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tient attribute" sheetId="1" r:id="rId3"/>
    <sheet state="visible" name="donor attributes" sheetId="2" r:id="rId4"/>
  </sheets>
  <definedNames/>
  <calcPr/>
</workbook>
</file>

<file path=xl/sharedStrings.xml><?xml version="1.0" encoding="utf-8"?>
<sst xmlns="http://schemas.openxmlformats.org/spreadsheetml/2006/main" count="344" uniqueCount="162">
  <si>
    <t>recipient_ID</t>
  </si>
  <si>
    <t>recipient_city</t>
  </si>
  <si>
    <t>recipient_blood_type</t>
  </si>
  <si>
    <t>recipient_age</t>
  </si>
  <si>
    <t>recipient_HLA_A1</t>
  </si>
  <si>
    <t>donor_kidney_ID</t>
  </si>
  <si>
    <t>donor_city</t>
  </si>
  <si>
    <t>donor_blood_type</t>
  </si>
  <si>
    <t>donor_HLA_A1</t>
  </si>
  <si>
    <t>recipient_HLA_A2</t>
  </si>
  <si>
    <t>recipient_HLA_B1</t>
  </si>
  <si>
    <t>recipient_HLA_B2</t>
  </si>
  <si>
    <t>recipient_HLA_DR1</t>
  </si>
  <si>
    <t>recipient_HLA_DR2</t>
  </si>
  <si>
    <t>recipient_once_a_donor</t>
  </si>
  <si>
    <t>recipient_PRA_percentage</t>
  </si>
  <si>
    <t>donor_HLA_A2</t>
  </si>
  <si>
    <t>donor_HLA_B1</t>
  </si>
  <si>
    <t>donor_HLA_B2</t>
  </si>
  <si>
    <t>donor_HLA_DR1</t>
  </si>
  <si>
    <t>donor_HLA_DR2</t>
  </si>
  <si>
    <t>donor_live</t>
  </si>
  <si>
    <t>vancouver</t>
  </si>
  <si>
    <t>a</t>
  </si>
  <si>
    <t>ab</t>
  </si>
  <si>
    <t>a64</t>
  </si>
  <si>
    <t>a65</t>
  </si>
  <si>
    <t>a96</t>
  </si>
  <si>
    <t>b34</t>
  </si>
  <si>
    <t>a67</t>
  </si>
  <si>
    <t>b73</t>
  </si>
  <si>
    <t>b96</t>
  </si>
  <si>
    <t>dr3</t>
  </si>
  <si>
    <t>dr19</t>
  </si>
  <si>
    <t>dr27</t>
  </si>
  <si>
    <t>dr11</t>
  </si>
  <si>
    <t>a80</t>
  </si>
  <si>
    <t>a92</t>
  </si>
  <si>
    <t>b63</t>
  </si>
  <si>
    <t>b68</t>
  </si>
  <si>
    <t>dr1</t>
  </si>
  <si>
    <t>dr17</t>
  </si>
  <si>
    <t>richmond</t>
  </si>
  <si>
    <t>o</t>
  </si>
  <si>
    <t>a16</t>
  </si>
  <si>
    <t>b1</t>
  </si>
  <si>
    <t>b92</t>
  </si>
  <si>
    <t>dr24</t>
  </si>
  <si>
    <t>surrey</t>
  </si>
  <si>
    <t>burnaby</t>
  </si>
  <si>
    <t>b</t>
  </si>
  <si>
    <t>a33</t>
  </si>
  <si>
    <t>a97</t>
  </si>
  <si>
    <t>a47</t>
  </si>
  <si>
    <t>b97</t>
  </si>
  <si>
    <t>b46</t>
  </si>
  <si>
    <t>b18</t>
  </si>
  <si>
    <t>b3</t>
  </si>
  <si>
    <t>dr14</t>
  </si>
  <si>
    <t>dr16</t>
  </si>
  <si>
    <t>dr26</t>
  </si>
  <si>
    <t>dr28</t>
  </si>
  <si>
    <t>a70</t>
  </si>
  <si>
    <t>b98</t>
  </si>
  <si>
    <t>a56</t>
  </si>
  <si>
    <t>a18</t>
  </si>
  <si>
    <t>b81</t>
  </si>
  <si>
    <t>b91</t>
  </si>
  <si>
    <t>dr23</t>
  </si>
  <si>
    <t>b7</t>
  </si>
  <si>
    <t>dr22</t>
  </si>
  <si>
    <t>dr9</t>
  </si>
  <si>
    <t>a41</t>
  </si>
  <si>
    <t>a57</t>
  </si>
  <si>
    <t>b39</t>
  </si>
  <si>
    <t>b24</t>
  </si>
  <si>
    <t>dr2</t>
  </si>
  <si>
    <t>a53</t>
  </si>
  <si>
    <t>a95</t>
  </si>
  <si>
    <t>a52</t>
  </si>
  <si>
    <t>b49</t>
  </si>
  <si>
    <t>dr13</t>
  </si>
  <si>
    <t>b56</t>
  </si>
  <si>
    <t>a20</t>
  </si>
  <si>
    <t>a73</t>
  </si>
  <si>
    <t>a14</t>
  </si>
  <si>
    <t>b22</t>
  </si>
  <si>
    <t>a60</t>
  </si>
  <si>
    <t>b15</t>
  </si>
  <si>
    <t>a59</t>
  </si>
  <si>
    <t>b16</t>
  </si>
  <si>
    <t>a17</t>
  </si>
  <si>
    <t>b67</t>
  </si>
  <si>
    <t>a91</t>
  </si>
  <si>
    <t>b51</t>
  </si>
  <si>
    <t>dr10</t>
  </si>
  <si>
    <t>a2</t>
  </si>
  <si>
    <t>b44</t>
  </si>
  <si>
    <t>b78</t>
  </si>
  <si>
    <t>b70</t>
  </si>
  <si>
    <t>dr5</t>
  </si>
  <si>
    <t>b48</t>
  </si>
  <si>
    <t>dr18</t>
  </si>
  <si>
    <t>a24</t>
  </si>
  <si>
    <t>a44</t>
  </si>
  <si>
    <t>b74</t>
  </si>
  <si>
    <t>prop</t>
  </si>
  <si>
    <t>a94</t>
  </si>
  <si>
    <t>a8</t>
  </si>
  <si>
    <t>b40</t>
  </si>
  <si>
    <t>a43</t>
  </si>
  <si>
    <t>a50</t>
  </si>
  <si>
    <t>a35</t>
  </si>
  <si>
    <t>b4</t>
  </si>
  <si>
    <t>b13</t>
  </si>
  <si>
    <t>a48</t>
  </si>
  <si>
    <t>a100</t>
  </si>
  <si>
    <t>b87</t>
  </si>
  <si>
    <t>a99</t>
  </si>
  <si>
    <t>a25</t>
  </si>
  <si>
    <t>b36</t>
  </si>
  <si>
    <t>b64</t>
  </si>
  <si>
    <t>dr6</t>
  </si>
  <si>
    <t>b100</t>
  </si>
  <si>
    <t>b29</t>
  </si>
  <si>
    <t>a42</t>
  </si>
  <si>
    <t>b90</t>
  </si>
  <si>
    <t>dr7</t>
  </si>
  <si>
    <t>a71</t>
  </si>
  <si>
    <t>b80</t>
  </si>
  <si>
    <t>dr15</t>
  </si>
  <si>
    <t>a93</t>
  </si>
  <si>
    <t>dr4</t>
  </si>
  <si>
    <t>a66</t>
  </si>
  <si>
    <t>b26</t>
  </si>
  <si>
    <t>b2</t>
  </si>
  <si>
    <t>a29</t>
  </si>
  <si>
    <t>a40</t>
  </si>
  <si>
    <t>b14</t>
  </si>
  <si>
    <t>b25</t>
  </si>
  <si>
    <t>b8</t>
  </si>
  <si>
    <t>b6</t>
  </si>
  <si>
    <t>dr25</t>
  </si>
  <si>
    <t>a63</t>
  </si>
  <si>
    <t>a83</t>
  </si>
  <si>
    <t>b28</t>
  </si>
  <si>
    <t>a27</t>
  </si>
  <si>
    <t>a34</t>
  </si>
  <si>
    <t>b5</t>
  </si>
  <si>
    <t>a28</t>
  </si>
  <si>
    <t>a45</t>
  </si>
  <si>
    <t>a68</t>
  </si>
  <si>
    <t>b66</t>
  </si>
  <si>
    <t>a26</t>
  </si>
  <si>
    <t>b62</t>
  </si>
  <si>
    <t>a39</t>
  </si>
  <si>
    <t>a21</t>
  </si>
  <si>
    <t>b76</t>
  </si>
  <si>
    <t>b65</t>
  </si>
  <si>
    <t>dr8</t>
  </si>
  <si>
    <t>a76</t>
  </si>
  <si>
    <t>dr12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</si>
</sst>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86"/>
    <col customWidth="1" min="6" max="6" width="14.43"/>
    <col customWidth="1" min="8" max="8" width="19.29"/>
    <col customWidth="1" min="9" max="9" width="14.71"/>
    <col customWidth="1" min="12" max="12" width="50.14"/>
    <col customWidth="1" min="13" max="13" width="21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2" t="s">
        <v>14</v>
      </c>
      <c r="M1" s="5" t="s">
        <v>15</v>
      </c>
    </row>
    <row r="2">
      <c r="A2" s="6">
        <v>1.0</v>
      </c>
      <c r="B2" s="1" t="str">
        <f t="shared" ref="B2:B31" si="1">CONCATENATE("recipient_",A2)</f>
        <v>recipient_1</v>
      </c>
      <c r="C2" s="1" t="s">
        <v>22</v>
      </c>
      <c r="D2" s="1" t="s">
        <v>23</v>
      </c>
      <c r="E2" s="2">
        <v>37.0</v>
      </c>
      <c r="F2" s="1" t="s">
        <v>27</v>
      </c>
      <c r="G2" s="1" t="s">
        <v>29</v>
      </c>
      <c r="H2" s="1" t="s">
        <v>31</v>
      </c>
      <c r="I2" s="1" t="s">
        <v>31</v>
      </c>
      <c r="J2" s="1" t="s">
        <v>34</v>
      </c>
      <c r="K2" s="1" t="s">
        <v>35</v>
      </c>
      <c r="L2" s="8" t="b">
        <v>0</v>
      </c>
      <c r="M2" s="5">
        <v>41.0</v>
      </c>
    </row>
    <row r="3">
      <c r="A3" s="6">
        <v>2.0</v>
      </c>
      <c r="B3" s="1" t="str">
        <f t="shared" si="1"/>
        <v>recipient_2</v>
      </c>
      <c r="C3" s="1" t="s">
        <v>48</v>
      </c>
      <c r="D3" s="1" t="s">
        <v>50</v>
      </c>
      <c r="E3" s="2">
        <v>32.0</v>
      </c>
      <c r="F3" s="1" t="s">
        <v>51</v>
      </c>
      <c r="G3" s="1" t="s">
        <v>52</v>
      </c>
      <c r="H3" s="1" t="s">
        <v>54</v>
      </c>
      <c r="I3" s="1" t="s">
        <v>56</v>
      </c>
      <c r="J3" s="1" t="s">
        <v>58</v>
      </c>
      <c r="K3" s="1" t="s">
        <v>59</v>
      </c>
      <c r="L3" s="8" t="b">
        <v>0</v>
      </c>
      <c r="M3" s="5">
        <v>42.0</v>
      </c>
    </row>
    <row r="4">
      <c r="A4" s="6">
        <v>3.0</v>
      </c>
      <c r="B4" s="1" t="str">
        <f t="shared" si="1"/>
        <v>recipient_3</v>
      </c>
      <c r="C4" s="1" t="s">
        <v>48</v>
      </c>
      <c r="D4" s="1" t="s">
        <v>43</v>
      </c>
      <c r="E4" s="2">
        <v>9.0</v>
      </c>
      <c r="F4" s="1" t="s">
        <v>64</v>
      </c>
      <c r="G4" s="1" t="s">
        <v>65</v>
      </c>
      <c r="H4" s="1" t="s">
        <v>67</v>
      </c>
      <c r="I4" s="1" t="s">
        <v>69</v>
      </c>
      <c r="J4" s="1" t="s">
        <v>71</v>
      </c>
      <c r="K4" s="1" t="s">
        <v>33</v>
      </c>
      <c r="L4" s="8" t="b">
        <v>0</v>
      </c>
      <c r="M4" s="5">
        <v>42.0</v>
      </c>
    </row>
    <row r="5">
      <c r="A5" s="6">
        <v>4.0</v>
      </c>
      <c r="B5" s="1" t="str">
        <f t="shared" si="1"/>
        <v>recipient_4</v>
      </c>
      <c r="C5" s="1" t="s">
        <v>22</v>
      </c>
      <c r="D5" s="1" t="s">
        <v>50</v>
      </c>
      <c r="E5" s="2">
        <v>22.0</v>
      </c>
      <c r="F5" s="1" t="s">
        <v>77</v>
      </c>
      <c r="G5" s="1" t="s">
        <v>78</v>
      </c>
      <c r="H5" s="1" t="s">
        <v>75</v>
      </c>
      <c r="I5" s="1" t="s">
        <v>55</v>
      </c>
      <c r="J5" s="1" t="s">
        <v>60</v>
      </c>
      <c r="K5" s="1" t="s">
        <v>81</v>
      </c>
      <c r="L5" s="8" t="b">
        <v>1</v>
      </c>
      <c r="M5" s="5">
        <v>20.0</v>
      </c>
    </row>
    <row r="6">
      <c r="A6" s="6">
        <v>5.0</v>
      </c>
      <c r="B6" s="1" t="str">
        <f t="shared" si="1"/>
        <v>recipient_5</v>
      </c>
      <c r="C6" s="1" t="s">
        <v>22</v>
      </c>
      <c r="D6" s="1" t="s">
        <v>24</v>
      </c>
      <c r="E6" s="2">
        <v>46.0</v>
      </c>
      <c r="F6" s="1" t="s">
        <v>85</v>
      </c>
      <c r="G6" s="1" t="s">
        <v>87</v>
      </c>
      <c r="H6" s="1" t="s">
        <v>30</v>
      </c>
      <c r="I6" s="1" t="s">
        <v>88</v>
      </c>
      <c r="J6" s="1" t="s">
        <v>35</v>
      </c>
      <c r="K6" s="1" t="s">
        <v>60</v>
      </c>
      <c r="L6" s="8" t="b">
        <v>0</v>
      </c>
      <c r="M6" s="5">
        <v>26.0</v>
      </c>
    </row>
    <row r="7">
      <c r="A7" s="6">
        <v>6.0</v>
      </c>
      <c r="B7" s="1" t="str">
        <f t="shared" si="1"/>
        <v>recipient_6</v>
      </c>
      <c r="C7" s="1" t="s">
        <v>49</v>
      </c>
      <c r="D7" s="1" t="s">
        <v>43</v>
      </c>
      <c r="E7" s="2">
        <v>12.0</v>
      </c>
      <c r="F7" s="1" t="s">
        <v>91</v>
      </c>
      <c r="G7" s="1" t="s">
        <v>93</v>
      </c>
      <c r="H7" s="1" t="s">
        <v>31</v>
      </c>
      <c r="I7" s="1" t="s">
        <v>94</v>
      </c>
      <c r="J7" s="1" t="s">
        <v>34</v>
      </c>
      <c r="K7" s="1" t="s">
        <v>58</v>
      </c>
      <c r="L7" s="8" t="b">
        <v>0</v>
      </c>
      <c r="M7" s="5">
        <v>40.0</v>
      </c>
    </row>
    <row r="8">
      <c r="A8" s="6">
        <v>7.0</v>
      </c>
      <c r="B8" s="1" t="str">
        <f t="shared" si="1"/>
        <v>recipient_7</v>
      </c>
      <c r="C8" s="1" t="s">
        <v>22</v>
      </c>
      <c r="D8" s="1" t="s">
        <v>23</v>
      </c>
      <c r="E8" s="2">
        <v>30.0</v>
      </c>
      <c r="F8" s="1" t="s">
        <v>96</v>
      </c>
      <c r="G8" s="1" t="s">
        <v>51</v>
      </c>
      <c r="H8" s="1" t="s">
        <v>97</v>
      </c>
      <c r="I8" s="1" t="s">
        <v>98</v>
      </c>
      <c r="J8" s="1" t="s">
        <v>34</v>
      </c>
      <c r="K8" s="1" t="s">
        <v>100</v>
      </c>
      <c r="L8" s="8" t="b">
        <v>0</v>
      </c>
      <c r="M8" s="5">
        <v>11.0</v>
      </c>
    </row>
    <row r="9">
      <c r="A9" s="6">
        <v>8.0</v>
      </c>
      <c r="B9" s="1" t="str">
        <f t="shared" si="1"/>
        <v>recipient_8</v>
      </c>
      <c r="C9" s="1" t="s">
        <v>22</v>
      </c>
      <c r="D9" s="1" t="s">
        <v>43</v>
      </c>
      <c r="E9" s="2">
        <v>59.0</v>
      </c>
      <c r="F9" s="1" t="s">
        <v>103</v>
      </c>
      <c r="G9" s="1" t="s">
        <v>104</v>
      </c>
      <c r="H9" s="1" t="s">
        <v>105</v>
      </c>
      <c r="I9" s="1" t="s">
        <v>97</v>
      </c>
      <c r="J9" s="1" t="s">
        <v>59</v>
      </c>
      <c r="K9" s="1" t="s">
        <v>47</v>
      </c>
      <c r="L9" s="8" t="b">
        <v>0</v>
      </c>
      <c r="M9" s="5">
        <v>30.0</v>
      </c>
    </row>
    <row r="10">
      <c r="A10" s="6">
        <v>9.0</v>
      </c>
      <c r="B10" s="1" t="str">
        <f t="shared" si="1"/>
        <v>recipient_9</v>
      </c>
      <c r="C10" s="1" t="s">
        <v>48</v>
      </c>
      <c r="D10" s="1" t="s">
        <v>50</v>
      </c>
      <c r="E10" s="2">
        <v>15.0</v>
      </c>
      <c r="F10" s="1" t="s">
        <v>107</v>
      </c>
      <c r="G10" s="1" t="s">
        <v>108</v>
      </c>
      <c r="H10" s="1" t="s">
        <v>109</v>
      </c>
      <c r="I10" s="1" t="s">
        <v>63</v>
      </c>
      <c r="J10" s="1" t="s">
        <v>40</v>
      </c>
      <c r="K10" s="1" t="s">
        <v>71</v>
      </c>
      <c r="L10" s="8" t="b">
        <v>0</v>
      </c>
      <c r="M10" s="5">
        <v>99.0</v>
      </c>
    </row>
    <row r="11">
      <c r="A11" s="6">
        <v>10.0</v>
      </c>
      <c r="B11" s="1" t="str">
        <f t="shared" si="1"/>
        <v>recipient_10</v>
      </c>
      <c r="C11" s="1" t="s">
        <v>22</v>
      </c>
      <c r="D11" s="1" t="s">
        <v>23</v>
      </c>
      <c r="E11" s="2">
        <v>53.0</v>
      </c>
      <c r="F11" s="1" t="s">
        <v>110</v>
      </c>
      <c r="G11" s="1" t="s">
        <v>111</v>
      </c>
      <c r="H11" s="1" t="s">
        <v>105</v>
      </c>
      <c r="I11" s="1" t="s">
        <v>28</v>
      </c>
      <c r="J11" s="1" t="s">
        <v>61</v>
      </c>
      <c r="K11" s="1" t="s">
        <v>35</v>
      </c>
      <c r="L11" s="8" t="b">
        <v>0</v>
      </c>
      <c r="M11" s="5">
        <v>81.0</v>
      </c>
    </row>
    <row r="12">
      <c r="A12" s="6">
        <v>11.0</v>
      </c>
      <c r="B12" s="1" t="str">
        <f t="shared" si="1"/>
        <v>recipient_11</v>
      </c>
      <c r="C12" s="1" t="s">
        <v>22</v>
      </c>
      <c r="D12" s="1" t="s">
        <v>23</v>
      </c>
      <c r="E12" s="2">
        <v>28.0</v>
      </c>
      <c r="F12" s="1" t="s">
        <v>112</v>
      </c>
      <c r="G12" s="1" t="s">
        <v>107</v>
      </c>
      <c r="H12" s="1" t="s">
        <v>113</v>
      </c>
      <c r="I12" s="1" t="s">
        <v>114</v>
      </c>
      <c r="J12" s="1" t="s">
        <v>81</v>
      </c>
      <c r="K12" s="1" t="s">
        <v>102</v>
      </c>
      <c r="L12" s="8" t="b">
        <v>0</v>
      </c>
      <c r="M12" s="5">
        <v>95.0</v>
      </c>
    </row>
    <row r="13">
      <c r="A13" s="6">
        <v>12.0</v>
      </c>
      <c r="B13" s="1" t="str">
        <f t="shared" si="1"/>
        <v>recipient_12</v>
      </c>
      <c r="C13" s="1" t="s">
        <v>42</v>
      </c>
      <c r="D13" s="1" t="s">
        <v>24</v>
      </c>
      <c r="E13" s="2">
        <v>15.0</v>
      </c>
      <c r="F13" s="1" t="s">
        <v>115</v>
      </c>
      <c r="G13" s="1" t="s">
        <v>116</v>
      </c>
      <c r="H13" s="1" t="s">
        <v>28</v>
      </c>
      <c r="I13" s="1" t="s">
        <v>117</v>
      </c>
      <c r="J13" s="1" t="s">
        <v>100</v>
      </c>
      <c r="K13" s="1" t="s">
        <v>60</v>
      </c>
      <c r="L13" s="8" t="b">
        <v>0</v>
      </c>
      <c r="M13" s="5">
        <v>3.0</v>
      </c>
    </row>
    <row r="14">
      <c r="A14" s="6">
        <v>13.0</v>
      </c>
      <c r="B14" s="1" t="str">
        <f t="shared" si="1"/>
        <v>recipient_13</v>
      </c>
      <c r="C14" s="1" t="s">
        <v>49</v>
      </c>
      <c r="D14" s="1" t="s">
        <v>43</v>
      </c>
      <c r="E14" s="2">
        <v>32.0</v>
      </c>
      <c r="F14" s="1" t="s">
        <v>118</v>
      </c>
      <c r="G14" s="1" t="s">
        <v>119</v>
      </c>
      <c r="H14" s="1" t="s">
        <v>120</v>
      </c>
      <c r="I14" s="1" t="s">
        <v>121</v>
      </c>
      <c r="J14" s="1" t="s">
        <v>122</v>
      </c>
      <c r="K14" s="1" t="s">
        <v>68</v>
      </c>
      <c r="L14" s="8" t="b">
        <v>0</v>
      </c>
      <c r="M14" s="5">
        <v>72.0</v>
      </c>
    </row>
    <row r="15">
      <c r="A15" s="6">
        <v>14.0</v>
      </c>
      <c r="B15" s="1" t="str">
        <f t="shared" si="1"/>
        <v>recipient_14</v>
      </c>
      <c r="C15" s="1" t="s">
        <v>22</v>
      </c>
      <c r="D15" s="1" t="s">
        <v>43</v>
      </c>
      <c r="E15" s="2">
        <v>61.0</v>
      </c>
      <c r="F15" s="1" t="s">
        <v>26</v>
      </c>
      <c r="G15" s="1" t="s">
        <v>52</v>
      </c>
      <c r="H15" s="1" t="s">
        <v>123</v>
      </c>
      <c r="I15" s="1" t="s">
        <v>124</v>
      </c>
      <c r="J15" s="1" t="s">
        <v>102</v>
      </c>
      <c r="K15" s="1" t="s">
        <v>102</v>
      </c>
      <c r="L15" s="8" t="b">
        <v>1</v>
      </c>
      <c r="M15" s="5">
        <v>36.0</v>
      </c>
    </row>
    <row r="16">
      <c r="A16" s="6">
        <v>15.0</v>
      </c>
      <c r="B16" s="1" t="str">
        <f t="shared" si="1"/>
        <v>recipient_15</v>
      </c>
      <c r="C16" s="1" t="s">
        <v>22</v>
      </c>
      <c r="D16" s="1" t="s">
        <v>23</v>
      </c>
      <c r="E16" s="2">
        <v>16.0</v>
      </c>
      <c r="F16" s="1" t="s">
        <v>125</v>
      </c>
      <c r="G16" s="1" t="s">
        <v>118</v>
      </c>
      <c r="H16" s="1" t="s">
        <v>123</v>
      </c>
      <c r="I16" s="1" t="s">
        <v>126</v>
      </c>
      <c r="J16" s="1" t="s">
        <v>81</v>
      </c>
      <c r="K16" s="1" t="s">
        <v>127</v>
      </c>
      <c r="L16" s="8" t="b">
        <v>0</v>
      </c>
      <c r="M16" s="5">
        <v>22.0</v>
      </c>
    </row>
    <row r="17">
      <c r="A17" s="6">
        <v>16.0</v>
      </c>
      <c r="B17" s="1" t="str">
        <f t="shared" si="1"/>
        <v>recipient_16</v>
      </c>
      <c r="C17" s="1" t="s">
        <v>42</v>
      </c>
      <c r="D17" s="1" t="s">
        <v>23</v>
      </c>
      <c r="E17" s="2">
        <v>16.0</v>
      </c>
      <c r="F17" s="1" t="s">
        <v>83</v>
      </c>
      <c r="G17" s="1" t="s">
        <v>128</v>
      </c>
      <c r="H17" s="1" t="s">
        <v>129</v>
      </c>
      <c r="I17" s="1" t="s">
        <v>129</v>
      </c>
      <c r="J17" s="1" t="s">
        <v>76</v>
      </c>
      <c r="K17" s="1" t="s">
        <v>130</v>
      </c>
      <c r="L17" s="8" t="b">
        <v>0</v>
      </c>
      <c r="M17" s="5">
        <v>90.0</v>
      </c>
    </row>
    <row r="18">
      <c r="A18" s="6">
        <v>17.0</v>
      </c>
      <c r="B18" s="1" t="str">
        <f t="shared" si="1"/>
        <v>recipient_17</v>
      </c>
      <c r="C18" s="1" t="s">
        <v>22</v>
      </c>
      <c r="D18" s="1" t="s">
        <v>43</v>
      </c>
      <c r="E18" s="2">
        <v>28.0</v>
      </c>
      <c r="F18" s="1" t="s">
        <v>131</v>
      </c>
      <c r="G18" s="1" t="s">
        <v>89</v>
      </c>
      <c r="H18" s="1" t="s">
        <v>86</v>
      </c>
      <c r="I18" s="1" t="s">
        <v>124</v>
      </c>
      <c r="J18" s="1" t="s">
        <v>132</v>
      </c>
      <c r="K18" s="1" t="s">
        <v>40</v>
      </c>
      <c r="L18" s="8" t="b">
        <v>0</v>
      </c>
      <c r="M18" s="5">
        <v>75.0</v>
      </c>
    </row>
    <row r="19">
      <c r="A19" s="6">
        <v>18.0</v>
      </c>
      <c r="B19" s="1" t="str">
        <f t="shared" si="1"/>
        <v>recipient_18</v>
      </c>
      <c r="C19" s="1" t="s">
        <v>42</v>
      </c>
      <c r="D19" s="1" t="s">
        <v>43</v>
      </c>
      <c r="E19" s="2">
        <v>37.0</v>
      </c>
      <c r="F19" s="1" t="s">
        <v>91</v>
      </c>
      <c r="G19" s="1" t="s">
        <v>133</v>
      </c>
      <c r="H19" s="1" t="s">
        <v>134</v>
      </c>
      <c r="I19" s="1" t="s">
        <v>135</v>
      </c>
      <c r="J19" s="1" t="s">
        <v>47</v>
      </c>
      <c r="K19" s="1" t="s">
        <v>34</v>
      </c>
      <c r="L19" s="8" t="b">
        <v>0</v>
      </c>
      <c r="M19" s="5">
        <v>82.0</v>
      </c>
    </row>
    <row r="20">
      <c r="A20" s="6">
        <v>19.0</v>
      </c>
      <c r="B20" s="1" t="str">
        <f t="shared" si="1"/>
        <v>recipient_19</v>
      </c>
      <c r="C20" s="1" t="s">
        <v>49</v>
      </c>
      <c r="D20" s="1" t="s">
        <v>23</v>
      </c>
      <c r="E20" s="2">
        <v>9.0</v>
      </c>
      <c r="F20" s="1" t="s">
        <v>136</v>
      </c>
      <c r="G20" s="1" t="s">
        <v>137</v>
      </c>
      <c r="H20" s="1" t="s">
        <v>138</v>
      </c>
      <c r="I20" s="1" t="s">
        <v>139</v>
      </c>
      <c r="J20" s="1" t="s">
        <v>102</v>
      </c>
      <c r="K20" s="1" t="s">
        <v>58</v>
      </c>
      <c r="L20" s="8" t="b">
        <v>1</v>
      </c>
      <c r="M20" s="5">
        <v>42.0</v>
      </c>
    </row>
    <row r="21">
      <c r="A21" s="6">
        <v>20.0</v>
      </c>
      <c r="B21" s="1" t="str">
        <f t="shared" si="1"/>
        <v>recipient_20</v>
      </c>
      <c r="C21" s="1" t="s">
        <v>22</v>
      </c>
      <c r="D21" s="1" t="s">
        <v>50</v>
      </c>
      <c r="E21" s="2">
        <v>33.0</v>
      </c>
      <c r="F21" s="1" t="s">
        <v>116</v>
      </c>
      <c r="G21" s="1" t="s">
        <v>64</v>
      </c>
      <c r="H21" s="1" t="s">
        <v>140</v>
      </c>
      <c r="I21" s="1" t="s">
        <v>141</v>
      </c>
      <c r="J21" s="1" t="s">
        <v>34</v>
      </c>
      <c r="K21" s="1" t="s">
        <v>122</v>
      </c>
      <c r="L21" s="8" t="b">
        <v>0</v>
      </c>
      <c r="M21" s="5">
        <v>1.0</v>
      </c>
    </row>
    <row r="22">
      <c r="A22" s="6">
        <v>21.0</v>
      </c>
      <c r="B22" s="1" t="str">
        <f t="shared" si="1"/>
        <v>recipient_21</v>
      </c>
      <c r="C22" s="1" t="s">
        <v>49</v>
      </c>
      <c r="D22" s="1" t="s">
        <v>43</v>
      </c>
      <c r="E22" s="2">
        <v>64.0</v>
      </c>
      <c r="F22" s="1" t="s">
        <v>93</v>
      </c>
      <c r="G22" s="1" t="s">
        <v>64</v>
      </c>
      <c r="H22" s="1" t="s">
        <v>92</v>
      </c>
      <c r="I22" s="1" t="s">
        <v>134</v>
      </c>
      <c r="J22" s="1" t="s">
        <v>142</v>
      </c>
      <c r="K22" s="1" t="s">
        <v>130</v>
      </c>
      <c r="L22" s="8" t="b">
        <v>0</v>
      </c>
      <c r="M22" s="5">
        <v>44.0</v>
      </c>
    </row>
    <row r="23">
      <c r="A23" s="6">
        <v>22.0</v>
      </c>
      <c r="B23" s="1" t="str">
        <f t="shared" si="1"/>
        <v>recipient_22</v>
      </c>
      <c r="C23" s="1" t="s">
        <v>48</v>
      </c>
      <c r="D23" s="1" t="s">
        <v>50</v>
      </c>
      <c r="E23" s="2">
        <v>65.0</v>
      </c>
      <c r="F23" s="1" t="s">
        <v>143</v>
      </c>
      <c r="G23" s="1" t="s">
        <v>144</v>
      </c>
      <c r="H23" s="1" t="s">
        <v>145</v>
      </c>
      <c r="I23" s="1" t="s">
        <v>113</v>
      </c>
      <c r="J23" s="1" t="s">
        <v>132</v>
      </c>
      <c r="K23" s="1" t="s">
        <v>47</v>
      </c>
      <c r="L23" s="8" t="b">
        <v>0</v>
      </c>
      <c r="M23" s="5">
        <v>17.0</v>
      </c>
    </row>
    <row r="24">
      <c r="A24" s="6">
        <v>23.0</v>
      </c>
      <c r="B24" s="1" t="str">
        <f t="shared" si="1"/>
        <v>recipient_23</v>
      </c>
      <c r="C24" s="1" t="s">
        <v>48</v>
      </c>
      <c r="D24" s="1" t="s">
        <v>43</v>
      </c>
      <c r="E24" s="2">
        <v>7.0</v>
      </c>
      <c r="F24" s="1" t="s">
        <v>146</v>
      </c>
      <c r="G24" s="1" t="s">
        <v>147</v>
      </c>
      <c r="H24" s="1" t="s">
        <v>114</v>
      </c>
      <c r="I24" s="1" t="s">
        <v>148</v>
      </c>
      <c r="J24" s="1" t="s">
        <v>122</v>
      </c>
      <c r="K24" s="1" t="s">
        <v>102</v>
      </c>
      <c r="L24" s="8" t="b">
        <v>0</v>
      </c>
      <c r="M24" s="5">
        <v>17.0</v>
      </c>
    </row>
    <row r="25">
      <c r="A25" s="6">
        <v>24.0</v>
      </c>
      <c r="B25" s="1" t="str">
        <f t="shared" si="1"/>
        <v>recipient_24</v>
      </c>
      <c r="C25" s="1" t="s">
        <v>22</v>
      </c>
      <c r="D25" s="1" t="s">
        <v>50</v>
      </c>
      <c r="E25" s="2">
        <v>31.0</v>
      </c>
      <c r="F25" s="1" t="s">
        <v>149</v>
      </c>
      <c r="G25" s="1" t="s">
        <v>37</v>
      </c>
      <c r="H25" s="1" t="s">
        <v>66</v>
      </c>
      <c r="I25" s="1" t="s">
        <v>98</v>
      </c>
      <c r="J25" s="1" t="s">
        <v>61</v>
      </c>
      <c r="K25" s="1" t="s">
        <v>60</v>
      </c>
      <c r="L25" s="8" t="b">
        <v>0</v>
      </c>
      <c r="M25" s="5">
        <v>24.0</v>
      </c>
    </row>
    <row r="26">
      <c r="A26" s="6">
        <v>25.0</v>
      </c>
      <c r="B26" s="1" t="str">
        <f t="shared" si="1"/>
        <v>recipient_25</v>
      </c>
      <c r="C26" s="1" t="s">
        <v>22</v>
      </c>
      <c r="D26" s="1" t="s">
        <v>23</v>
      </c>
      <c r="E26" s="2">
        <v>40.0</v>
      </c>
      <c r="F26" s="1" t="s">
        <v>150</v>
      </c>
      <c r="G26" s="1" t="s">
        <v>151</v>
      </c>
      <c r="H26" s="1" t="s">
        <v>109</v>
      </c>
      <c r="I26" s="1" t="s">
        <v>109</v>
      </c>
      <c r="J26" s="1" t="s">
        <v>71</v>
      </c>
      <c r="K26" s="1" t="s">
        <v>47</v>
      </c>
      <c r="L26" s="8" t="b">
        <v>0</v>
      </c>
      <c r="M26" s="5">
        <v>12.0</v>
      </c>
    </row>
    <row r="27">
      <c r="A27" s="6">
        <v>26.0</v>
      </c>
      <c r="B27" s="1" t="str">
        <f t="shared" si="1"/>
        <v>recipient_26</v>
      </c>
      <c r="C27" s="1" t="s">
        <v>48</v>
      </c>
      <c r="D27" s="1" t="s">
        <v>43</v>
      </c>
      <c r="E27" s="2">
        <v>44.0</v>
      </c>
      <c r="F27" s="1" t="s">
        <v>53</v>
      </c>
      <c r="G27" s="1" t="s">
        <v>107</v>
      </c>
      <c r="H27" s="1" t="s">
        <v>28</v>
      </c>
      <c r="I27" s="1" t="s">
        <v>101</v>
      </c>
      <c r="J27" s="1" t="s">
        <v>40</v>
      </c>
      <c r="K27" s="1" t="s">
        <v>71</v>
      </c>
      <c r="L27" s="8" t="b">
        <v>0</v>
      </c>
      <c r="M27" s="5">
        <v>17.0</v>
      </c>
    </row>
    <row r="28">
      <c r="A28" s="6">
        <v>27.0</v>
      </c>
      <c r="B28" s="1" t="str">
        <f t="shared" si="1"/>
        <v>recipient_27</v>
      </c>
      <c r="C28" s="1" t="s">
        <v>49</v>
      </c>
      <c r="D28" s="1" t="s">
        <v>23</v>
      </c>
      <c r="E28" s="2">
        <v>3.0</v>
      </c>
      <c r="F28" s="1" t="s">
        <v>131</v>
      </c>
      <c r="G28" s="1" t="s">
        <v>112</v>
      </c>
      <c r="H28" s="1" t="s">
        <v>152</v>
      </c>
      <c r="I28" s="1" t="s">
        <v>82</v>
      </c>
      <c r="J28" s="1" t="s">
        <v>142</v>
      </c>
      <c r="K28" s="1" t="s">
        <v>61</v>
      </c>
      <c r="L28" s="8" t="b">
        <v>0</v>
      </c>
      <c r="M28" s="5">
        <v>19.0</v>
      </c>
    </row>
    <row r="29">
      <c r="A29" s="6">
        <v>28.0</v>
      </c>
      <c r="B29" s="1" t="str">
        <f t="shared" si="1"/>
        <v>recipient_28</v>
      </c>
      <c r="C29" s="1" t="s">
        <v>48</v>
      </c>
      <c r="D29" s="1" t="s">
        <v>43</v>
      </c>
      <c r="E29" s="2">
        <v>28.0</v>
      </c>
      <c r="F29" s="1" t="s">
        <v>153</v>
      </c>
      <c r="G29" s="1" t="s">
        <v>131</v>
      </c>
      <c r="H29" s="1" t="s">
        <v>154</v>
      </c>
      <c r="I29" s="1" t="s">
        <v>90</v>
      </c>
      <c r="J29" s="1" t="s">
        <v>58</v>
      </c>
      <c r="K29" s="1" t="s">
        <v>132</v>
      </c>
      <c r="L29" s="8" t="b">
        <v>0</v>
      </c>
      <c r="M29" s="5">
        <v>18.0</v>
      </c>
    </row>
    <row r="30">
      <c r="A30" s="6">
        <v>29.0</v>
      </c>
      <c r="B30" s="1" t="str">
        <f t="shared" si="1"/>
        <v>recipient_29</v>
      </c>
      <c r="C30" s="1" t="s">
        <v>22</v>
      </c>
      <c r="D30" s="1" t="s">
        <v>24</v>
      </c>
      <c r="E30" s="2">
        <v>62.0</v>
      </c>
      <c r="F30" s="1" t="s">
        <v>155</v>
      </c>
      <c r="G30" s="1" t="s">
        <v>156</v>
      </c>
      <c r="H30" s="1" t="s">
        <v>157</v>
      </c>
      <c r="I30" s="1" t="s">
        <v>158</v>
      </c>
      <c r="J30" s="1" t="s">
        <v>142</v>
      </c>
      <c r="K30" s="1" t="s">
        <v>159</v>
      </c>
      <c r="L30" s="8" t="b">
        <v>0</v>
      </c>
      <c r="M30" s="5">
        <v>2.0</v>
      </c>
    </row>
    <row r="31">
      <c r="A31" s="6">
        <v>30.0</v>
      </c>
      <c r="B31" s="1" t="str">
        <f t="shared" si="1"/>
        <v>recipient_30</v>
      </c>
      <c r="C31" s="1" t="s">
        <v>49</v>
      </c>
      <c r="D31" s="1" t="s">
        <v>43</v>
      </c>
      <c r="E31" s="2">
        <v>1.0</v>
      </c>
      <c r="F31" s="1" t="s">
        <v>160</v>
      </c>
      <c r="G31" s="1" t="s">
        <v>79</v>
      </c>
      <c r="H31" s="1" t="s">
        <v>75</v>
      </c>
      <c r="I31" s="1" t="s">
        <v>117</v>
      </c>
      <c r="J31" s="1" t="s">
        <v>161</v>
      </c>
      <c r="K31" s="1" t="s">
        <v>81</v>
      </c>
      <c r="L31" s="8" t="b">
        <v>0</v>
      </c>
      <c r="M31" s="5">
        <v>26.0</v>
      </c>
    </row>
    <row r="32">
      <c r="M32" s="5"/>
    </row>
    <row r="33">
      <c r="M33" s="5"/>
    </row>
    <row r="34">
      <c r="B34" s="5" t="s">
        <v>106</v>
      </c>
      <c r="C34" s="10" t="str">
        <f t="shared" ref="C34:M34" si="2">CONCATENATE($B$34,"(",$B2,",",C$1,",",C2,").")</f>
        <v>prop(recipient_1,recipient_city,vancouver).</v>
      </c>
      <c r="D34" s="10" t="str">
        <f t="shared" si="2"/>
        <v>prop(recipient_1,recipient_blood_type,a).</v>
      </c>
      <c r="E34" s="10" t="str">
        <f t="shared" si="2"/>
        <v>prop(recipient_1,recipient_age,37).</v>
      </c>
      <c r="F34" s="10" t="str">
        <f t="shared" si="2"/>
        <v>prop(recipient_1,recipient_HLA_A1,a96).</v>
      </c>
      <c r="G34" s="10" t="str">
        <f t="shared" si="2"/>
        <v>prop(recipient_1,recipient_HLA_A2,a67).</v>
      </c>
      <c r="H34" s="10" t="str">
        <f t="shared" si="2"/>
        <v>prop(recipient_1,recipient_HLA_B1,b96).</v>
      </c>
      <c r="I34" s="10" t="str">
        <f t="shared" si="2"/>
        <v>prop(recipient_1,recipient_HLA_B2,b96).</v>
      </c>
      <c r="J34" s="10" t="str">
        <f t="shared" si="2"/>
        <v>prop(recipient_1,recipient_HLA_DR1,dr27).</v>
      </c>
      <c r="K34" s="10" t="str">
        <f t="shared" si="2"/>
        <v>prop(recipient_1,recipient_HLA_DR2,dr11).</v>
      </c>
      <c r="L34" s="10" t="str">
        <f t="shared" si="2"/>
        <v>prop(recipient_1,recipient_once_a_donor,FALSE).</v>
      </c>
      <c r="M34" s="10" t="str">
        <f t="shared" si="2"/>
        <v>prop(recipient_1,recipient_PRA_percentage,41).</v>
      </c>
      <c r="N34" s="10"/>
    </row>
    <row r="35">
      <c r="C35" s="10" t="str">
        <f t="shared" ref="C35:M35" si="3">CONCATENATE($B$34,"(",$B3,",",C$1,",",C3,").")</f>
        <v>prop(recipient_2,recipient_city,surrey).</v>
      </c>
      <c r="D35" s="10" t="str">
        <f t="shared" si="3"/>
        <v>prop(recipient_2,recipient_blood_type,b).</v>
      </c>
      <c r="E35" s="10" t="str">
        <f t="shared" si="3"/>
        <v>prop(recipient_2,recipient_age,32).</v>
      </c>
      <c r="F35" s="10" t="str">
        <f t="shared" si="3"/>
        <v>prop(recipient_2,recipient_HLA_A1,a33).</v>
      </c>
      <c r="G35" s="10" t="str">
        <f t="shared" si="3"/>
        <v>prop(recipient_2,recipient_HLA_A2,a97).</v>
      </c>
      <c r="H35" s="10" t="str">
        <f t="shared" si="3"/>
        <v>prop(recipient_2,recipient_HLA_B1,b97).</v>
      </c>
      <c r="I35" s="10" t="str">
        <f t="shared" si="3"/>
        <v>prop(recipient_2,recipient_HLA_B2,b18).</v>
      </c>
      <c r="J35" s="10" t="str">
        <f t="shared" si="3"/>
        <v>prop(recipient_2,recipient_HLA_DR1,dr14).</v>
      </c>
      <c r="K35" s="10" t="str">
        <f t="shared" si="3"/>
        <v>prop(recipient_2,recipient_HLA_DR2,dr16).</v>
      </c>
      <c r="L35" s="10" t="str">
        <f t="shared" si="3"/>
        <v>prop(recipient_2,recipient_once_a_donor,FALSE).</v>
      </c>
      <c r="M35" s="10" t="str">
        <f t="shared" si="3"/>
        <v>prop(recipient_2,recipient_PRA_percentage,42).</v>
      </c>
      <c r="N35" s="10"/>
    </row>
    <row r="36">
      <c r="C36" s="10" t="str">
        <f t="shared" ref="C36:M36" si="4">CONCATENATE($B$34,"(",$B4,",",C$1,",",C4,").")</f>
        <v>prop(recipient_3,recipient_city,surrey).</v>
      </c>
      <c r="D36" s="10" t="str">
        <f t="shared" si="4"/>
        <v>prop(recipient_3,recipient_blood_type,o).</v>
      </c>
      <c r="E36" s="10" t="str">
        <f t="shared" si="4"/>
        <v>prop(recipient_3,recipient_age,9).</v>
      </c>
      <c r="F36" s="10" t="str">
        <f t="shared" si="4"/>
        <v>prop(recipient_3,recipient_HLA_A1,a56).</v>
      </c>
      <c r="G36" s="10" t="str">
        <f t="shared" si="4"/>
        <v>prop(recipient_3,recipient_HLA_A2,a18).</v>
      </c>
      <c r="H36" s="10" t="str">
        <f t="shared" si="4"/>
        <v>prop(recipient_3,recipient_HLA_B1,b91).</v>
      </c>
      <c r="I36" s="10" t="str">
        <f t="shared" si="4"/>
        <v>prop(recipient_3,recipient_HLA_B2,b7).</v>
      </c>
      <c r="J36" s="10" t="str">
        <f t="shared" si="4"/>
        <v>prop(recipient_3,recipient_HLA_DR1,dr9).</v>
      </c>
      <c r="K36" s="10" t="str">
        <f t="shared" si="4"/>
        <v>prop(recipient_3,recipient_HLA_DR2,dr19).</v>
      </c>
      <c r="L36" s="10" t="str">
        <f t="shared" si="4"/>
        <v>prop(recipient_3,recipient_once_a_donor,FALSE).</v>
      </c>
      <c r="M36" s="10" t="str">
        <f t="shared" si="4"/>
        <v>prop(recipient_3,recipient_PRA_percentage,42).</v>
      </c>
      <c r="N36" s="10"/>
    </row>
    <row r="37">
      <c r="C37" s="10" t="str">
        <f t="shared" ref="C37:M37" si="5">CONCATENATE($B$34,"(",$B5,",",C$1,",",C5,").")</f>
        <v>prop(recipient_4,recipient_city,vancouver).</v>
      </c>
      <c r="D37" s="10" t="str">
        <f t="shared" si="5"/>
        <v>prop(recipient_4,recipient_blood_type,b).</v>
      </c>
      <c r="E37" s="10" t="str">
        <f t="shared" si="5"/>
        <v>prop(recipient_4,recipient_age,22).</v>
      </c>
      <c r="F37" s="10" t="str">
        <f t="shared" si="5"/>
        <v>prop(recipient_4,recipient_HLA_A1,a53).</v>
      </c>
      <c r="G37" s="10" t="str">
        <f t="shared" si="5"/>
        <v>prop(recipient_4,recipient_HLA_A2,a95).</v>
      </c>
      <c r="H37" s="10" t="str">
        <f t="shared" si="5"/>
        <v>prop(recipient_4,recipient_HLA_B1,b24).</v>
      </c>
      <c r="I37" s="10" t="str">
        <f t="shared" si="5"/>
        <v>prop(recipient_4,recipient_HLA_B2,b46).</v>
      </c>
      <c r="J37" s="10" t="str">
        <f t="shared" si="5"/>
        <v>prop(recipient_4,recipient_HLA_DR1,dr26).</v>
      </c>
      <c r="K37" s="10" t="str">
        <f t="shared" si="5"/>
        <v>prop(recipient_4,recipient_HLA_DR2,dr13).</v>
      </c>
      <c r="L37" s="10" t="str">
        <f t="shared" si="5"/>
        <v>prop(recipient_4,recipient_once_a_donor,TRUE).</v>
      </c>
      <c r="M37" s="10" t="str">
        <f t="shared" si="5"/>
        <v>prop(recipient_4,recipient_PRA_percentage,20).</v>
      </c>
      <c r="N37" s="10"/>
    </row>
    <row r="38">
      <c r="C38" s="10" t="str">
        <f t="shared" ref="C38:M38" si="6">CONCATENATE($B$34,"(",$B6,",",C$1,",",C6,").")</f>
        <v>prop(recipient_5,recipient_city,vancouver).</v>
      </c>
      <c r="D38" s="10" t="str">
        <f t="shared" si="6"/>
        <v>prop(recipient_5,recipient_blood_type,ab).</v>
      </c>
      <c r="E38" s="10" t="str">
        <f t="shared" si="6"/>
        <v>prop(recipient_5,recipient_age,46).</v>
      </c>
      <c r="F38" s="10" t="str">
        <f t="shared" si="6"/>
        <v>prop(recipient_5,recipient_HLA_A1,a14).</v>
      </c>
      <c r="G38" s="10" t="str">
        <f t="shared" si="6"/>
        <v>prop(recipient_5,recipient_HLA_A2,a60).</v>
      </c>
      <c r="H38" s="10" t="str">
        <f t="shared" si="6"/>
        <v>prop(recipient_5,recipient_HLA_B1,b73).</v>
      </c>
      <c r="I38" s="10" t="str">
        <f t="shared" si="6"/>
        <v>prop(recipient_5,recipient_HLA_B2,b15).</v>
      </c>
      <c r="J38" s="10" t="str">
        <f t="shared" si="6"/>
        <v>prop(recipient_5,recipient_HLA_DR1,dr11).</v>
      </c>
      <c r="K38" s="10" t="str">
        <f t="shared" si="6"/>
        <v>prop(recipient_5,recipient_HLA_DR2,dr26).</v>
      </c>
      <c r="L38" s="10" t="str">
        <f t="shared" si="6"/>
        <v>prop(recipient_5,recipient_once_a_donor,FALSE).</v>
      </c>
      <c r="M38" s="10" t="str">
        <f t="shared" si="6"/>
        <v>prop(recipient_5,recipient_PRA_percentage,26).</v>
      </c>
      <c r="N38" s="10"/>
    </row>
    <row r="39">
      <c r="C39" s="10" t="str">
        <f t="shared" ref="C39:M39" si="7">CONCATENATE($B$34,"(",$B7,",",C$1,",",C7,").")</f>
        <v>prop(recipient_6,recipient_city,burnaby).</v>
      </c>
      <c r="D39" s="10" t="str">
        <f t="shared" si="7"/>
        <v>prop(recipient_6,recipient_blood_type,o).</v>
      </c>
      <c r="E39" s="10" t="str">
        <f t="shared" si="7"/>
        <v>prop(recipient_6,recipient_age,12).</v>
      </c>
      <c r="F39" s="10" t="str">
        <f t="shared" si="7"/>
        <v>prop(recipient_6,recipient_HLA_A1,a17).</v>
      </c>
      <c r="G39" s="10" t="str">
        <f t="shared" si="7"/>
        <v>prop(recipient_6,recipient_HLA_A2,a91).</v>
      </c>
      <c r="H39" s="10" t="str">
        <f t="shared" si="7"/>
        <v>prop(recipient_6,recipient_HLA_B1,b96).</v>
      </c>
      <c r="I39" s="10" t="str">
        <f t="shared" si="7"/>
        <v>prop(recipient_6,recipient_HLA_B2,b51).</v>
      </c>
      <c r="J39" s="10" t="str">
        <f t="shared" si="7"/>
        <v>prop(recipient_6,recipient_HLA_DR1,dr27).</v>
      </c>
      <c r="K39" s="10" t="str">
        <f t="shared" si="7"/>
        <v>prop(recipient_6,recipient_HLA_DR2,dr14).</v>
      </c>
      <c r="L39" s="10" t="str">
        <f t="shared" si="7"/>
        <v>prop(recipient_6,recipient_once_a_donor,FALSE).</v>
      </c>
      <c r="M39" s="10" t="str">
        <f t="shared" si="7"/>
        <v>prop(recipient_6,recipient_PRA_percentage,40).</v>
      </c>
      <c r="N39" s="10"/>
    </row>
    <row r="40">
      <c r="C40" s="10" t="str">
        <f t="shared" ref="C40:M40" si="8">CONCATENATE($B$34,"(",$B8,",",C$1,",",C8,").")</f>
        <v>prop(recipient_7,recipient_city,vancouver).</v>
      </c>
      <c r="D40" s="10" t="str">
        <f t="shared" si="8"/>
        <v>prop(recipient_7,recipient_blood_type,a).</v>
      </c>
      <c r="E40" s="10" t="str">
        <f t="shared" si="8"/>
        <v>prop(recipient_7,recipient_age,30).</v>
      </c>
      <c r="F40" s="10" t="str">
        <f t="shared" si="8"/>
        <v>prop(recipient_7,recipient_HLA_A1,a2).</v>
      </c>
      <c r="G40" s="10" t="str">
        <f t="shared" si="8"/>
        <v>prop(recipient_7,recipient_HLA_A2,a33).</v>
      </c>
      <c r="H40" s="10" t="str">
        <f t="shared" si="8"/>
        <v>prop(recipient_7,recipient_HLA_B1,b44).</v>
      </c>
      <c r="I40" s="10" t="str">
        <f t="shared" si="8"/>
        <v>prop(recipient_7,recipient_HLA_B2,b78).</v>
      </c>
      <c r="J40" s="10" t="str">
        <f t="shared" si="8"/>
        <v>prop(recipient_7,recipient_HLA_DR1,dr27).</v>
      </c>
      <c r="K40" s="10" t="str">
        <f t="shared" si="8"/>
        <v>prop(recipient_7,recipient_HLA_DR2,dr5).</v>
      </c>
      <c r="L40" s="10" t="str">
        <f t="shared" si="8"/>
        <v>prop(recipient_7,recipient_once_a_donor,FALSE).</v>
      </c>
      <c r="M40" s="10" t="str">
        <f t="shared" si="8"/>
        <v>prop(recipient_7,recipient_PRA_percentage,11).</v>
      </c>
      <c r="N40" s="10"/>
    </row>
    <row r="41">
      <c r="C41" s="10" t="str">
        <f t="shared" ref="C41:M41" si="9">CONCATENATE($B$34,"(",$B9,",",C$1,",",C9,").")</f>
        <v>prop(recipient_8,recipient_city,vancouver).</v>
      </c>
      <c r="D41" s="10" t="str">
        <f t="shared" si="9"/>
        <v>prop(recipient_8,recipient_blood_type,o).</v>
      </c>
      <c r="E41" s="10" t="str">
        <f t="shared" si="9"/>
        <v>prop(recipient_8,recipient_age,59).</v>
      </c>
      <c r="F41" s="10" t="str">
        <f t="shared" si="9"/>
        <v>prop(recipient_8,recipient_HLA_A1,a24).</v>
      </c>
      <c r="G41" s="10" t="str">
        <f t="shared" si="9"/>
        <v>prop(recipient_8,recipient_HLA_A2,a44).</v>
      </c>
      <c r="H41" s="10" t="str">
        <f t="shared" si="9"/>
        <v>prop(recipient_8,recipient_HLA_B1,b74).</v>
      </c>
      <c r="I41" s="10" t="str">
        <f t="shared" si="9"/>
        <v>prop(recipient_8,recipient_HLA_B2,b44).</v>
      </c>
      <c r="J41" s="10" t="str">
        <f t="shared" si="9"/>
        <v>prop(recipient_8,recipient_HLA_DR1,dr16).</v>
      </c>
      <c r="K41" s="10" t="str">
        <f t="shared" si="9"/>
        <v>prop(recipient_8,recipient_HLA_DR2,dr24).</v>
      </c>
      <c r="L41" s="10" t="str">
        <f t="shared" si="9"/>
        <v>prop(recipient_8,recipient_once_a_donor,FALSE).</v>
      </c>
      <c r="M41" s="10" t="str">
        <f t="shared" si="9"/>
        <v>prop(recipient_8,recipient_PRA_percentage,30).</v>
      </c>
      <c r="N41" s="10"/>
    </row>
    <row r="42">
      <c r="C42" s="10" t="str">
        <f t="shared" ref="C42:M42" si="10">CONCATENATE($B$34,"(",$B10,",",C$1,",",C10,").")</f>
        <v>prop(recipient_9,recipient_city,surrey).</v>
      </c>
      <c r="D42" s="10" t="str">
        <f t="shared" si="10"/>
        <v>prop(recipient_9,recipient_blood_type,b).</v>
      </c>
      <c r="E42" s="10" t="str">
        <f t="shared" si="10"/>
        <v>prop(recipient_9,recipient_age,15).</v>
      </c>
      <c r="F42" s="10" t="str">
        <f t="shared" si="10"/>
        <v>prop(recipient_9,recipient_HLA_A1,a94).</v>
      </c>
      <c r="G42" s="10" t="str">
        <f t="shared" si="10"/>
        <v>prop(recipient_9,recipient_HLA_A2,a8).</v>
      </c>
      <c r="H42" s="10" t="str">
        <f t="shared" si="10"/>
        <v>prop(recipient_9,recipient_HLA_B1,b40).</v>
      </c>
      <c r="I42" s="10" t="str">
        <f t="shared" si="10"/>
        <v>prop(recipient_9,recipient_HLA_B2,b98).</v>
      </c>
      <c r="J42" s="10" t="str">
        <f t="shared" si="10"/>
        <v>prop(recipient_9,recipient_HLA_DR1,dr1).</v>
      </c>
      <c r="K42" s="10" t="str">
        <f t="shared" si="10"/>
        <v>prop(recipient_9,recipient_HLA_DR2,dr9).</v>
      </c>
      <c r="L42" s="10" t="str">
        <f t="shared" si="10"/>
        <v>prop(recipient_9,recipient_once_a_donor,FALSE).</v>
      </c>
      <c r="M42" s="10" t="str">
        <f t="shared" si="10"/>
        <v>prop(recipient_9,recipient_PRA_percentage,99).</v>
      </c>
      <c r="N42" s="10"/>
    </row>
    <row r="43">
      <c r="C43" s="10" t="str">
        <f t="shared" ref="C43:M43" si="11">CONCATENATE($B$34,"(",$B11,",",C$1,",",C11,").")</f>
        <v>prop(recipient_10,recipient_city,vancouver).</v>
      </c>
      <c r="D43" s="10" t="str">
        <f t="shared" si="11"/>
        <v>prop(recipient_10,recipient_blood_type,a).</v>
      </c>
      <c r="E43" s="10" t="str">
        <f t="shared" si="11"/>
        <v>prop(recipient_10,recipient_age,53).</v>
      </c>
      <c r="F43" s="10" t="str">
        <f t="shared" si="11"/>
        <v>prop(recipient_10,recipient_HLA_A1,a43).</v>
      </c>
      <c r="G43" s="10" t="str">
        <f t="shared" si="11"/>
        <v>prop(recipient_10,recipient_HLA_A2,a50).</v>
      </c>
      <c r="H43" s="10" t="str">
        <f t="shared" si="11"/>
        <v>prop(recipient_10,recipient_HLA_B1,b74).</v>
      </c>
      <c r="I43" s="10" t="str">
        <f t="shared" si="11"/>
        <v>prop(recipient_10,recipient_HLA_B2,b34).</v>
      </c>
      <c r="J43" s="10" t="str">
        <f t="shared" si="11"/>
        <v>prop(recipient_10,recipient_HLA_DR1,dr28).</v>
      </c>
      <c r="K43" s="10" t="str">
        <f t="shared" si="11"/>
        <v>prop(recipient_10,recipient_HLA_DR2,dr11).</v>
      </c>
      <c r="L43" s="10" t="str">
        <f t="shared" si="11"/>
        <v>prop(recipient_10,recipient_once_a_donor,FALSE).</v>
      </c>
      <c r="M43" s="10" t="str">
        <f t="shared" si="11"/>
        <v>prop(recipient_10,recipient_PRA_percentage,81).</v>
      </c>
      <c r="N43" s="10"/>
    </row>
    <row r="44">
      <c r="C44" s="10" t="str">
        <f t="shared" ref="C44:M44" si="12">CONCATENATE($B$34,"(",$B12,",",C$1,",",C12,").")</f>
        <v>prop(recipient_11,recipient_city,vancouver).</v>
      </c>
      <c r="D44" s="10" t="str">
        <f t="shared" si="12"/>
        <v>prop(recipient_11,recipient_blood_type,a).</v>
      </c>
      <c r="E44" s="10" t="str">
        <f t="shared" si="12"/>
        <v>prop(recipient_11,recipient_age,28).</v>
      </c>
      <c r="F44" s="10" t="str">
        <f t="shared" si="12"/>
        <v>prop(recipient_11,recipient_HLA_A1,a35).</v>
      </c>
      <c r="G44" s="10" t="str">
        <f t="shared" si="12"/>
        <v>prop(recipient_11,recipient_HLA_A2,a94).</v>
      </c>
      <c r="H44" s="10" t="str">
        <f t="shared" si="12"/>
        <v>prop(recipient_11,recipient_HLA_B1,b4).</v>
      </c>
      <c r="I44" s="10" t="str">
        <f t="shared" si="12"/>
        <v>prop(recipient_11,recipient_HLA_B2,b13).</v>
      </c>
      <c r="J44" s="10" t="str">
        <f t="shared" si="12"/>
        <v>prop(recipient_11,recipient_HLA_DR1,dr13).</v>
      </c>
      <c r="K44" s="10" t="str">
        <f t="shared" si="12"/>
        <v>prop(recipient_11,recipient_HLA_DR2,dr18).</v>
      </c>
      <c r="L44" s="10" t="str">
        <f t="shared" si="12"/>
        <v>prop(recipient_11,recipient_once_a_donor,FALSE).</v>
      </c>
      <c r="M44" s="10" t="str">
        <f t="shared" si="12"/>
        <v>prop(recipient_11,recipient_PRA_percentage,95).</v>
      </c>
      <c r="N44" s="10"/>
    </row>
    <row r="45">
      <c r="C45" s="10" t="str">
        <f t="shared" ref="C45:M45" si="13">CONCATENATE($B$34,"(",$B13,",",C$1,",",C13,").")</f>
        <v>prop(recipient_12,recipient_city,richmond).</v>
      </c>
      <c r="D45" s="10" t="str">
        <f t="shared" si="13"/>
        <v>prop(recipient_12,recipient_blood_type,ab).</v>
      </c>
      <c r="E45" s="10" t="str">
        <f t="shared" si="13"/>
        <v>prop(recipient_12,recipient_age,15).</v>
      </c>
      <c r="F45" s="10" t="str">
        <f t="shared" si="13"/>
        <v>prop(recipient_12,recipient_HLA_A1,a48).</v>
      </c>
      <c r="G45" s="10" t="str">
        <f t="shared" si="13"/>
        <v>prop(recipient_12,recipient_HLA_A2,a100).</v>
      </c>
      <c r="H45" s="10" t="str">
        <f t="shared" si="13"/>
        <v>prop(recipient_12,recipient_HLA_B1,b34).</v>
      </c>
      <c r="I45" s="10" t="str">
        <f t="shared" si="13"/>
        <v>prop(recipient_12,recipient_HLA_B2,b87).</v>
      </c>
      <c r="J45" s="10" t="str">
        <f t="shared" si="13"/>
        <v>prop(recipient_12,recipient_HLA_DR1,dr5).</v>
      </c>
      <c r="K45" s="10" t="str">
        <f t="shared" si="13"/>
        <v>prop(recipient_12,recipient_HLA_DR2,dr26).</v>
      </c>
      <c r="L45" s="10" t="str">
        <f t="shared" si="13"/>
        <v>prop(recipient_12,recipient_once_a_donor,FALSE).</v>
      </c>
      <c r="M45" s="10" t="str">
        <f t="shared" si="13"/>
        <v>prop(recipient_12,recipient_PRA_percentage,3).</v>
      </c>
      <c r="N45" s="10"/>
    </row>
    <row r="46">
      <c r="C46" s="10" t="str">
        <f t="shared" ref="C46:M46" si="14">CONCATENATE($B$34,"(",$B14,",",C$1,",",C14,").")</f>
        <v>prop(recipient_13,recipient_city,burnaby).</v>
      </c>
      <c r="D46" s="10" t="str">
        <f t="shared" si="14"/>
        <v>prop(recipient_13,recipient_blood_type,o).</v>
      </c>
      <c r="E46" s="10" t="str">
        <f t="shared" si="14"/>
        <v>prop(recipient_13,recipient_age,32).</v>
      </c>
      <c r="F46" s="10" t="str">
        <f t="shared" si="14"/>
        <v>prop(recipient_13,recipient_HLA_A1,a99).</v>
      </c>
      <c r="G46" s="10" t="str">
        <f t="shared" si="14"/>
        <v>prop(recipient_13,recipient_HLA_A2,a25).</v>
      </c>
      <c r="H46" s="10" t="str">
        <f t="shared" si="14"/>
        <v>prop(recipient_13,recipient_HLA_B1,b36).</v>
      </c>
      <c r="I46" s="10" t="str">
        <f t="shared" si="14"/>
        <v>prop(recipient_13,recipient_HLA_B2,b64).</v>
      </c>
      <c r="J46" s="10" t="str">
        <f t="shared" si="14"/>
        <v>prop(recipient_13,recipient_HLA_DR1,dr6).</v>
      </c>
      <c r="K46" s="10" t="str">
        <f t="shared" si="14"/>
        <v>prop(recipient_13,recipient_HLA_DR2,dr23).</v>
      </c>
      <c r="L46" s="10" t="str">
        <f t="shared" si="14"/>
        <v>prop(recipient_13,recipient_once_a_donor,FALSE).</v>
      </c>
      <c r="M46" s="10" t="str">
        <f t="shared" si="14"/>
        <v>prop(recipient_13,recipient_PRA_percentage,72).</v>
      </c>
      <c r="N46" s="10"/>
    </row>
    <row r="47">
      <c r="C47" s="10" t="str">
        <f t="shared" ref="C47:M47" si="15">CONCATENATE($B$34,"(",$B15,",",C$1,",",C15,").")</f>
        <v>prop(recipient_14,recipient_city,vancouver).</v>
      </c>
      <c r="D47" s="10" t="str">
        <f t="shared" si="15"/>
        <v>prop(recipient_14,recipient_blood_type,o).</v>
      </c>
      <c r="E47" s="10" t="str">
        <f t="shared" si="15"/>
        <v>prop(recipient_14,recipient_age,61).</v>
      </c>
      <c r="F47" s="10" t="str">
        <f t="shared" si="15"/>
        <v>prop(recipient_14,recipient_HLA_A1,a65).</v>
      </c>
      <c r="G47" s="10" t="str">
        <f t="shared" si="15"/>
        <v>prop(recipient_14,recipient_HLA_A2,a97).</v>
      </c>
      <c r="H47" s="10" t="str">
        <f t="shared" si="15"/>
        <v>prop(recipient_14,recipient_HLA_B1,b100).</v>
      </c>
      <c r="I47" s="10" t="str">
        <f t="shared" si="15"/>
        <v>prop(recipient_14,recipient_HLA_B2,b29).</v>
      </c>
      <c r="J47" s="10" t="str">
        <f t="shared" si="15"/>
        <v>prop(recipient_14,recipient_HLA_DR1,dr18).</v>
      </c>
      <c r="K47" s="10" t="str">
        <f t="shared" si="15"/>
        <v>prop(recipient_14,recipient_HLA_DR2,dr18).</v>
      </c>
      <c r="L47" s="10" t="str">
        <f t="shared" si="15"/>
        <v>prop(recipient_14,recipient_once_a_donor,TRUE).</v>
      </c>
      <c r="M47" s="10" t="str">
        <f t="shared" si="15"/>
        <v>prop(recipient_14,recipient_PRA_percentage,36).</v>
      </c>
      <c r="N47" s="10"/>
    </row>
    <row r="48">
      <c r="C48" s="10" t="str">
        <f t="shared" ref="C48:M48" si="16">CONCATENATE($B$34,"(",$B16,",",C$1,",",C16,").")</f>
        <v>prop(recipient_15,recipient_city,vancouver).</v>
      </c>
      <c r="D48" s="10" t="str">
        <f t="shared" si="16"/>
        <v>prop(recipient_15,recipient_blood_type,a).</v>
      </c>
      <c r="E48" s="10" t="str">
        <f t="shared" si="16"/>
        <v>prop(recipient_15,recipient_age,16).</v>
      </c>
      <c r="F48" s="10" t="str">
        <f t="shared" si="16"/>
        <v>prop(recipient_15,recipient_HLA_A1,a42).</v>
      </c>
      <c r="G48" s="10" t="str">
        <f t="shared" si="16"/>
        <v>prop(recipient_15,recipient_HLA_A2,a99).</v>
      </c>
      <c r="H48" s="10" t="str">
        <f t="shared" si="16"/>
        <v>prop(recipient_15,recipient_HLA_B1,b100).</v>
      </c>
      <c r="I48" s="10" t="str">
        <f t="shared" si="16"/>
        <v>prop(recipient_15,recipient_HLA_B2,b90).</v>
      </c>
      <c r="J48" s="10" t="str">
        <f t="shared" si="16"/>
        <v>prop(recipient_15,recipient_HLA_DR1,dr13).</v>
      </c>
      <c r="K48" s="10" t="str">
        <f t="shared" si="16"/>
        <v>prop(recipient_15,recipient_HLA_DR2,dr7).</v>
      </c>
      <c r="L48" s="10" t="str">
        <f t="shared" si="16"/>
        <v>prop(recipient_15,recipient_once_a_donor,FALSE).</v>
      </c>
      <c r="M48" s="10" t="str">
        <f t="shared" si="16"/>
        <v>prop(recipient_15,recipient_PRA_percentage,22).</v>
      </c>
      <c r="N48" s="10"/>
    </row>
    <row r="49">
      <c r="C49" s="10" t="str">
        <f t="shared" ref="C49:M49" si="17">CONCATENATE($B$34,"(",$B17,",",C$1,",",C17,").")</f>
        <v>prop(recipient_16,recipient_city,richmond).</v>
      </c>
      <c r="D49" s="10" t="str">
        <f t="shared" si="17"/>
        <v>prop(recipient_16,recipient_blood_type,a).</v>
      </c>
      <c r="E49" s="10" t="str">
        <f t="shared" si="17"/>
        <v>prop(recipient_16,recipient_age,16).</v>
      </c>
      <c r="F49" s="10" t="str">
        <f t="shared" si="17"/>
        <v>prop(recipient_16,recipient_HLA_A1,a20).</v>
      </c>
      <c r="G49" s="10" t="str">
        <f t="shared" si="17"/>
        <v>prop(recipient_16,recipient_HLA_A2,a71).</v>
      </c>
      <c r="H49" s="10" t="str">
        <f t="shared" si="17"/>
        <v>prop(recipient_16,recipient_HLA_B1,b80).</v>
      </c>
      <c r="I49" s="10" t="str">
        <f t="shared" si="17"/>
        <v>prop(recipient_16,recipient_HLA_B2,b80).</v>
      </c>
      <c r="J49" s="10" t="str">
        <f t="shared" si="17"/>
        <v>prop(recipient_16,recipient_HLA_DR1,dr2).</v>
      </c>
      <c r="K49" s="10" t="str">
        <f t="shared" si="17"/>
        <v>prop(recipient_16,recipient_HLA_DR2,dr15).</v>
      </c>
      <c r="L49" s="10" t="str">
        <f t="shared" si="17"/>
        <v>prop(recipient_16,recipient_once_a_donor,FALSE).</v>
      </c>
      <c r="M49" s="10" t="str">
        <f t="shared" si="17"/>
        <v>prop(recipient_16,recipient_PRA_percentage,90).</v>
      </c>
      <c r="N49" s="10"/>
    </row>
    <row r="50">
      <c r="C50" s="10" t="str">
        <f t="shared" ref="C50:M50" si="18">CONCATENATE($B$34,"(",$B18,",",C$1,",",C18,").")</f>
        <v>prop(recipient_17,recipient_city,vancouver).</v>
      </c>
      <c r="D50" s="10" t="str">
        <f t="shared" si="18"/>
        <v>prop(recipient_17,recipient_blood_type,o).</v>
      </c>
      <c r="E50" s="10" t="str">
        <f t="shared" si="18"/>
        <v>prop(recipient_17,recipient_age,28).</v>
      </c>
      <c r="F50" s="10" t="str">
        <f t="shared" si="18"/>
        <v>prop(recipient_17,recipient_HLA_A1,a93).</v>
      </c>
      <c r="G50" s="10" t="str">
        <f t="shared" si="18"/>
        <v>prop(recipient_17,recipient_HLA_A2,a59).</v>
      </c>
      <c r="H50" s="10" t="str">
        <f t="shared" si="18"/>
        <v>prop(recipient_17,recipient_HLA_B1,b22).</v>
      </c>
      <c r="I50" s="10" t="str">
        <f t="shared" si="18"/>
        <v>prop(recipient_17,recipient_HLA_B2,b29).</v>
      </c>
      <c r="J50" s="10" t="str">
        <f t="shared" si="18"/>
        <v>prop(recipient_17,recipient_HLA_DR1,dr4).</v>
      </c>
      <c r="K50" s="10" t="str">
        <f t="shared" si="18"/>
        <v>prop(recipient_17,recipient_HLA_DR2,dr1).</v>
      </c>
      <c r="L50" s="10" t="str">
        <f t="shared" si="18"/>
        <v>prop(recipient_17,recipient_once_a_donor,FALSE).</v>
      </c>
      <c r="M50" s="10" t="str">
        <f t="shared" si="18"/>
        <v>prop(recipient_17,recipient_PRA_percentage,75).</v>
      </c>
      <c r="N50" s="10"/>
    </row>
    <row r="51">
      <c r="C51" s="10" t="str">
        <f t="shared" ref="C51:M51" si="19">CONCATENATE($B$34,"(",$B19,",",C$1,",",C19,").")</f>
        <v>prop(recipient_18,recipient_city,richmond).</v>
      </c>
      <c r="D51" s="10" t="str">
        <f t="shared" si="19"/>
        <v>prop(recipient_18,recipient_blood_type,o).</v>
      </c>
      <c r="E51" s="10" t="str">
        <f t="shared" si="19"/>
        <v>prop(recipient_18,recipient_age,37).</v>
      </c>
      <c r="F51" s="10" t="str">
        <f t="shared" si="19"/>
        <v>prop(recipient_18,recipient_HLA_A1,a17).</v>
      </c>
      <c r="G51" s="10" t="str">
        <f t="shared" si="19"/>
        <v>prop(recipient_18,recipient_HLA_A2,a66).</v>
      </c>
      <c r="H51" s="10" t="str">
        <f t="shared" si="19"/>
        <v>prop(recipient_18,recipient_HLA_B1,b26).</v>
      </c>
      <c r="I51" s="10" t="str">
        <f t="shared" si="19"/>
        <v>prop(recipient_18,recipient_HLA_B2,b2).</v>
      </c>
      <c r="J51" s="10" t="str">
        <f t="shared" si="19"/>
        <v>prop(recipient_18,recipient_HLA_DR1,dr24).</v>
      </c>
      <c r="K51" s="10" t="str">
        <f t="shared" si="19"/>
        <v>prop(recipient_18,recipient_HLA_DR2,dr27).</v>
      </c>
      <c r="L51" s="10" t="str">
        <f t="shared" si="19"/>
        <v>prop(recipient_18,recipient_once_a_donor,FALSE).</v>
      </c>
      <c r="M51" s="10" t="str">
        <f t="shared" si="19"/>
        <v>prop(recipient_18,recipient_PRA_percentage,82).</v>
      </c>
      <c r="N51" s="10"/>
    </row>
    <row r="52">
      <c r="C52" s="10" t="str">
        <f t="shared" ref="C52:M52" si="20">CONCATENATE($B$34,"(",$B20,",",C$1,",",C20,").")</f>
        <v>prop(recipient_19,recipient_city,burnaby).</v>
      </c>
      <c r="D52" s="10" t="str">
        <f t="shared" si="20"/>
        <v>prop(recipient_19,recipient_blood_type,a).</v>
      </c>
      <c r="E52" s="10" t="str">
        <f t="shared" si="20"/>
        <v>prop(recipient_19,recipient_age,9).</v>
      </c>
      <c r="F52" s="10" t="str">
        <f t="shared" si="20"/>
        <v>prop(recipient_19,recipient_HLA_A1,a29).</v>
      </c>
      <c r="G52" s="10" t="str">
        <f t="shared" si="20"/>
        <v>prop(recipient_19,recipient_HLA_A2,a40).</v>
      </c>
      <c r="H52" s="10" t="str">
        <f t="shared" si="20"/>
        <v>prop(recipient_19,recipient_HLA_B1,b14).</v>
      </c>
      <c r="I52" s="10" t="str">
        <f t="shared" si="20"/>
        <v>prop(recipient_19,recipient_HLA_B2,b25).</v>
      </c>
      <c r="J52" s="10" t="str">
        <f t="shared" si="20"/>
        <v>prop(recipient_19,recipient_HLA_DR1,dr18).</v>
      </c>
      <c r="K52" s="10" t="str">
        <f t="shared" si="20"/>
        <v>prop(recipient_19,recipient_HLA_DR2,dr14).</v>
      </c>
      <c r="L52" s="10" t="str">
        <f t="shared" si="20"/>
        <v>prop(recipient_19,recipient_once_a_donor,TRUE).</v>
      </c>
      <c r="M52" s="10" t="str">
        <f t="shared" si="20"/>
        <v>prop(recipient_19,recipient_PRA_percentage,42).</v>
      </c>
      <c r="N52" s="10"/>
    </row>
    <row r="53">
      <c r="C53" s="10" t="str">
        <f t="shared" ref="C53:M53" si="21">CONCATENATE($B$34,"(",$B21,",",C$1,",",C21,").")</f>
        <v>prop(recipient_20,recipient_city,vancouver).</v>
      </c>
      <c r="D53" s="10" t="str">
        <f t="shared" si="21"/>
        <v>prop(recipient_20,recipient_blood_type,b).</v>
      </c>
      <c r="E53" s="10" t="str">
        <f t="shared" si="21"/>
        <v>prop(recipient_20,recipient_age,33).</v>
      </c>
      <c r="F53" s="10" t="str">
        <f t="shared" si="21"/>
        <v>prop(recipient_20,recipient_HLA_A1,a100).</v>
      </c>
      <c r="G53" s="10" t="str">
        <f t="shared" si="21"/>
        <v>prop(recipient_20,recipient_HLA_A2,a56).</v>
      </c>
      <c r="H53" s="10" t="str">
        <f t="shared" si="21"/>
        <v>prop(recipient_20,recipient_HLA_B1,b8).</v>
      </c>
      <c r="I53" s="10" t="str">
        <f t="shared" si="21"/>
        <v>prop(recipient_20,recipient_HLA_B2,b6).</v>
      </c>
      <c r="J53" s="10" t="str">
        <f t="shared" si="21"/>
        <v>prop(recipient_20,recipient_HLA_DR1,dr27).</v>
      </c>
      <c r="K53" s="10" t="str">
        <f t="shared" si="21"/>
        <v>prop(recipient_20,recipient_HLA_DR2,dr6).</v>
      </c>
      <c r="L53" s="10" t="str">
        <f t="shared" si="21"/>
        <v>prop(recipient_20,recipient_once_a_donor,FALSE).</v>
      </c>
      <c r="M53" s="10" t="str">
        <f t="shared" si="21"/>
        <v>prop(recipient_20,recipient_PRA_percentage,1).</v>
      </c>
      <c r="N53" s="10"/>
    </row>
    <row r="54">
      <c r="C54" s="10" t="str">
        <f t="shared" ref="C54:M54" si="22">CONCATENATE($B$34,"(",$B22,",",C$1,",",C22,").")</f>
        <v>prop(recipient_21,recipient_city,burnaby).</v>
      </c>
      <c r="D54" s="10" t="str">
        <f t="shared" si="22"/>
        <v>prop(recipient_21,recipient_blood_type,o).</v>
      </c>
      <c r="E54" s="10" t="str">
        <f t="shared" si="22"/>
        <v>prop(recipient_21,recipient_age,64).</v>
      </c>
      <c r="F54" s="10" t="str">
        <f t="shared" si="22"/>
        <v>prop(recipient_21,recipient_HLA_A1,a91).</v>
      </c>
      <c r="G54" s="10" t="str">
        <f t="shared" si="22"/>
        <v>prop(recipient_21,recipient_HLA_A2,a56).</v>
      </c>
      <c r="H54" s="10" t="str">
        <f t="shared" si="22"/>
        <v>prop(recipient_21,recipient_HLA_B1,b67).</v>
      </c>
      <c r="I54" s="10" t="str">
        <f t="shared" si="22"/>
        <v>prop(recipient_21,recipient_HLA_B2,b26).</v>
      </c>
      <c r="J54" s="10" t="str">
        <f t="shared" si="22"/>
        <v>prop(recipient_21,recipient_HLA_DR1,dr25).</v>
      </c>
      <c r="K54" s="10" t="str">
        <f t="shared" si="22"/>
        <v>prop(recipient_21,recipient_HLA_DR2,dr15).</v>
      </c>
      <c r="L54" s="10" t="str">
        <f t="shared" si="22"/>
        <v>prop(recipient_21,recipient_once_a_donor,FALSE).</v>
      </c>
      <c r="M54" s="10" t="str">
        <f t="shared" si="22"/>
        <v>prop(recipient_21,recipient_PRA_percentage,44).</v>
      </c>
      <c r="N54" s="10"/>
    </row>
    <row r="55">
      <c r="C55" s="10" t="str">
        <f t="shared" ref="C55:M55" si="23">CONCATENATE($B$34,"(",$B23,",",C$1,",",C23,").")</f>
        <v>prop(recipient_22,recipient_city,surrey).</v>
      </c>
      <c r="D55" s="10" t="str">
        <f t="shared" si="23"/>
        <v>prop(recipient_22,recipient_blood_type,b).</v>
      </c>
      <c r="E55" s="10" t="str">
        <f t="shared" si="23"/>
        <v>prop(recipient_22,recipient_age,65).</v>
      </c>
      <c r="F55" s="10" t="str">
        <f t="shared" si="23"/>
        <v>prop(recipient_22,recipient_HLA_A1,a63).</v>
      </c>
      <c r="G55" s="10" t="str">
        <f t="shared" si="23"/>
        <v>prop(recipient_22,recipient_HLA_A2,a83).</v>
      </c>
      <c r="H55" s="10" t="str">
        <f t="shared" si="23"/>
        <v>prop(recipient_22,recipient_HLA_B1,b28).</v>
      </c>
      <c r="I55" s="10" t="str">
        <f t="shared" si="23"/>
        <v>prop(recipient_22,recipient_HLA_B2,b4).</v>
      </c>
      <c r="J55" s="10" t="str">
        <f t="shared" si="23"/>
        <v>prop(recipient_22,recipient_HLA_DR1,dr4).</v>
      </c>
      <c r="K55" s="10" t="str">
        <f t="shared" si="23"/>
        <v>prop(recipient_22,recipient_HLA_DR2,dr24).</v>
      </c>
      <c r="L55" s="10" t="str">
        <f t="shared" si="23"/>
        <v>prop(recipient_22,recipient_once_a_donor,FALSE).</v>
      </c>
      <c r="M55" s="10" t="str">
        <f t="shared" si="23"/>
        <v>prop(recipient_22,recipient_PRA_percentage,17).</v>
      </c>
      <c r="N55" s="10"/>
    </row>
    <row r="56">
      <c r="C56" s="10" t="str">
        <f t="shared" ref="C56:M56" si="24">CONCATENATE($B$34,"(",$B24,",",C$1,",",C24,").")</f>
        <v>prop(recipient_23,recipient_city,surrey).</v>
      </c>
      <c r="D56" s="10" t="str">
        <f t="shared" si="24"/>
        <v>prop(recipient_23,recipient_blood_type,o).</v>
      </c>
      <c r="E56" s="10" t="str">
        <f t="shared" si="24"/>
        <v>prop(recipient_23,recipient_age,7).</v>
      </c>
      <c r="F56" s="10" t="str">
        <f t="shared" si="24"/>
        <v>prop(recipient_23,recipient_HLA_A1,a27).</v>
      </c>
      <c r="G56" s="10" t="str">
        <f t="shared" si="24"/>
        <v>prop(recipient_23,recipient_HLA_A2,a34).</v>
      </c>
      <c r="H56" s="10" t="str">
        <f t="shared" si="24"/>
        <v>prop(recipient_23,recipient_HLA_B1,b13).</v>
      </c>
      <c r="I56" s="10" t="str">
        <f t="shared" si="24"/>
        <v>prop(recipient_23,recipient_HLA_B2,b5).</v>
      </c>
      <c r="J56" s="10" t="str">
        <f t="shared" si="24"/>
        <v>prop(recipient_23,recipient_HLA_DR1,dr6).</v>
      </c>
      <c r="K56" s="10" t="str">
        <f t="shared" si="24"/>
        <v>prop(recipient_23,recipient_HLA_DR2,dr18).</v>
      </c>
      <c r="L56" s="10" t="str">
        <f t="shared" si="24"/>
        <v>prop(recipient_23,recipient_once_a_donor,FALSE).</v>
      </c>
      <c r="M56" s="10" t="str">
        <f t="shared" si="24"/>
        <v>prop(recipient_23,recipient_PRA_percentage,17).</v>
      </c>
      <c r="N56" s="10"/>
    </row>
    <row r="57">
      <c r="C57" s="10" t="str">
        <f t="shared" ref="C57:M57" si="25">CONCATENATE($B$34,"(",$B25,",",C$1,",",C25,").")</f>
        <v>prop(recipient_24,recipient_city,vancouver).</v>
      </c>
      <c r="D57" s="10" t="str">
        <f t="shared" si="25"/>
        <v>prop(recipient_24,recipient_blood_type,b).</v>
      </c>
      <c r="E57" s="10" t="str">
        <f t="shared" si="25"/>
        <v>prop(recipient_24,recipient_age,31).</v>
      </c>
      <c r="F57" s="10" t="str">
        <f t="shared" si="25"/>
        <v>prop(recipient_24,recipient_HLA_A1,a28).</v>
      </c>
      <c r="G57" s="10" t="str">
        <f t="shared" si="25"/>
        <v>prop(recipient_24,recipient_HLA_A2,a92).</v>
      </c>
      <c r="H57" s="10" t="str">
        <f t="shared" si="25"/>
        <v>prop(recipient_24,recipient_HLA_B1,b81).</v>
      </c>
      <c r="I57" s="10" t="str">
        <f t="shared" si="25"/>
        <v>prop(recipient_24,recipient_HLA_B2,b78).</v>
      </c>
      <c r="J57" s="10" t="str">
        <f t="shared" si="25"/>
        <v>prop(recipient_24,recipient_HLA_DR1,dr28).</v>
      </c>
      <c r="K57" s="10" t="str">
        <f t="shared" si="25"/>
        <v>prop(recipient_24,recipient_HLA_DR2,dr26).</v>
      </c>
      <c r="L57" s="10" t="str">
        <f t="shared" si="25"/>
        <v>prop(recipient_24,recipient_once_a_donor,FALSE).</v>
      </c>
      <c r="M57" s="10" t="str">
        <f t="shared" si="25"/>
        <v>prop(recipient_24,recipient_PRA_percentage,24).</v>
      </c>
      <c r="N57" s="10"/>
    </row>
    <row r="58">
      <c r="C58" s="10" t="str">
        <f t="shared" ref="C58:M58" si="26">CONCATENATE($B$34,"(",$B26,",",C$1,",",C26,").")</f>
        <v>prop(recipient_25,recipient_city,vancouver).</v>
      </c>
      <c r="D58" s="10" t="str">
        <f t="shared" si="26"/>
        <v>prop(recipient_25,recipient_blood_type,a).</v>
      </c>
      <c r="E58" s="10" t="str">
        <f t="shared" si="26"/>
        <v>prop(recipient_25,recipient_age,40).</v>
      </c>
      <c r="F58" s="10" t="str">
        <f t="shared" si="26"/>
        <v>prop(recipient_25,recipient_HLA_A1,a45).</v>
      </c>
      <c r="G58" s="10" t="str">
        <f t="shared" si="26"/>
        <v>prop(recipient_25,recipient_HLA_A2,a68).</v>
      </c>
      <c r="H58" s="10" t="str">
        <f t="shared" si="26"/>
        <v>prop(recipient_25,recipient_HLA_B1,b40).</v>
      </c>
      <c r="I58" s="10" t="str">
        <f t="shared" si="26"/>
        <v>prop(recipient_25,recipient_HLA_B2,b40).</v>
      </c>
      <c r="J58" s="10" t="str">
        <f t="shared" si="26"/>
        <v>prop(recipient_25,recipient_HLA_DR1,dr9).</v>
      </c>
      <c r="K58" s="10" t="str">
        <f t="shared" si="26"/>
        <v>prop(recipient_25,recipient_HLA_DR2,dr24).</v>
      </c>
      <c r="L58" s="10" t="str">
        <f t="shared" si="26"/>
        <v>prop(recipient_25,recipient_once_a_donor,FALSE).</v>
      </c>
      <c r="M58" s="10" t="str">
        <f t="shared" si="26"/>
        <v>prop(recipient_25,recipient_PRA_percentage,12).</v>
      </c>
      <c r="N58" s="10"/>
    </row>
    <row r="59">
      <c r="C59" s="10" t="str">
        <f t="shared" ref="C59:M59" si="27">CONCATENATE($B$34,"(",$B27,",",C$1,",",C27,").")</f>
        <v>prop(recipient_26,recipient_city,surrey).</v>
      </c>
      <c r="D59" s="10" t="str">
        <f t="shared" si="27"/>
        <v>prop(recipient_26,recipient_blood_type,o).</v>
      </c>
      <c r="E59" s="10" t="str">
        <f t="shared" si="27"/>
        <v>prop(recipient_26,recipient_age,44).</v>
      </c>
      <c r="F59" s="10" t="str">
        <f t="shared" si="27"/>
        <v>prop(recipient_26,recipient_HLA_A1,a47).</v>
      </c>
      <c r="G59" s="10" t="str">
        <f t="shared" si="27"/>
        <v>prop(recipient_26,recipient_HLA_A2,a94).</v>
      </c>
      <c r="H59" s="10" t="str">
        <f t="shared" si="27"/>
        <v>prop(recipient_26,recipient_HLA_B1,b34).</v>
      </c>
      <c r="I59" s="10" t="str">
        <f t="shared" si="27"/>
        <v>prop(recipient_26,recipient_HLA_B2,b48).</v>
      </c>
      <c r="J59" s="10" t="str">
        <f t="shared" si="27"/>
        <v>prop(recipient_26,recipient_HLA_DR1,dr1).</v>
      </c>
      <c r="K59" s="10" t="str">
        <f t="shared" si="27"/>
        <v>prop(recipient_26,recipient_HLA_DR2,dr9).</v>
      </c>
      <c r="L59" s="10" t="str">
        <f t="shared" si="27"/>
        <v>prop(recipient_26,recipient_once_a_donor,FALSE).</v>
      </c>
      <c r="M59" s="10" t="str">
        <f t="shared" si="27"/>
        <v>prop(recipient_26,recipient_PRA_percentage,17).</v>
      </c>
      <c r="N59" s="10"/>
    </row>
    <row r="60">
      <c r="C60" s="10" t="str">
        <f t="shared" ref="C60:M60" si="28">CONCATENATE($B$34,"(",$B28,",",C$1,",",C28,").")</f>
        <v>prop(recipient_27,recipient_city,burnaby).</v>
      </c>
      <c r="D60" s="10" t="str">
        <f t="shared" si="28"/>
        <v>prop(recipient_27,recipient_blood_type,a).</v>
      </c>
      <c r="E60" s="10" t="str">
        <f t="shared" si="28"/>
        <v>prop(recipient_27,recipient_age,3).</v>
      </c>
      <c r="F60" s="10" t="str">
        <f t="shared" si="28"/>
        <v>prop(recipient_27,recipient_HLA_A1,a93).</v>
      </c>
      <c r="G60" s="10" t="str">
        <f t="shared" si="28"/>
        <v>prop(recipient_27,recipient_HLA_A2,a35).</v>
      </c>
      <c r="H60" s="10" t="str">
        <f t="shared" si="28"/>
        <v>prop(recipient_27,recipient_HLA_B1,b66).</v>
      </c>
      <c r="I60" s="10" t="str">
        <f t="shared" si="28"/>
        <v>prop(recipient_27,recipient_HLA_B2,b56).</v>
      </c>
      <c r="J60" s="10" t="str">
        <f t="shared" si="28"/>
        <v>prop(recipient_27,recipient_HLA_DR1,dr25).</v>
      </c>
      <c r="K60" s="10" t="str">
        <f t="shared" si="28"/>
        <v>prop(recipient_27,recipient_HLA_DR2,dr28).</v>
      </c>
      <c r="L60" s="10" t="str">
        <f t="shared" si="28"/>
        <v>prop(recipient_27,recipient_once_a_donor,FALSE).</v>
      </c>
      <c r="M60" s="10" t="str">
        <f t="shared" si="28"/>
        <v>prop(recipient_27,recipient_PRA_percentage,19).</v>
      </c>
      <c r="N60" s="10"/>
    </row>
    <row r="61">
      <c r="C61" s="10" t="str">
        <f t="shared" ref="C61:M61" si="29">CONCATENATE($B$34,"(",$B29,",",C$1,",",C29,").")</f>
        <v>prop(recipient_28,recipient_city,surrey).</v>
      </c>
      <c r="D61" s="10" t="str">
        <f t="shared" si="29"/>
        <v>prop(recipient_28,recipient_blood_type,o).</v>
      </c>
      <c r="E61" s="10" t="str">
        <f t="shared" si="29"/>
        <v>prop(recipient_28,recipient_age,28).</v>
      </c>
      <c r="F61" s="10" t="str">
        <f t="shared" si="29"/>
        <v>prop(recipient_28,recipient_HLA_A1,a26).</v>
      </c>
      <c r="G61" s="10" t="str">
        <f t="shared" si="29"/>
        <v>prop(recipient_28,recipient_HLA_A2,a93).</v>
      </c>
      <c r="H61" s="10" t="str">
        <f t="shared" si="29"/>
        <v>prop(recipient_28,recipient_HLA_B1,b62).</v>
      </c>
      <c r="I61" s="10" t="str">
        <f t="shared" si="29"/>
        <v>prop(recipient_28,recipient_HLA_B2,b16).</v>
      </c>
      <c r="J61" s="10" t="str">
        <f t="shared" si="29"/>
        <v>prop(recipient_28,recipient_HLA_DR1,dr14).</v>
      </c>
      <c r="K61" s="10" t="str">
        <f t="shared" si="29"/>
        <v>prop(recipient_28,recipient_HLA_DR2,dr4).</v>
      </c>
      <c r="L61" s="10" t="str">
        <f t="shared" si="29"/>
        <v>prop(recipient_28,recipient_once_a_donor,FALSE).</v>
      </c>
      <c r="M61" s="10" t="str">
        <f t="shared" si="29"/>
        <v>prop(recipient_28,recipient_PRA_percentage,18).</v>
      </c>
      <c r="N61" s="10"/>
    </row>
    <row r="62">
      <c r="C62" s="10" t="str">
        <f t="shared" ref="C62:M62" si="30">CONCATENATE($B$34,"(",$B30,",",C$1,",",C30,").")</f>
        <v>prop(recipient_29,recipient_city,vancouver).</v>
      </c>
      <c r="D62" s="10" t="str">
        <f t="shared" si="30"/>
        <v>prop(recipient_29,recipient_blood_type,ab).</v>
      </c>
      <c r="E62" s="10" t="str">
        <f t="shared" si="30"/>
        <v>prop(recipient_29,recipient_age,62).</v>
      </c>
      <c r="F62" s="10" t="str">
        <f t="shared" si="30"/>
        <v>prop(recipient_29,recipient_HLA_A1,a39).</v>
      </c>
      <c r="G62" s="10" t="str">
        <f t="shared" si="30"/>
        <v>prop(recipient_29,recipient_HLA_A2,a21).</v>
      </c>
      <c r="H62" s="10" t="str">
        <f t="shared" si="30"/>
        <v>prop(recipient_29,recipient_HLA_B1,b76).</v>
      </c>
      <c r="I62" s="10" t="str">
        <f t="shared" si="30"/>
        <v>prop(recipient_29,recipient_HLA_B2,b65).</v>
      </c>
      <c r="J62" s="10" t="str">
        <f t="shared" si="30"/>
        <v>prop(recipient_29,recipient_HLA_DR1,dr25).</v>
      </c>
      <c r="K62" s="10" t="str">
        <f t="shared" si="30"/>
        <v>prop(recipient_29,recipient_HLA_DR2,dr8).</v>
      </c>
      <c r="L62" s="10" t="str">
        <f t="shared" si="30"/>
        <v>prop(recipient_29,recipient_once_a_donor,FALSE).</v>
      </c>
      <c r="M62" s="10" t="str">
        <f t="shared" si="30"/>
        <v>prop(recipient_29,recipient_PRA_percentage,2).</v>
      </c>
      <c r="N62" s="10"/>
    </row>
    <row r="63">
      <c r="C63" s="10" t="str">
        <f t="shared" ref="C63:M63" si="31">CONCATENATE($B$34,"(",$B31,",",C$1,",",C31,").")</f>
        <v>prop(recipient_30,recipient_city,burnaby).</v>
      </c>
      <c r="D63" s="10" t="str">
        <f t="shared" si="31"/>
        <v>prop(recipient_30,recipient_blood_type,o).</v>
      </c>
      <c r="E63" s="10" t="str">
        <f t="shared" si="31"/>
        <v>prop(recipient_30,recipient_age,1).</v>
      </c>
      <c r="F63" s="10" t="str">
        <f t="shared" si="31"/>
        <v>prop(recipient_30,recipient_HLA_A1,a76).</v>
      </c>
      <c r="G63" s="10" t="str">
        <f t="shared" si="31"/>
        <v>prop(recipient_30,recipient_HLA_A2,a52).</v>
      </c>
      <c r="H63" s="10" t="str">
        <f t="shared" si="31"/>
        <v>prop(recipient_30,recipient_HLA_B1,b24).</v>
      </c>
      <c r="I63" s="10" t="str">
        <f t="shared" si="31"/>
        <v>prop(recipient_30,recipient_HLA_B2,b87).</v>
      </c>
      <c r="J63" s="10" t="str">
        <f t="shared" si="31"/>
        <v>prop(recipient_30,recipient_HLA_DR1,dr12).</v>
      </c>
      <c r="K63" s="10" t="str">
        <f t="shared" si="31"/>
        <v>prop(recipient_30,recipient_HLA_DR2,dr13).</v>
      </c>
      <c r="L63" s="10" t="str">
        <f t="shared" si="31"/>
        <v>prop(recipient_30,recipient_once_a_donor,FALSE).</v>
      </c>
      <c r="M63" s="10" t="str">
        <f t="shared" si="31"/>
        <v>prop(recipient_30,recipient_PRA_percentage,26).</v>
      </c>
      <c r="N63" s="10"/>
    </row>
    <row r="64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10" max="10" width="36.86"/>
  </cols>
  <sheetData>
    <row r="1">
      <c r="A1" s="1"/>
      <c r="B1" s="1" t="s">
        <v>5</v>
      </c>
      <c r="C1" s="1" t="s">
        <v>6</v>
      </c>
      <c r="D1" s="1" t="s">
        <v>7</v>
      </c>
      <c r="E1" s="4" t="s">
        <v>8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1" t="s">
        <v>21</v>
      </c>
    </row>
    <row r="2">
      <c r="A2" s="6">
        <v>1.0</v>
      </c>
      <c r="B2" s="1" t="str">
        <f t="shared" ref="B2:B11" si="1">CONCATENATE("kidney_",A2)</f>
        <v>kidney_1</v>
      </c>
      <c r="C2" s="1" t="s">
        <v>22</v>
      </c>
      <c r="D2" s="1" t="s">
        <v>24</v>
      </c>
      <c r="E2" s="1" t="s">
        <v>25</v>
      </c>
      <c r="F2" s="1" t="s">
        <v>26</v>
      </c>
      <c r="G2" s="1" t="s">
        <v>28</v>
      </c>
      <c r="H2" s="1" t="s">
        <v>30</v>
      </c>
      <c r="I2" s="1" t="s">
        <v>32</v>
      </c>
      <c r="J2" s="1" t="s">
        <v>33</v>
      </c>
      <c r="K2" s="7" t="b">
        <v>1</v>
      </c>
    </row>
    <row r="3">
      <c r="A3" s="6">
        <v>2.0</v>
      </c>
      <c r="B3" s="1" t="str">
        <f t="shared" si="1"/>
        <v>kidney_2</v>
      </c>
      <c r="C3" s="1" t="s">
        <v>22</v>
      </c>
      <c r="D3" s="1" t="s">
        <v>23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7" t="b">
        <v>0</v>
      </c>
    </row>
    <row r="4">
      <c r="A4" s="6">
        <v>3.0</v>
      </c>
      <c r="B4" s="1" t="str">
        <f t="shared" si="1"/>
        <v>kidney_3</v>
      </c>
      <c r="C4" s="1" t="s">
        <v>42</v>
      </c>
      <c r="D4" s="1" t="s">
        <v>43</v>
      </c>
      <c r="E4" s="1" t="s">
        <v>44</v>
      </c>
      <c r="F4" s="1" t="s">
        <v>36</v>
      </c>
      <c r="G4" s="1" t="s">
        <v>45</v>
      </c>
      <c r="H4" s="1" t="s">
        <v>46</v>
      </c>
      <c r="I4" s="1" t="s">
        <v>47</v>
      </c>
      <c r="J4" s="1" t="s">
        <v>40</v>
      </c>
      <c r="K4" s="7" t="b">
        <v>0</v>
      </c>
    </row>
    <row r="5">
      <c r="A5" s="6">
        <v>4.0</v>
      </c>
      <c r="B5" s="1" t="str">
        <f t="shared" si="1"/>
        <v>kidney_4</v>
      </c>
      <c r="C5" s="1" t="s">
        <v>49</v>
      </c>
      <c r="D5" s="1" t="s">
        <v>50</v>
      </c>
      <c r="E5" s="1" t="s">
        <v>26</v>
      </c>
      <c r="F5" s="1" t="s">
        <v>53</v>
      </c>
      <c r="G5" s="1" t="s">
        <v>55</v>
      </c>
      <c r="H5" s="1" t="s">
        <v>57</v>
      </c>
      <c r="I5" s="1" t="s">
        <v>60</v>
      </c>
      <c r="J5" s="1" t="s">
        <v>61</v>
      </c>
      <c r="K5" s="7" t="b">
        <v>0</v>
      </c>
    </row>
    <row r="6">
      <c r="A6" s="6">
        <v>5.0</v>
      </c>
      <c r="B6" s="1" t="str">
        <f t="shared" si="1"/>
        <v>kidney_5</v>
      </c>
      <c r="C6" s="1" t="s">
        <v>22</v>
      </c>
      <c r="D6" s="1" t="s">
        <v>23</v>
      </c>
      <c r="E6" s="1" t="s">
        <v>37</v>
      </c>
      <c r="F6" s="1" t="s">
        <v>62</v>
      </c>
      <c r="G6" s="1" t="s">
        <v>63</v>
      </c>
      <c r="H6" s="1" t="s">
        <v>66</v>
      </c>
      <c r="I6" s="1" t="s">
        <v>68</v>
      </c>
      <c r="J6" s="1" t="s">
        <v>70</v>
      </c>
      <c r="K6" s="7" t="b">
        <v>0</v>
      </c>
    </row>
    <row r="7">
      <c r="A7" s="6">
        <v>6.0</v>
      </c>
      <c r="B7" s="1" t="str">
        <f t="shared" si="1"/>
        <v>kidney_6</v>
      </c>
      <c r="C7" s="1" t="s">
        <v>49</v>
      </c>
      <c r="D7" s="1" t="s">
        <v>43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41</v>
      </c>
      <c r="J7" s="1" t="s">
        <v>76</v>
      </c>
      <c r="K7" s="7" t="b">
        <v>0</v>
      </c>
    </row>
    <row r="8">
      <c r="A8" s="6">
        <v>7.0</v>
      </c>
      <c r="B8" s="1" t="str">
        <f t="shared" si="1"/>
        <v>kidney_7</v>
      </c>
      <c r="C8" s="1" t="s">
        <v>22</v>
      </c>
      <c r="D8" s="1" t="s">
        <v>23</v>
      </c>
      <c r="E8" s="1" t="s">
        <v>79</v>
      </c>
      <c r="F8" s="1" t="s">
        <v>72</v>
      </c>
      <c r="G8" s="1" t="s">
        <v>80</v>
      </c>
      <c r="H8" s="1" t="s">
        <v>82</v>
      </c>
      <c r="I8" s="1" t="s">
        <v>35</v>
      </c>
      <c r="J8" s="1" t="s">
        <v>81</v>
      </c>
      <c r="K8" s="7" t="b">
        <v>0</v>
      </c>
    </row>
    <row r="9">
      <c r="A9" s="6">
        <v>8.0</v>
      </c>
      <c r="B9" s="1" t="str">
        <f t="shared" si="1"/>
        <v>kidney_8</v>
      </c>
      <c r="C9" s="1" t="s">
        <v>48</v>
      </c>
      <c r="D9" s="1" t="s">
        <v>24</v>
      </c>
      <c r="E9" s="1" t="s">
        <v>83</v>
      </c>
      <c r="F9" s="1" t="s">
        <v>84</v>
      </c>
      <c r="G9" s="1" t="s">
        <v>86</v>
      </c>
      <c r="H9" s="1" t="s">
        <v>45</v>
      </c>
      <c r="I9" s="1" t="s">
        <v>33</v>
      </c>
      <c r="J9" s="1" t="s">
        <v>61</v>
      </c>
      <c r="K9" s="7" t="b">
        <v>1</v>
      </c>
    </row>
    <row r="10">
      <c r="A10" s="6">
        <v>9.0</v>
      </c>
      <c r="B10" s="1" t="str">
        <f t="shared" si="1"/>
        <v>kidney_9</v>
      </c>
      <c r="C10" s="1" t="s">
        <v>22</v>
      </c>
      <c r="D10" s="1" t="s">
        <v>23</v>
      </c>
      <c r="E10" s="1" t="s">
        <v>89</v>
      </c>
      <c r="F10" s="1" t="s">
        <v>65</v>
      </c>
      <c r="G10" s="1" t="s">
        <v>90</v>
      </c>
      <c r="H10" s="1" t="s">
        <v>92</v>
      </c>
      <c r="I10" s="1" t="s">
        <v>40</v>
      </c>
      <c r="J10" s="1" t="s">
        <v>95</v>
      </c>
      <c r="K10" s="7" t="b">
        <v>0</v>
      </c>
    </row>
    <row r="11">
      <c r="A11" s="6">
        <v>10.0</v>
      </c>
      <c r="B11" s="1" t="str">
        <f t="shared" si="1"/>
        <v>kidney_10</v>
      </c>
      <c r="C11" s="1" t="s">
        <v>22</v>
      </c>
      <c r="D11" s="1" t="s">
        <v>43</v>
      </c>
      <c r="E11" s="1" t="s">
        <v>52</v>
      </c>
      <c r="F11" s="1" t="s">
        <v>52</v>
      </c>
      <c r="G11" s="1" t="s">
        <v>99</v>
      </c>
      <c r="H11" s="1" t="s">
        <v>101</v>
      </c>
      <c r="I11" s="1" t="s">
        <v>35</v>
      </c>
      <c r="J11" s="1" t="s">
        <v>102</v>
      </c>
      <c r="K11" s="7" t="b">
        <v>0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 t="s">
        <v>106</v>
      </c>
      <c r="C13" s="9" t="str">
        <f t="shared" ref="C13:K13" si="2">CONCATENATE($B$13,"(",$B2,",",C$1,",",C2,").")</f>
        <v>prop(kidney_1,donor_city,vancouver).</v>
      </c>
      <c r="D13" s="9" t="str">
        <f t="shared" si="2"/>
        <v>prop(kidney_1,donor_blood_type,ab).</v>
      </c>
      <c r="E13" s="9" t="str">
        <f t="shared" si="2"/>
        <v>prop(kidney_1,donor_HLA_A1,a64).</v>
      </c>
      <c r="F13" s="9" t="str">
        <f t="shared" si="2"/>
        <v>prop(kidney_1,donor_HLA_A2,a65).</v>
      </c>
      <c r="G13" s="9" t="str">
        <f t="shared" si="2"/>
        <v>prop(kidney_1,donor_HLA_B1,b34).</v>
      </c>
      <c r="H13" s="9" t="str">
        <f t="shared" si="2"/>
        <v>prop(kidney_1,donor_HLA_B2,b73).</v>
      </c>
      <c r="I13" s="9" t="str">
        <f t="shared" si="2"/>
        <v>prop(kidney_1,donor_HLA_DR1,dr3).</v>
      </c>
      <c r="J13" s="9" t="str">
        <f t="shared" si="2"/>
        <v>prop(kidney_1,donor_HLA_DR2,dr19).</v>
      </c>
      <c r="K13" s="9" t="str">
        <f t="shared" si="2"/>
        <v>prop(kidney_1,donor_live,TRUE).</v>
      </c>
    </row>
    <row r="14">
      <c r="A14" s="1"/>
      <c r="B14" s="1"/>
      <c r="C14" s="9" t="str">
        <f t="shared" ref="C14:K14" si="3">CONCATENATE($B$13,"(",$B3,",",C$1,",",C3,").")</f>
        <v>prop(kidney_2,donor_city,vancouver).</v>
      </c>
      <c r="D14" s="9" t="str">
        <f t="shared" si="3"/>
        <v>prop(kidney_2,donor_blood_type,a).</v>
      </c>
      <c r="E14" s="9" t="str">
        <f t="shared" si="3"/>
        <v>prop(kidney_2,donor_HLA_A1,a80).</v>
      </c>
      <c r="F14" s="9" t="str">
        <f t="shared" si="3"/>
        <v>prop(kidney_2,donor_HLA_A2,a92).</v>
      </c>
      <c r="G14" s="9" t="str">
        <f t="shared" si="3"/>
        <v>prop(kidney_2,donor_HLA_B1,b63).</v>
      </c>
      <c r="H14" s="9" t="str">
        <f t="shared" si="3"/>
        <v>prop(kidney_2,donor_HLA_B2,b68).</v>
      </c>
      <c r="I14" s="9" t="str">
        <f t="shared" si="3"/>
        <v>prop(kidney_2,donor_HLA_DR1,dr1).</v>
      </c>
      <c r="J14" s="9" t="str">
        <f t="shared" si="3"/>
        <v>prop(kidney_2,donor_HLA_DR2,dr17).</v>
      </c>
      <c r="K14" s="9" t="str">
        <f t="shared" si="3"/>
        <v>prop(kidney_2,donor_live,FALSE).</v>
      </c>
    </row>
    <row r="15">
      <c r="A15" s="1"/>
      <c r="B15" s="1"/>
      <c r="C15" s="9" t="str">
        <f t="shared" ref="C15:K15" si="4">CONCATENATE($B$13,"(",$B4,",",C$1,",",C4,").")</f>
        <v>prop(kidney_3,donor_city,richmond).</v>
      </c>
      <c r="D15" s="9" t="str">
        <f t="shared" si="4"/>
        <v>prop(kidney_3,donor_blood_type,o).</v>
      </c>
      <c r="E15" s="9" t="str">
        <f t="shared" si="4"/>
        <v>prop(kidney_3,donor_HLA_A1,a16).</v>
      </c>
      <c r="F15" s="9" t="str">
        <f t="shared" si="4"/>
        <v>prop(kidney_3,donor_HLA_A2,a80).</v>
      </c>
      <c r="G15" s="9" t="str">
        <f t="shared" si="4"/>
        <v>prop(kidney_3,donor_HLA_B1,b1).</v>
      </c>
      <c r="H15" s="9" t="str">
        <f t="shared" si="4"/>
        <v>prop(kidney_3,donor_HLA_B2,b92).</v>
      </c>
      <c r="I15" s="9" t="str">
        <f t="shared" si="4"/>
        <v>prop(kidney_3,donor_HLA_DR1,dr24).</v>
      </c>
      <c r="J15" s="9" t="str">
        <f t="shared" si="4"/>
        <v>prop(kidney_3,donor_HLA_DR2,dr1).</v>
      </c>
      <c r="K15" s="9" t="str">
        <f t="shared" si="4"/>
        <v>prop(kidney_3,donor_live,FALSE).</v>
      </c>
    </row>
    <row r="16">
      <c r="A16" s="1"/>
      <c r="B16" s="1"/>
      <c r="C16" s="9" t="str">
        <f t="shared" ref="C16:K16" si="5">CONCATENATE($B$13,"(",$B5,",",C$1,",",C5,").")</f>
        <v>prop(kidney_4,donor_city,burnaby).</v>
      </c>
      <c r="D16" s="9" t="str">
        <f t="shared" si="5"/>
        <v>prop(kidney_4,donor_blood_type,b).</v>
      </c>
      <c r="E16" s="9" t="str">
        <f t="shared" si="5"/>
        <v>prop(kidney_4,donor_HLA_A1,a65).</v>
      </c>
      <c r="F16" s="9" t="str">
        <f t="shared" si="5"/>
        <v>prop(kidney_4,donor_HLA_A2,a47).</v>
      </c>
      <c r="G16" s="9" t="str">
        <f t="shared" si="5"/>
        <v>prop(kidney_4,donor_HLA_B1,b46).</v>
      </c>
      <c r="H16" s="9" t="str">
        <f t="shared" si="5"/>
        <v>prop(kidney_4,donor_HLA_B2,b3).</v>
      </c>
      <c r="I16" s="9" t="str">
        <f t="shared" si="5"/>
        <v>prop(kidney_4,donor_HLA_DR1,dr26).</v>
      </c>
      <c r="J16" s="9" t="str">
        <f t="shared" si="5"/>
        <v>prop(kidney_4,donor_HLA_DR2,dr28).</v>
      </c>
      <c r="K16" s="9" t="str">
        <f t="shared" si="5"/>
        <v>prop(kidney_4,donor_live,FALSE).</v>
      </c>
    </row>
    <row r="17">
      <c r="A17" s="1"/>
      <c r="B17" s="1"/>
      <c r="C17" s="9" t="str">
        <f t="shared" ref="C17:K17" si="6">CONCATENATE($B$13,"(",$B6,",",C$1,",",C6,").")</f>
        <v>prop(kidney_5,donor_city,vancouver).</v>
      </c>
      <c r="D17" s="9" t="str">
        <f t="shared" si="6"/>
        <v>prop(kidney_5,donor_blood_type,a).</v>
      </c>
      <c r="E17" s="9" t="str">
        <f t="shared" si="6"/>
        <v>prop(kidney_5,donor_HLA_A1,a92).</v>
      </c>
      <c r="F17" s="9" t="str">
        <f t="shared" si="6"/>
        <v>prop(kidney_5,donor_HLA_A2,a70).</v>
      </c>
      <c r="G17" s="9" t="str">
        <f t="shared" si="6"/>
        <v>prop(kidney_5,donor_HLA_B1,b98).</v>
      </c>
      <c r="H17" s="9" t="str">
        <f t="shared" si="6"/>
        <v>prop(kidney_5,donor_HLA_B2,b81).</v>
      </c>
      <c r="I17" s="9" t="str">
        <f t="shared" si="6"/>
        <v>prop(kidney_5,donor_HLA_DR1,dr23).</v>
      </c>
      <c r="J17" s="9" t="str">
        <f t="shared" si="6"/>
        <v>prop(kidney_5,donor_HLA_DR2,dr22).</v>
      </c>
      <c r="K17" s="9" t="str">
        <f t="shared" si="6"/>
        <v>prop(kidney_5,donor_live,FALSE).</v>
      </c>
    </row>
    <row r="18">
      <c r="A18" s="1"/>
      <c r="B18" s="1"/>
      <c r="C18" s="9" t="str">
        <f t="shared" ref="C18:K18" si="7">CONCATENATE($B$13,"(",$B7,",",C$1,",",C7,").")</f>
        <v>prop(kidney_6,donor_city,burnaby).</v>
      </c>
      <c r="D18" s="9" t="str">
        <f t="shared" si="7"/>
        <v>prop(kidney_6,donor_blood_type,o).</v>
      </c>
      <c r="E18" s="9" t="str">
        <f t="shared" si="7"/>
        <v>prop(kidney_6,donor_HLA_A1,a41).</v>
      </c>
      <c r="F18" s="9" t="str">
        <f t="shared" si="7"/>
        <v>prop(kidney_6,donor_HLA_A2,a57).</v>
      </c>
      <c r="G18" s="9" t="str">
        <f t="shared" si="7"/>
        <v>prop(kidney_6,donor_HLA_B1,b39).</v>
      </c>
      <c r="H18" s="9" t="str">
        <f t="shared" si="7"/>
        <v>prop(kidney_6,donor_HLA_B2,b24).</v>
      </c>
      <c r="I18" s="9" t="str">
        <f t="shared" si="7"/>
        <v>prop(kidney_6,donor_HLA_DR1,dr17).</v>
      </c>
      <c r="J18" s="9" t="str">
        <f t="shared" si="7"/>
        <v>prop(kidney_6,donor_HLA_DR2,dr2).</v>
      </c>
      <c r="K18" s="9" t="str">
        <f t="shared" si="7"/>
        <v>prop(kidney_6,donor_live,FALSE).</v>
      </c>
    </row>
    <row r="19">
      <c r="A19" s="1"/>
      <c r="B19" s="1"/>
      <c r="C19" s="9" t="str">
        <f t="shared" ref="C19:K19" si="8">CONCATENATE($B$13,"(",$B8,",",C$1,",",C8,").")</f>
        <v>prop(kidney_7,donor_city,vancouver).</v>
      </c>
      <c r="D19" s="9" t="str">
        <f t="shared" si="8"/>
        <v>prop(kidney_7,donor_blood_type,a).</v>
      </c>
      <c r="E19" s="9" t="str">
        <f t="shared" si="8"/>
        <v>prop(kidney_7,donor_HLA_A1,a52).</v>
      </c>
      <c r="F19" s="9" t="str">
        <f t="shared" si="8"/>
        <v>prop(kidney_7,donor_HLA_A2,a41).</v>
      </c>
      <c r="G19" s="9" t="str">
        <f t="shared" si="8"/>
        <v>prop(kidney_7,donor_HLA_B1,b49).</v>
      </c>
      <c r="H19" s="9" t="str">
        <f t="shared" si="8"/>
        <v>prop(kidney_7,donor_HLA_B2,b56).</v>
      </c>
      <c r="I19" s="9" t="str">
        <f t="shared" si="8"/>
        <v>prop(kidney_7,donor_HLA_DR1,dr11).</v>
      </c>
      <c r="J19" s="9" t="str">
        <f t="shared" si="8"/>
        <v>prop(kidney_7,donor_HLA_DR2,dr13).</v>
      </c>
      <c r="K19" s="9" t="str">
        <f t="shared" si="8"/>
        <v>prop(kidney_7,donor_live,FALSE).</v>
      </c>
    </row>
    <row r="20">
      <c r="A20" s="1"/>
      <c r="B20" s="1"/>
      <c r="C20" s="9" t="str">
        <f t="shared" ref="C20:K20" si="9">CONCATENATE($B$13,"(",$B9,",",C$1,",",C9,").")</f>
        <v>prop(kidney_8,donor_city,surrey).</v>
      </c>
      <c r="D20" s="9" t="str">
        <f t="shared" si="9"/>
        <v>prop(kidney_8,donor_blood_type,ab).</v>
      </c>
      <c r="E20" s="9" t="str">
        <f t="shared" si="9"/>
        <v>prop(kidney_8,donor_HLA_A1,a20).</v>
      </c>
      <c r="F20" s="9" t="str">
        <f t="shared" si="9"/>
        <v>prop(kidney_8,donor_HLA_A2,a73).</v>
      </c>
      <c r="G20" s="9" t="str">
        <f t="shared" si="9"/>
        <v>prop(kidney_8,donor_HLA_B1,b22).</v>
      </c>
      <c r="H20" s="9" t="str">
        <f t="shared" si="9"/>
        <v>prop(kidney_8,donor_HLA_B2,b1).</v>
      </c>
      <c r="I20" s="9" t="str">
        <f t="shared" si="9"/>
        <v>prop(kidney_8,donor_HLA_DR1,dr19).</v>
      </c>
      <c r="J20" s="9" t="str">
        <f t="shared" si="9"/>
        <v>prop(kidney_8,donor_HLA_DR2,dr28).</v>
      </c>
      <c r="K20" s="9" t="str">
        <f t="shared" si="9"/>
        <v>prop(kidney_8,donor_live,TRUE).</v>
      </c>
    </row>
    <row r="21">
      <c r="A21" s="1"/>
      <c r="B21" s="1"/>
      <c r="C21" s="9" t="str">
        <f t="shared" ref="C21:K21" si="10">CONCATENATE($B$13,"(",$B10,",",C$1,",",C10,").")</f>
        <v>prop(kidney_9,donor_city,vancouver).</v>
      </c>
      <c r="D21" s="9" t="str">
        <f t="shared" si="10"/>
        <v>prop(kidney_9,donor_blood_type,a).</v>
      </c>
      <c r="E21" s="9" t="str">
        <f t="shared" si="10"/>
        <v>prop(kidney_9,donor_HLA_A1,a59).</v>
      </c>
      <c r="F21" s="9" t="str">
        <f t="shared" si="10"/>
        <v>prop(kidney_9,donor_HLA_A2,a18).</v>
      </c>
      <c r="G21" s="9" t="str">
        <f t="shared" si="10"/>
        <v>prop(kidney_9,donor_HLA_B1,b16).</v>
      </c>
      <c r="H21" s="9" t="str">
        <f t="shared" si="10"/>
        <v>prop(kidney_9,donor_HLA_B2,b67).</v>
      </c>
      <c r="I21" s="9" t="str">
        <f t="shared" si="10"/>
        <v>prop(kidney_9,donor_HLA_DR1,dr1).</v>
      </c>
      <c r="J21" s="9" t="str">
        <f t="shared" si="10"/>
        <v>prop(kidney_9,donor_HLA_DR2,dr10).</v>
      </c>
      <c r="K21" s="9" t="str">
        <f t="shared" si="10"/>
        <v>prop(kidney_9,donor_live,FALSE).</v>
      </c>
    </row>
    <row r="22">
      <c r="A22" s="1"/>
      <c r="B22" s="1"/>
      <c r="C22" s="9" t="str">
        <f t="shared" ref="C22:K22" si="11">CONCATENATE($B$13,"(",$B11,",",C$1,",",C11,").")</f>
        <v>prop(kidney_10,donor_city,vancouver).</v>
      </c>
      <c r="D22" s="9" t="str">
        <f t="shared" si="11"/>
        <v>prop(kidney_10,donor_blood_type,o).</v>
      </c>
      <c r="E22" s="9" t="str">
        <f t="shared" si="11"/>
        <v>prop(kidney_10,donor_HLA_A1,a97).</v>
      </c>
      <c r="F22" s="9" t="str">
        <f t="shared" si="11"/>
        <v>prop(kidney_10,donor_HLA_A2,a97).</v>
      </c>
      <c r="G22" s="9" t="str">
        <f t="shared" si="11"/>
        <v>prop(kidney_10,donor_HLA_B1,b70).</v>
      </c>
      <c r="H22" s="9" t="str">
        <f t="shared" si="11"/>
        <v>prop(kidney_10,donor_HLA_B2,b48).</v>
      </c>
      <c r="I22" s="9" t="str">
        <f t="shared" si="11"/>
        <v>prop(kidney_10,donor_HLA_DR1,dr11).</v>
      </c>
      <c r="J22" s="9" t="str">
        <f t="shared" si="11"/>
        <v>prop(kidney_10,donor_HLA_DR2,dr18).</v>
      </c>
      <c r="K22" s="9" t="str">
        <f t="shared" si="11"/>
        <v>prop(kidney_10,donor_live,FALSE).</v>
      </c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</sheetData>
  <drawing r:id="rId1"/>
</worksheet>
</file>