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24" windowWidth="14628" windowHeight="13776" activeTab="7"/>
  </bookViews>
  <sheets>
    <sheet name="Vote Bottleneck" sheetId="1" r:id="rId1"/>
    <sheet name="Vote High" sheetId="2" r:id="rId2"/>
    <sheet name="Vote Low" sheetId="3" r:id="rId3"/>
    <sheet name="Vote Random" sheetId="4" r:id="rId4"/>
    <sheet name="Cost Bottleneck" sheetId="5" r:id="rId5"/>
    <sheet name="Cost High" sheetId="6" r:id="rId6"/>
    <sheet name="Cost Low" sheetId="7" r:id="rId7"/>
    <sheet name="Cost Random" sheetId="8" r:id="rId8"/>
  </sheets>
  <calcPr calcId="145621"/>
</workbook>
</file>

<file path=xl/calcChain.xml><?xml version="1.0" encoding="utf-8"?>
<calcChain xmlns="http://schemas.openxmlformats.org/spreadsheetml/2006/main">
  <c r="C26" i="8" l="1"/>
  <c r="C26" i="6"/>
  <c r="C26" i="5"/>
  <c r="C26" i="4"/>
  <c r="C26" i="2"/>
  <c r="B26" i="6"/>
  <c r="B26" i="5"/>
  <c r="B26" i="4"/>
  <c r="B26" i="2"/>
  <c r="C26" i="7"/>
  <c r="B26" i="7"/>
  <c r="B26" i="8"/>
  <c r="C26" i="1"/>
  <c r="B26" i="1"/>
  <c r="C26" i="3"/>
  <c r="B26" i="3"/>
  <c r="G22" i="8" l="1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</calcChain>
</file>

<file path=xl/sharedStrings.xml><?xml version="1.0" encoding="utf-8"?>
<sst xmlns="http://schemas.openxmlformats.org/spreadsheetml/2006/main" count="80" uniqueCount="10">
  <si>
    <t>Runden</t>
  </si>
  <si>
    <t>Agent_1</t>
  </si>
  <si>
    <t>Gesamt</t>
  </si>
  <si>
    <t>Agent_2</t>
  </si>
  <si>
    <t>Agent_3</t>
  </si>
  <si>
    <t>Agent_4</t>
  </si>
  <si>
    <t>Agent_5</t>
  </si>
  <si>
    <t>Durschnitt</t>
  </si>
  <si>
    <t>Abweichung Beste Lösung</t>
  </si>
  <si>
    <t>10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</si>
</sst>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0" borderId="0" xfId="0" applyFont="1" applyAlignment="1">
      <alignment wrapText="1"/>
    </xf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8F5FF"/>
      <color rgb="FFA7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Bottleneck</a:t>
            </a:r>
            <a:r>
              <a:rPr lang="de-DE" baseline="0"/>
              <a:t> - </a:t>
            </a:r>
            <a:r>
              <a:rPr lang="de-DE" sz="1800" b="1">
                <a:effectLst/>
              </a:rPr>
              <a:t>Abstimmungs-basierter Mediator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'Vote Bottleneck'!$B$1</c:f>
              <c:strCache>
                <c:ptCount val="1"/>
                <c:pt idx="0">
                  <c:v>Agent_1</c:v>
                </c:pt>
              </c:strCache>
            </c:strRef>
          </c:tx>
          <c:marker>
            <c:symbol val="none"/>
          </c:marker>
          <c:cat>
            <c:numRef>
              <c:f>'Vote Bottleneck'!$A$2:$A$22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'Vote Bottleneck'!$B$2:$B$22</c:f>
              <c:numCache>
                <c:formatCode>General</c:formatCode>
                <c:ptCount val="21"/>
                <c:pt idx="0">
                  <c:v>151.99</c:v>
                </c:pt>
                <c:pt idx="1">
                  <c:v>91.87</c:v>
                </c:pt>
                <c:pt idx="2">
                  <c:v>42.45</c:v>
                </c:pt>
                <c:pt idx="3">
                  <c:v>37.880000000000003</c:v>
                </c:pt>
                <c:pt idx="4">
                  <c:v>45.56</c:v>
                </c:pt>
                <c:pt idx="5">
                  <c:v>112.55</c:v>
                </c:pt>
                <c:pt idx="6">
                  <c:v>40.98</c:v>
                </c:pt>
                <c:pt idx="7">
                  <c:v>77.59</c:v>
                </c:pt>
                <c:pt idx="8">
                  <c:v>23.05</c:v>
                </c:pt>
                <c:pt idx="9">
                  <c:v>63.87</c:v>
                </c:pt>
                <c:pt idx="10">
                  <c:v>70.45</c:v>
                </c:pt>
                <c:pt idx="11">
                  <c:v>77.22</c:v>
                </c:pt>
                <c:pt idx="12">
                  <c:v>203.14</c:v>
                </c:pt>
                <c:pt idx="13">
                  <c:v>64.41</c:v>
                </c:pt>
                <c:pt idx="14">
                  <c:v>194.35</c:v>
                </c:pt>
                <c:pt idx="15">
                  <c:v>69.900000000000006</c:v>
                </c:pt>
                <c:pt idx="16">
                  <c:v>47.57</c:v>
                </c:pt>
                <c:pt idx="17">
                  <c:v>91.68</c:v>
                </c:pt>
                <c:pt idx="18">
                  <c:v>47.57</c:v>
                </c:pt>
                <c:pt idx="19">
                  <c:v>25.43</c:v>
                </c:pt>
                <c:pt idx="20">
                  <c:v>41.9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'Vote Bottleneck'!$C$1</c:f>
              <c:strCache>
                <c:ptCount val="1"/>
                <c:pt idx="0">
                  <c:v>Agent_2</c:v>
                </c:pt>
              </c:strCache>
            </c:strRef>
          </c:tx>
          <c:marker>
            <c:symbol val="none"/>
          </c:marker>
          <c:cat>
            <c:numRef>
              <c:f>'Vote Bottleneck'!$A$2:$A$22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'Vote Bottleneck'!$C$2:$C$22</c:f>
              <c:numCache>
                <c:formatCode>General</c:formatCode>
                <c:ptCount val="21"/>
                <c:pt idx="0">
                  <c:v>135.38</c:v>
                </c:pt>
                <c:pt idx="1">
                  <c:v>182.84</c:v>
                </c:pt>
                <c:pt idx="2">
                  <c:v>67.78</c:v>
                </c:pt>
                <c:pt idx="3">
                  <c:v>53.8</c:v>
                </c:pt>
                <c:pt idx="4">
                  <c:v>81.55</c:v>
                </c:pt>
                <c:pt idx="5">
                  <c:v>30.1</c:v>
                </c:pt>
                <c:pt idx="6">
                  <c:v>78.55</c:v>
                </c:pt>
                <c:pt idx="7">
                  <c:v>81.349999999999994</c:v>
                </c:pt>
                <c:pt idx="8">
                  <c:v>29.05</c:v>
                </c:pt>
                <c:pt idx="9">
                  <c:v>48.61</c:v>
                </c:pt>
                <c:pt idx="10">
                  <c:v>18.12</c:v>
                </c:pt>
                <c:pt idx="11">
                  <c:v>32.51</c:v>
                </c:pt>
                <c:pt idx="12">
                  <c:v>12.8</c:v>
                </c:pt>
                <c:pt idx="13">
                  <c:v>22.78</c:v>
                </c:pt>
                <c:pt idx="14">
                  <c:v>12.8</c:v>
                </c:pt>
                <c:pt idx="15">
                  <c:v>19.2</c:v>
                </c:pt>
                <c:pt idx="16">
                  <c:v>34.380000000000003</c:v>
                </c:pt>
                <c:pt idx="17">
                  <c:v>87.87</c:v>
                </c:pt>
                <c:pt idx="18">
                  <c:v>79.09</c:v>
                </c:pt>
                <c:pt idx="19">
                  <c:v>52.89</c:v>
                </c:pt>
                <c:pt idx="20">
                  <c:v>55.01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'Vote Bottleneck'!$D$1</c:f>
              <c:strCache>
                <c:ptCount val="1"/>
                <c:pt idx="0">
                  <c:v>Agent_3</c:v>
                </c:pt>
              </c:strCache>
            </c:strRef>
          </c:tx>
          <c:marker>
            <c:symbol val="none"/>
          </c:marker>
          <c:cat>
            <c:numRef>
              <c:f>'Vote Bottleneck'!$A$2:$A$22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'Vote Bottleneck'!$D$2:$D$22</c:f>
              <c:numCache>
                <c:formatCode>General</c:formatCode>
                <c:ptCount val="21"/>
                <c:pt idx="0">
                  <c:v>1528.08</c:v>
                </c:pt>
                <c:pt idx="1">
                  <c:v>1347.79</c:v>
                </c:pt>
                <c:pt idx="2">
                  <c:v>1278.82</c:v>
                </c:pt>
                <c:pt idx="3">
                  <c:v>1550.16</c:v>
                </c:pt>
                <c:pt idx="4">
                  <c:v>1586.16</c:v>
                </c:pt>
                <c:pt idx="5">
                  <c:v>1556.21</c:v>
                </c:pt>
                <c:pt idx="6">
                  <c:v>1585.86</c:v>
                </c:pt>
                <c:pt idx="7">
                  <c:v>1473.63</c:v>
                </c:pt>
                <c:pt idx="8">
                  <c:v>1649.08</c:v>
                </c:pt>
                <c:pt idx="9">
                  <c:v>1418.88</c:v>
                </c:pt>
                <c:pt idx="10">
                  <c:v>1578.6</c:v>
                </c:pt>
                <c:pt idx="11">
                  <c:v>1323.29</c:v>
                </c:pt>
                <c:pt idx="12">
                  <c:v>1182.32</c:v>
                </c:pt>
                <c:pt idx="13">
                  <c:v>1345.98</c:v>
                </c:pt>
                <c:pt idx="14">
                  <c:v>1316.03</c:v>
                </c:pt>
                <c:pt idx="15">
                  <c:v>1346.88</c:v>
                </c:pt>
                <c:pt idx="16">
                  <c:v>1233.75</c:v>
                </c:pt>
                <c:pt idx="17">
                  <c:v>1074.94</c:v>
                </c:pt>
                <c:pt idx="18">
                  <c:v>1125.1500000000001</c:v>
                </c:pt>
                <c:pt idx="19">
                  <c:v>1177.18</c:v>
                </c:pt>
                <c:pt idx="20">
                  <c:v>1161.45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'Vote Bottleneck'!$E$1</c:f>
              <c:strCache>
                <c:ptCount val="1"/>
                <c:pt idx="0">
                  <c:v>Agent_4</c:v>
                </c:pt>
              </c:strCache>
            </c:strRef>
          </c:tx>
          <c:marker>
            <c:symbol val="none"/>
          </c:marker>
          <c:cat>
            <c:numRef>
              <c:f>'Vote Bottleneck'!$A$2:$A$22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'Vote Bottleneck'!$E$2:$E$22</c:f>
              <c:numCache>
                <c:formatCode>General</c:formatCode>
                <c:ptCount val="21"/>
                <c:pt idx="0">
                  <c:v>209.73</c:v>
                </c:pt>
                <c:pt idx="1">
                  <c:v>164</c:v>
                </c:pt>
                <c:pt idx="2">
                  <c:v>157.19999999999999</c:v>
                </c:pt>
                <c:pt idx="3">
                  <c:v>167.3</c:v>
                </c:pt>
                <c:pt idx="4">
                  <c:v>152.25</c:v>
                </c:pt>
                <c:pt idx="5">
                  <c:v>140.5</c:v>
                </c:pt>
                <c:pt idx="6">
                  <c:v>145.65</c:v>
                </c:pt>
                <c:pt idx="7">
                  <c:v>118.85</c:v>
                </c:pt>
                <c:pt idx="8">
                  <c:v>138.85</c:v>
                </c:pt>
                <c:pt idx="9">
                  <c:v>143.80000000000001</c:v>
                </c:pt>
                <c:pt idx="10">
                  <c:v>130.6</c:v>
                </c:pt>
                <c:pt idx="11">
                  <c:v>157.19999999999999</c:v>
                </c:pt>
                <c:pt idx="12">
                  <c:v>133.9</c:v>
                </c:pt>
                <c:pt idx="13">
                  <c:v>158.65</c:v>
                </c:pt>
                <c:pt idx="14">
                  <c:v>145.65</c:v>
                </c:pt>
                <c:pt idx="15">
                  <c:v>148.94999999999999</c:v>
                </c:pt>
                <c:pt idx="16">
                  <c:v>153.9</c:v>
                </c:pt>
                <c:pt idx="17">
                  <c:v>125.45</c:v>
                </c:pt>
                <c:pt idx="18">
                  <c:v>166.9</c:v>
                </c:pt>
                <c:pt idx="19">
                  <c:v>166.9</c:v>
                </c:pt>
                <c:pt idx="20">
                  <c:v>166.9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'Vote Bottleneck'!$F$1</c:f>
              <c:strCache>
                <c:ptCount val="1"/>
                <c:pt idx="0">
                  <c:v>Agent_5</c:v>
                </c:pt>
              </c:strCache>
            </c:strRef>
          </c:tx>
          <c:marker>
            <c:symbol val="none"/>
          </c:marker>
          <c:cat>
            <c:numRef>
              <c:f>'Vote Bottleneck'!$A$2:$A$22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'Vote Bottleneck'!$F$2:$F$22</c:f>
              <c:numCache>
                <c:formatCode>General</c:formatCode>
                <c:ptCount val="21"/>
                <c:pt idx="0">
                  <c:v>247.5</c:v>
                </c:pt>
                <c:pt idx="1">
                  <c:v>287.25</c:v>
                </c:pt>
                <c:pt idx="2">
                  <c:v>250.5</c:v>
                </c:pt>
                <c:pt idx="3">
                  <c:v>241.5</c:v>
                </c:pt>
                <c:pt idx="4">
                  <c:v>290.75</c:v>
                </c:pt>
                <c:pt idx="5">
                  <c:v>241.5</c:v>
                </c:pt>
                <c:pt idx="6">
                  <c:v>297.5</c:v>
                </c:pt>
                <c:pt idx="7">
                  <c:v>255.75</c:v>
                </c:pt>
                <c:pt idx="8">
                  <c:v>244.5</c:v>
                </c:pt>
                <c:pt idx="9">
                  <c:v>238.5</c:v>
                </c:pt>
                <c:pt idx="10">
                  <c:v>269.25</c:v>
                </c:pt>
                <c:pt idx="11">
                  <c:v>253.5</c:v>
                </c:pt>
                <c:pt idx="12">
                  <c:v>247.5</c:v>
                </c:pt>
                <c:pt idx="13">
                  <c:v>274.25</c:v>
                </c:pt>
                <c:pt idx="14">
                  <c:v>328.75</c:v>
                </c:pt>
                <c:pt idx="15">
                  <c:v>279.5</c:v>
                </c:pt>
                <c:pt idx="16">
                  <c:v>273.5</c:v>
                </c:pt>
                <c:pt idx="17">
                  <c:v>200.5</c:v>
                </c:pt>
                <c:pt idx="18">
                  <c:v>235.5</c:v>
                </c:pt>
                <c:pt idx="19">
                  <c:v>235.5</c:v>
                </c:pt>
                <c:pt idx="20">
                  <c:v>235.5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'Vote Bottleneck'!$G$1</c:f>
              <c:strCache>
                <c:ptCount val="1"/>
                <c:pt idx="0">
                  <c:v>Gesamt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'Vote Bottleneck'!$A$2:$A$22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'Vote Bottleneck'!$G$2:$G$22</c:f>
              <c:numCache>
                <c:formatCode>General</c:formatCode>
                <c:ptCount val="21"/>
                <c:pt idx="0">
                  <c:v>2272.6799999999998</c:v>
                </c:pt>
                <c:pt idx="1">
                  <c:v>2073.75</c:v>
                </c:pt>
                <c:pt idx="2">
                  <c:v>1796.75</c:v>
                </c:pt>
                <c:pt idx="3">
                  <c:v>2050.6400000000003</c:v>
                </c:pt>
                <c:pt idx="4">
                  <c:v>2156.27</c:v>
                </c:pt>
                <c:pt idx="5">
                  <c:v>2080.86</c:v>
                </c:pt>
                <c:pt idx="6">
                  <c:v>2148.54</c:v>
                </c:pt>
                <c:pt idx="7">
                  <c:v>2007.17</c:v>
                </c:pt>
                <c:pt idx="8">
                  <c:v>2084.5299999999997</c:v>
                </c:pt>
                <c:pt idx="9">
                  <c:v>1913.66</c:v>
                </c:pt>
                <c:pt idx="10">
                  <c:v>2067.0199999999995</c:v>
                </c:pt>
                <c:pt idx="11">
                  <c:v>1843.72</c:v>
                </c:pt>
                <c:pt idx="12">
                  <c:v>1779.66</c:v>
                </c:pt>
                <c:pt idx="13">
                  <c:v>1866.0700000000002</c:v>
                </c:pt>
                <c:pt idx="14">
                  <c:v>1997.5800000000002</c:v>
                </c:pt>
                <c:pt idx="15">
                  <c:v>1864.43</c:v>
                </c:pt>
                <c:pt idx="16">
                  <c:v>1743.1000000000001</c:v>
                </c:pt>
                <c:pt idx="17">
                  <c:v>1580.44</c:v>
                </c:pt>
                <c:pt idx="18">
                  <c:v>1654.2100000000003</c:v>
                </c:pt>
                <c:pt idx="19">
                  <c:v>1657.9</c:v>
                </c:pt>
                <c:pt idx="20">
                  <c:v>1660.7600000000002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99392"/>
        <c:axId val="189117952"/>
      </c:lineChart>
      <c:catAx>
        <c:axId val="18909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117952"/>
        <c:crosses val="autoZero"/>
        <c:auto val="1"/>
        <c:lblAlgn val="ctr"/>
        <c:lblOffset val="100"/>
        <c:noMultiLvlLbl val="0"/>
      </c:catAx>
      <c:valAx>
        <c:axId val="18911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09939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gradFill>
          <a:gsLst>
            <a:gs pos="0">
              <a:srgbClr val="C8F5FF">
                <a:lumMod val="54000"/>
                <a:lumOff val="46000"/>
              </a:srgbClr>
            </a:gs>
            <a:gs pos="35000">
              <a:srgbClr val="C8F5FF">
                <a:lumMod val="50000"/>
                <a:lumOff val="50000"/>
              </a:srgbClr>
            </a:gs>
            <a:gs pos="100000">
              <a:schemeClr val="accent5">
                <a:tint val="15000"/>
                <a:satMod val="350000"/>
                <a:lumMod val="50000"/>
                <a:lumOff val="50000"/>
              </a:schemeClr>
            </a:gs>
          </a:gsLst>
          <a:lin ang="16200000" scaled="1"/>
        </a:gradFill>
        <a:ln w="9525" cap="flat" cmpd="sng" algn="ctr">
          <a:solidFill>
            <a:srgbClr val="C8F5FF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Hohe Kapazitätsgrenzen</a:t>
            </a:r>
            <a:r>
              <a:rPr lang="de-DE" baseline="0"/>
              <a:t> - </a:t>
            </a:r>
            <a:r>
              <a:rPr lang="de-DE" sz="1800" b="1">
                <a:effectLst/>
              </a:rPr>
              <a:t>Abstimmungs-basierter Mediator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'Vote High'!$B$1</c:f>
              <c:strCache>
                <c:ptCount val="1"/>
                <c:pt idx="0">
                  <c:v>Agent_1</c:v>
                </c:pt>
              </c:strCache>
            </c:strRef>
          </c:tx>
          <c:marker>
            <c:symbol val="none"/>
          </c:marker>
          <c:cat>
            <c:numRef>
              <c:f>'Vote High'!$A$2:$A$22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'Vote High'!$B$2:$B$22</c:f>
              <c:numCache>
                <c:formatCode>General</c:formatCode>
                <c:ptCount val="21"/>
                <c:pt idx="0">
                  <c:v>109.58</c:v>
                </c:pt>
                <c:pt idx="1">
                  <c:v>302.29000000000002</c:v>
                </c:pt>
                <c:pt idx="2">
                  <c:v>212.45</c:v>
                </c:pt>
                <c:pt idx="3">
                  <c:v>106.38</c:v>
                </c:pt>
                <c:pt idx="4">
                  <c:v>98.98</c:v>
                </c:pt>
                <c:pt idx="5">
                  <c:v>78.84</c:v>
                </c:pt>
                <c:pt idx="6">
                  <c:v>72.180000000000007</c:v>
                </c:pt>
                <c:pt idx="7">
                  <c:v>225.88</c:v>
                </c:pt>
                <c:pt idx="8">
                  <c:v>225.88</c:v>
                </c:pt>
                <c:pt idx="9">
                  <c:v>122.35</c:v>
                </c:pt>
                <c:pt idx="10">
                  <c:v>159.08000000000001</c:v>
                </c:pt>
                <c:pt idx="11">
                  <c:v>159.08000000000001</c:v>
                </c:pt>
                <c:pt idx="12">
                  <c:v>159.08000000000001</c:v>
                </c:pt>
                <c:pt idx="13">
                  <c:v>159.08000000000001</c:v>
                </c:pt>
                <c:pt idx="14">
                  <c:v>159.08000000000001</c:v>
                </c:pt>
                <c:pt idx="15">
                  <c:v>159.08000000000001</c:v>
                </c:pt>
                <c:pt idx="16">
                  <c:v>159.08000000000001</c:v>
                </c:pt>
                <c:pt idx="17">
                  <c:v>159.08000000000001</c:v>
                </c:pt>
                <c:pt idx="18">
                  <c:v>159.08000000000001</c:v>
                </c:pt>
                <c:pt idx="19">
                  <c:v>159.08000000000001</c:v>
                </c:pt>
                <c:pt idx="20">
                  <c:v>159.08000000000001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'Vote High'!$C$1</c:f>
              <c:strCache>
                <c:ptCount val="1"/>
                <c:pt idx="0">
                  <c:v>Agent_2</c:v>
                </c:pt>
              </c:strCache>
            </c:strRef>
          </c:tx>
          <c:marker>
            <c:symbol val="none"/>
          </c:marker>
          <c:cat>
            <c:numRef>
              <c:f>'Vote High'!$A$2:$A$22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'Vote High'!$C$2:$C$22</c:f>
              <c:numCache>
                <c:formatCode>General</c:formatCode>
                <c:ptCount val="21"/>
                <c:pt idx="0">
                  <c:v>89.25</c:v>
                </c:pt>
                <c:pt idx="1">
                  <c:v>32</c:v>
                </c:pt>
                <c:pt idx="2">
                  <c:v>281.25</c:v>
                </c:pt>
                <c:pt idx="3">
                  <c:v>103.06</c:v>
                </c:pt>
                <c:pt idx="4">
                  <c:v>175.38</c:v>
                </c:pt>
                <c:pt idx="5">
                  <c:v>208.53</c:v>
                </c:pt>
                <c:pt idx="6">
                  <c:v>271.85000000000002</c:v>
                </c:pt>
                <c:pt idx="7">
                  <c:v>24</c:v>
                </c:pt>
                <c:pt idx="8">
                  <c:v>24</c:v>
                </c:pt>
                <c:pt idx="9">
                  <c:v>98.5</c:v>
                </c:pt>
                <c:pt idx="10">
                  <c:v>90.55</c:v>
                </c:pt>
                <c:pt idx="11">
                  <c:v>90.55</c:v>
                </c:pt>
                <c:pt idx="12">
                  <c:v>90.55</c:v>
                </c:pt>
                <c:pt idx="13">
                  <c:v>90.55</c:v>
                </c:pt>
                <c:pt idx="14">
                  <c:v>90.55</c:v>
                </c:pt>
                <c:pt idx="15">
                  <c:v>90.55</c:v>
                </c:pt>
                <c:pt idx="16">
                  <c:v>90.55</c:v>
                </c:pt>
                <c:pt idx="17">
                  <c:v>90.55</c:v>
                </c:pt>
                <c:pt idx="18">
                  <c:v>90.55</c:v>
                </c:pt>
                <c:pt idx="19">
                  <c:v>90.55</c:v>
                </c:pt>
                <c:pt idx="20">
                  <c:v>90.55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'Vote High'!$D$1</c:f>
              <c:strCache>
                <c:ptCount val="1"/>
                <c:pt idx="0">
                  <c:v>Agent_3</c:v>
                </c:pt>
              </c:strCache>
            </c:strRef>
          </c:tx>
          <c:marker>
            <c:symbol val="none"/>
          </c:marker>
          <c:cat>
            <c:numRef>
              <c:f>'Vote High'!$A$2:$A$22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'Vote High'!$D$2:$D$22</c:f>
              <c:numCache>
                <c:formatCode>General</c:formatCode>
                <c:ptCount val="21"/>
                <c:pt idx="0">
                  <c:v>246.3</c:v>
                </c:pt>
                <c:pt idx="1">
                  <c:v>117.75</c:v>
                </c:pt>
                <c:pt idx="2">
                  <c:v>96.3</c:v>
                </c:pt>
                <c:pt idx="3">
                  <c:v>341.6</c:v>
                </c:pt>
                <c:pt idx="4">
                  <c:v>156.25</c:v>
                </c:pt>
                <c:pt idx="5">
                  <c:v>60</c:v>
                </c:pt>
                <c:pt idx="6">
                  <c:v>127.3</c:v>
                </c:pt>
                <c:pt idx="7">
                  <c:v>95.75</c:v>
                </c:pt>
                <c:pt idx="8">
                  <c:v>95.75</c:v>
                </c:pt>
                <c:pt idx="9">
                  <c:v>93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'Vote High'!$E$1</c:f>
              <c:strCache>
                <c:ptCount val="1"/>
                <c:pt idx="0">
                  <c:v>Agent_4</c:v>
                </c:pt>
              </c:strCache>
            </c:strRef>
          </c:tx>
          <c:marker>
            <c:symbol val="none"/>
          </c:marker>
          <c:cat>
            <c:numRef>
              <c:f>'Vote High'!$A$2:$A$22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'Vote High'!$E$2:$E$22</c:f>
              <c:numCache>
                <c:formatCode>General</c:formatCode>
                <c:ptCount val="21"/>
                <c:pt idx="0">
                  <c:v>248</c:v>
                </c:pt>
                <c:pt idx="1">
                  <c:v>150</c:v>
                </c:pt>
                <c:pt idx="2">
                  <c:v>150</c:v>
                </c:pt>
                <c:pt idx="3">
                  <c:v>155.25</c:v>
                </c:pt>
                <c:pt idx="4">
                  <c:v>150</c:v>
                </c:pt>
                <c:pt idx="5">
                  <c:v>150</c:v>
                </c:pt>
                <c:pt idx="6">
                  <c:v>185.5</c:v>
                </c:pt>
                <c:pt idx="7">
                  <c:v>182.75</c:v>
                </c:pt>
                <c:pt idx="8">
                  <c:v>182.75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'Vote High'!$F$1</c:f>
              <c:strCache>
                <c:ptCount val="1"/>
                <c:pt idx="0">
                  <c:v>Agent_5</c:v>
                </c:pt>
              </c:strCache>
            </c:strRef>
          </c:tx>
          <c:marker>
            <c:symbol val="none"/>
          </c:marker>
          <c:cat>
            <c:numRef>
              <c:f>'Vote High'!$A$2:$A$22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'Vote High'!$F$2:$F$22</c:f>
              <c:numCache>
                <c:formatCode>General</c:formatCode>
                <c:ptCount val="21"/>
                <c:pt idx="0">
                  <c:v>207.5</c:v>
                </c:pt>
                <c:pt idx="1">
                  <c:v>150</c:v>
                </c:pt>
                <c:pt idx="2">
                  <c:v>150</c:v>
                </c:pt>
                <c:pt idx="3">
                  <c:v>210.5</c:v>
                </c:pt>
                <c:pt idx="4">
                  <c:v>150</c:v>
                </c:pt>
                <c:pt idx="5">
                  <c:v>238.75</c:v>
                </c:pt>
                <c:pt idx="6">
                  <c:v>185.5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'Vote High'!$G$1</c:f>
              <c:strCache>
                <c:ptCount val="1"/>
                <c:pt idx="0">
                  <c:v>Gesamt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'Vote High'!$A$2:$A$22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'Vote High'!$G$2:$G$22</c:f>
              <c:numCache>
                <c:formatCode>General</c:formatCode>
                <c:ptCount val="21"/>
                <c:pt idx="0">
                  <c:v>900.63</c:v>
                </c:pt>
                <c:pt idx="1">
                  <c:v>752.04</c:v>
                </c:pt>
                <c:pt idx="2">
                  <c:v>890</c:v>
                </c:pt>
                <c:pt idx="3">
                  <c:v>916.79</c:v>
                </c:pt>
                <c:pt idx="4">
                  <c:v>730.61</c:v>
                </c:pt>
                <c:pt idx="5">
                  <c:v>736.12</c:v>
                </c:pt>
                <c:pt idx="6">
                  <c:v>842.33</c:v>
                </c:pt>
                <c:pt idx="7">
                  <c:v>678.38</c:v>
                </c:pt>
                <c:pt idx="8">
                  <c:v>678.38</c:v>
                </c:pt>
                <c:pt idx="9">
                  <c:v>613.85</c:v>
                </c:pt>
                <c:pt idx="10">
                  <c:v>609.63</c:v>
                </c:pt>
                <c:pt idx="11">
                  <c:v>609.63</c:v>
                </c:pt>
                <c:pt idx="12">
                  <c:v>609.63</c:v>
                </c:pt>
                <c:pt idx="13">
                  <c:v>609.63</c:v>
                </c:pt>
                <c:pt idx="14">
                  <c:v>609.63</c:v>
                </c:pt>
                <c:pt idx="15">
                  <c:v>609.63</c:v>
                </c:pt>
                <c:pt idx="16">
                  <c:v>609.63</c:v>
                </c:pt>
                <c:pt idx="17">
                  <c:v>609.63</c:v>
                </c:pt>
                <c:pt idx="18">
                  <c:v>609.63</c:v>
                </c:pt>
                <c:pt idx="19">
                  <c:v>609.63</c:v>
                </c:pt>
                <c:pt idx="20">
                  <c:v>609.63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15360"/>
        <c:axId val="49216896"/>
      </c:lineChart>
      <c:catAx>
        <c:axId val="492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216896"/>
        <c:crosses val="autoZero"/>
        <c:auto val="1"/>
        <c:lblAlgn val="ctr"/>
        <c:lblOffset val="100"/>
        <c:noMultiLvlLbl val="0"/>
      </c:catAx>
      <c:valAx>
        <c:axId val="4921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1536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gradFill>
          <a:gsLst>
            <a:gs pos="0">
              <a:srgbClr val="C8F5FF">
                <a:lumMod val="54000"/>
                <a:lumOff val="46000"/>
              </a:srgbClr>
            </a:gs>
            <a:gs pos="35000">
              <a:srgbClr val="C8F5FF">
                <a:lumMod val="50000"/>
                <a:lumOff val="50000"/>
              </a:srgbClr>
            </a:gs>
            <a:gs pos="100000">
              <a:schemeClr val="accent5">
                <a:tint val="15000"/>
                <a:satMod val="350000"/>
                <a:lumMod val="50000"/>
                <a:lumOff val="50000"/>
              </a:schemeClr>
            </a:gs>
          </a:gsLst>
          <a:lin ang="16200000" scaled="1"/>
        </a:gradFill>
        <a:ln w="9525" cap="flat" cmpd="sng" algn="ctr">
          <a:solidFill>
            <a:srgbClr val="C8F5FF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Niedrige Kapazitätsgrenzen - </a:t>
            </a:r>
            <a:r>
              <a:rPr lang="de-DE" sz="1800" b="1">
                <a:effectLst/>
              </a:rPr>
              <a:t>Abstimmungs-basierter Mediator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'Vote Low'!$B$1</c:f>
              <c:strCache>
                <c:ptCount val="1"/>
                <c:pt idx="0">
                  <c:v>Agent_1</c:v>
                </c:pt>
              </c:strCache>
            </c:strRef>
          </c:tx>
          <c:marker>
            <c:symbol val="none"/>
          </c:marker>
          <c:cat>
            <c:numRef>
              <c:f>'Vote Low'!$A$2:$A$22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'Vote Low'!$B$2:$B$22</c:f>
              <c:numCache>
                <c:formatCode>General</c:formatCode>
                <c:ptCount val="21"/>
                <c:pt idx="0">
                  <c:v>4240</c:v>
                </c:pt>
                <c:pt idx="1">
                  <c:v>2934</c:v>
                </c:pt>
                <c:pt idx="2">
                  <c:v>4402</c:v>
                </c:pt>
                <c:pt idx="3">
                  <c:v>3900</c:v>
                </c:pt>
                <c:pt idx="4">
                  <c:v>2914</c:v>
                </c:pt>
                <c:pt idx="5">
                  <c:v>3436</c:v>
                </c:pt>
                <c:pt idx="6">
                  <c:v>3196</c:v>
                </c:pt>
                <c:pt idx="7">
                  <c:v>3376</c:v>
                </c:pt>
                <c:pt idx="8">
                  <c:v>3134</c:v>
                </c:pt>
                <c:pt idx="9">
                  <c:v>3316</c:v>
                </c:pt>
                <c:pt idx="10">
                  <c:v>2934</c:v>
                </c:pt>
                <c:pt idx="11">
                  <c:v>2934</c:v>
                </c:pt>
                <c:pt idx="12">
                  <c:v>2692</c:v>
                </c:pt>
                <c:pt idx="13">
                  <c:v>2692</c:v>
                </c:pt>
                <c:pt idx="14">
                  <c:v>2692</c:v>
                </c:pt>
                <c:pt idx="15">
                  <c:v>2692</c:v>
                </c:pt>
                <c:pt idx="16">
                  <c:v>2692</c:v>
                </c:pt>
                <c:pt idx="17">
                  <c:v>2692</c:v>
                </c:pt>
                <c:pt idx="18">
                  <c:v>2692</c:v>
                </c:pt>
                <c:pt idx="19">
                  <c:v>2692</c:v>
                </c:pt>
                <c:pt idx="20">
                  <c:v>2692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'Vote Low'!$C$1</c:f>
              <c:strCache>
                <c:ptCount val="1"/>
                <c:pt idx="0">
                  <c:v>Agent_2</c:v>
                </c:pt>
              </c:strCache>
            </c:strRef>
          </c:tx>
          <c:marker>
            <c:symbol val="none"/>
          </c:marker>
          <c:cat>
            <c:numRef>
              <c:f>'Vote Low'!$A$2:$A$22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'Vote Low'!$C$2:$C$22</c:f>
              <c:numCache>
                <c:formatCode>General</c:formatCode>
                <c:ptCount val="21"/>
                <c:pt idx="0">
                  <c:v>1519.25</c:v>
                </c:pt>
                <c:pt idx="1">
                  <c:v>1406</c:v>
                </c:pt>
                <c:pt idx="2">
                  <c:v>1358.25</c:v>
                </c:pt>
                <c:pt idx="3">
                  <c:v>1386</c:v>
                </c:pt>
                <c:pt idx="4">
                  <c:v>1386.25</c:v>
                </c:pt>
                <c:pt idx="5">
                  <c:v>1722.5</c:v>
                </c:pt>
                <c:pt idx="6">
                  <c:v>1526.5</c:v>
                </c:pt>
                <c:pt idx="7">
                  <c:v>1539.25</c:v>
                </c:pt>
                <c:pt idx="8">
                  <c:v>1446.25</c:v>
                </c:pt>
                <c:pt idx="9">
                  <c:v>1416</c:v>
                </c:pt>
                <c:pt idx="10">
                  <c:v>1373.25</c:v>
                </c:pt>
                <c:pt idx="11">
                  <c:v>1373.25</c:v>
                </c:pt>
                <c:pt idx="12">
                  <c:v>1290.25</c:v>
                </c:pt>
                <c:pt idx="13">
                  <c:v>1290.25</c:v>
                </c:pt>
                <c:pt idx="14">
                  <c:v>1290.25</c:v>
                </c:pt>
                <c:pt idx="15">
                  <c:v>1290.25</c:v>
                </c:pt>
                <c:pt idx="16">
                  <c:v>1290.25</c:v>
                </c:pt>
                <c:pt idx="17">
                  <c:v>1290.25</c:v>
                </c:pt>
                <c:pt idx="18">
                  <c:v>1290.25</c:v>
                </c:pt>
                <c:pt idx="19">
                  <c:v>1290.25</c:v>
                </c:pt>
                <c:pt idx="20">
                  <c:v>1290.25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'Vote Low'!$D$1</c:f>
              <c:strCache>
                <c:ptCount val="1"/>
                <c:pt idx="0">
                  <c:v>Agent_3</c:v>
                </c:pt>
              </c:strCache>
            </c:strRef>
          </c:tx>
          <c:marker>
            <c:symbol val="none"/>
          </c:marker>
          <c:cat>
            <c:numRef>
              <c:f>'Vote Low'!$A$2:$A$22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'Vote Low'!$D$2:$D$22</c:f>
              <c:numCache>
                <c:formatCode>General</c:formatCode>
                <c:ptCount val="21"/>
                <c:pt idx="0">
                  <c:v>1526.75</c:v>
                </c:pt>
                <c:pt idx="1">
                  <c:v>1561.75</c:v>
                </c:pt>
                <c:pt idx="2">
                  <c:v>1589.25</c:v>
                </c:pt>
                <c:pt idx="3">
                  <c:v>1479</c:v>
                </c:pt>
                <c:pt idx="4">
                  <c:v>1637</c:v>
                </c:pt>
                <c:pt idx="5">
                  <c:v>1433.75</c:v>
                </c:pt>
                <c:pt idx="6">
                  <c:v>1539</c:v>
                </c:pt>
                <c:pt idx="7">
                  <c:v>1350.75</c:v>
                </c:pt>
                <c:pt idx="8">
                  <c:v>1318</c:v>
                </c:pt>
                <c:pt idx="9">
                  <c:v>1360.75</c:v>
                </c:pt>
                <c:pt idx="10">
                  <c:v>1328</c:v>
                </c:pt>
                <c:pt idx="11">
                  <c:v>1328</c:v>
                </c:pt>
                <c:pt idx="12">
                  <c:v>1290.25</c:v>
                </c:pt>
                <c:pt idx="13">
                  <c:v>1290.25</c:v>
                </c:pt>
                <c:pt idx="14">
                  <c:v>1290.25</c:v>
                </c:pt>
                <c:pt idx="15">
                  <c:v>1290.25</c:v>
                </c:pt>
                <c:pt idx="16">
                  <c:v>1290.25</c:v>
                </c:pt>
                <c:pt idx="17">
                  <c:v>1290.25</c:v>
                </c:pt>
                <c:pt idx="18">
                  <c:v>1290.25</c:v>
                </c:pt>
                <c:pt idx="19">
                  <c:v>1290.25</c:v>
                </c:pt>
                <c:pt idx="20">
                  <c:v>1290.25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'Vote Low'!$E$1</c:f>
              <c:strCache>
                <c:ptCount val="1"/>
                <c:pt idx="0">
                  <c:v>Agent_4</c:v>
                </c:pt>
              </c:strCache>
            </c:strRef>
          </c:tx>
          <c:marker>
            <c:symbol val="none"/>
          </c:marker>
          <c:cat>
            <c:numRef>
              <c:f>'Vote Low'!$A$2:$A$22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'Vote Low'!$E$2:$E$22</c:f>
              <c:numCache>
                <c:formatCode>General</c:formatCode>
                <c:ptCount val="21"/>
                <c:pt idx="0">
                  <c:v>1459</c:v>
                </c:pt>
                <c:pt idx="1">
                  <c:v>1491.25</c:v>
                </c:pt>
                <c:pt idx="2">
                  <c:v>1441.25</c:v>
                </c:pt>
                <c:pt idx="3">
                  <c:v>1416.25</c:v>
                </c:pt>
                <c:pt idx="4">
                  <c:v>1642</c:v>
                </c:pt>
                <c:pt idx="5">
                  <c:v>1587</c:v>
                </c:pt>
                <c:pt idx="6">
                  <c:v>1403.5</c:v>
                </c:pt>
                <c:pt idx="7">
                  <c:v>1463.75</c:v>
                </c:pt>
                <c:pt idx="8">
                  <c:v>1541.5</c:v>
                </c:pt>
                <c:pt idx="9">
                  <c:v>1453.75</c:v>
                </c:pt>
                <c:pt idx="10">
                  <c:v>1358.25</c:v>
                </c:pt>
                <c:pt idx="11">
                  <c:v>1358.25</c:v>
                </c:pt>
                <c:pt idx="12">
                  <c:v>1358.25</c:v>
                </c:pt>
                <c:pt idx="13">
                  <c:v>1358.25</c:v>
                </c:pt>
                <c:pt idx="14">
                  <c:v>1358.25</c:v>
                </c:pt>
                <c:pt idx="15">
                  <c:v>1358.25</c:v>
                </c:pt>
                <c:pt idx="16">
                  <c:v>1358.25</c:v>
                </c:pt>
                <c:pt idx="17">
                  <c:v>1358.25</c:v>
                </c:pt>
                <c:pt idx="18">
                  <c:v>1358.25</c:v>
                </c:pt>
                <c:pt idx="19">
                  <c:v>1358.25</c:v>
                </c:pt>
                <c:pt idx="20">
                  <c:v>1358.25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'Vote Low'!$F$1</c:f>
              <c:strCache>
                <c:ptCount val="1"/>
                <c:pt idx="0">
                  <c:v>Agent_5</c:v>
                </c:pt>
              </c:strCache>
            </c:strRef>
          </c:tx>
          <c:marker>
            <c:symbol val="none"/>
          </c:marker>
          <c:cat>
            <c:numRef>
              <c:f>'Vote Low'!$A$2:$A$22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'Vote Low'!$F$2:$F$22</c:f>
              <c:numCache>
                <c:formatCode>General</c:formatCode>
                <c:ptCount val="21"/>
                <c:pt idx="0">
                  <c:v>1511.75</c:v>
                </c:pt>
                <c:pt idx="1">
                  <c:v>1526.5</c:v>
                </c:pt>
                <c:pt idx="2">
                  <c:v>1524</c:v>
                </c:pt>
                <c:pt idx="3">
                  <c:v>1391</c:v>
                </c:pt>
                <c:pt idx="4">
                  <c:v>1426</c:v>
                </c:pt>
                <c:pt idx="5">
                  <c:v>1441.25</c:v>
                </c:pt>
                <c:pt idx="6">
                  <c:v>1411</c:v>
                </c:pt>
                <c:pt idx="7">
                  <c:v>1353.25</c:v>
                </c:pt>
                <c:pt idx="8">
                  <c:v>1426</c:v>
                </c:pt>
                <c:pt idx="9">
                  <c:v>1556.75</c:v>
                </c:pt>
                <c:pt idx="10">
                  <c:v>1441.25</c:v>
                </c:pt>
                <c:pt idx="11">
                  <c:v>1441.25</c:v>
                </c:pt>
                <c:pt idx="12">
                  <c:v>1446.25</c:v>
                </c:pt>
                <c:pt idx="13">
                  <c:v>1446.25</c:v>
                </c:pt>
                <c:pt idx="14">
                  <c:v>1446.25</c:v>
                </c:pt>
                <c:pt idx="15">
                  <c:v>1446.25</c:v>
                </c:pt>
                <c:pt idx="16">
                  <c:v>1446.25</c:v>
                </c:pt>
                <c:pt idx="17">
                  <c:v>1446.25</c:v>
                </c:pt>
                <c:pt idx="18">
                  <c:v>1446.25</c:v>
                </c:pt>
                <c:pt idx="19">
                  <c:v>1446.25</c:v>
                </c:pt>
                <c:pt idx="20">
                  <c:v>1446.25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'Vote Low'!$G$1</c:f>
              <c:strCache>
                <c:ptCount val="1"/>
                <c:pt idx="0">
                  <c:v>Gesamt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'Vote Low'!$A$2:$A$22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'Vote Low'!$G$2:$G$22</c:f>
              <c:numCache>
                <c:formatCode>General</c:formatCode>
                <c:ptCount val="21"/>
                <c:pt idx="0">
                  <c:v>10256.75</c:v>
                </c:pt>
                <c:pt idx="1">
                  <c:v>8919.5</c:v>
                </c:pt>
                <c:pt idx="2">
                  <c:v>10314.75</c:v>
                </c:pt>
                <c:pt idx="3">
                  <c:v>9572.25</c:v>
                </c:pt>
                <c:pt idx="4">
                  <c:v>9005.25</c:v>
                </c:pt>
                <c:pt idx="5">
                  <c:v>9620.5</c:v>
                </c:pt>
                <c:pt idx="6">
                  <c:v>9076</c:v>
                </c:pt>
                <c:pt idx="7">
                  <c:v>9083</c:v>
                </c:pt>
                <c:pt idx="8">
                  <c:v>8865.75</c:v>
                </c:pt>
                <c:pt idx="9">
                  <c:v>9103.25</c:v>
                </c:pt>
                <c:pt idx="10">
                  <c:v>8434.75</c:v>
                </c:pt>
                <c:pt idx="11">
                  <c:v>8434.75</c:v>
                </c:pt>
                <c:pt idx="12">
                  <c:v>8077</c:v>
                </c:pt>
                <c:pt idx="13">
                  <c:v>8077</c:v>
                </c:pt>
                <c:pt idx="14">
                  <c:v>8077</c:v>
                </c:pt>
                <c:pt idx="15">
                  <c:v>8077</c:v>
                </c:pt>
                <c:pt idx="16">
                  <c:v>8077</c:v>
                </c:pt>
                <c:pt idx="17">
                  <c:v>8077</c:v>
                </c:pt>
                <c:pt idx="18">
                  <c:v>8077</c:v>
                </c:pt>
                <c:pt idx="19">
                  <c:v>8077</c:v>
                </c:pt>
                <c:pt idx="20">
                  <c:v>8077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8992"/>
        <c:axId val="20630528"/>
      </c:lineChart>
      <c:catAx>
        <c:axId val="2062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30528"/>
        <c:crosses val="autoZero"/>
        <c:auto val="1"/>
        <c:lblAlgn val="ctr"/>
        <c:lblOffset val="100"/>
        <c:noMultiLvlLbl val="0"/>
      </c:catAx>
      <c:valAx>
        <c:axId val="2063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899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gradFill>
          <a:gsLst>
            <a:gs pos="0">
              <a:srgbClr val="C8F5FF">
                <a:lumMod val="54000"/>
                <a:lumOff val="46000"/>
              </a:srgbClr>
            </a:gs>
            <a:gs pos="35000">
              <a:srgbClr val="C8F5FF">
                <a:lumMod val="50000"/>
                <a:lumOff val="50000"/>
              </a:srgbClr>
            </a:gs>
            <a:gs pos="100000">
              <a:schemeClr val="accent5">
                <a:tint val="15000"/>
                <a:satMod val="350000"/>
                <a:lumMod val="50000"/>
                <a:lumOff val="50000"/>
              </a:schemeClr>
            </a:gs>
          </a:gsLst>
          <a:lin ang="16200000" scaled="1"/>
        </a:gradFill>
        <a:ln w="9525" cap="flat" cmpd="sng" algn="ctr">
          <a:solidFill>
            <a:srgbClr val="C8F5FF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Zufällige Kapazitätsgrenzen</a:t>
            </a:r>
            <a:r>
              <a:rPr lang="de-DE" baseline="0"/>
              <a:t> - </a:t>
            </a:r>
            <a:r>
              <a:rPr lang="de-DE" sz="1800" b="1">
                <a:effectLst/>
              </a:rPr>
              <a:t>Abstimmungs-basierter Mediator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'Vote Random'!$B$1</c:f>
              <c:strCache>
                <c:ptCount val="1"/>
                <c:pt idx="0">
                  <c:v>Agent_1</c:v>
                </c:pt>
              </c:strCache>
            </c:strRef>
          </c:tx>
          <c:marker>
            <c:symbol val="none"/>
          </c:marker>
          <c:cat>
            <c:numRef>
              <c:f>'Vote Random'!$A$2:$A$22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'Vote Random'!$B$2:$B$22</c:f>
              <c:numCache>
                <c:formatCode>General</c:formatCode>
                <c:ptCount val="21"/>
                <c:pt idx="0">
                  <c:v>1636.5</c:v>
                </c:pt>
                <c:pt idx="1">
                  <c:v>497.5</c:v>
                </c:pt>
                <c:pt idx="2">
                  <c:v>1226.5</c:v>
                </c:pt>
                <c:pt idx="3">
                  <c:v>1448.5</c:v>
                </c:pt>
                <c:pt idx="4">
                  <c:v>737.5</c:v>
                </c:pt>
                <c:pt idx="5">
                  <c:v>1340.5</c:v>
                </c:pt>
                <c:pt idx="6">
                  <c:v>767.5</c:v>
                </c:pt>
                <c:pt idx="7">
                  <c:v>453</c:v>
                </c:pt>
                <c:pt idx="8">
                  <c:v>1160</c:v>
                </c:pt>
                <c:pt idx="9">
                  <c:v>931.5</c:v>
                </c:pt>
                <c:pt idx="10">
                  <c:v>595</c:v>
                </c:pt>
                <c:pt idx="11">
                  <c:v>445.5</c:v>
                </c:pt>
                <c:pt idx="12">
                  <c:v>384.5</c:v>
                </c:pt>
                <c:pt idx="13">
                  <c:v>614</c:v>
                </c:pt>
                <c:pt idx="14">
                  <c:v>614</c:v>
                </c:pt>
                <c:pt idx="15">
                  <c:v>614</c:v>
                </c:pt>
                <c:pt idx="16">
                  <c:v>297</c:v>
                </c:pt>
                <c:pt idx="17">
                  <c:v>297</c:v>
                </c:pt>
                <c:pt idx="18">
                  <c:v>255</c:v>
                </c:pt>
                <c:pt idx="19">
                  <c:v>297</c:v>
                </c:pt>
                <c:pt idx="20">
                  <c:v>297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'Vote Random'!$C$1</c:f>
              <c:strCache>
                <c:ptCount val="1"/>
                <c:pt idx="0">
                  <c:v>Agent_2</c:v>
                </c:pt>
              </c:strCache>
            </c:strRef>
          </c:tx>
          <c:marker>
            <c:symbol val="none"/>
          </c:marker>
          <c:cat>
            <c:numRef>
              <c:f>'Vote Random'!$A$2:$A$22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'Vote Random'!$C$2:$C$22</c:f>
              <c:numCache>
                <c:formatCode>General</c:formatCode>
                <c:ptCount val="21"/>
                <c:pt idx="0">
                  <c:v>707.1</c:v>
                </c:pt>
                <c:pt idx="1">
                  <c:v>624.5</c:v>
                </c:pt>
                <c:pt idx="2">
                  <c:v>674.55</c:v>
                </c:pt>
                <c:pt idx="3">
                  <c:v>591.79999999999995</c:v>
                </c:pt>
                <c:pt idx="4">
                  <c:v>732.45</c:v>
                </c:pt>
                <c:pt idx="5">
                  <c:v>580.15</c:v>
                </c:pt>
                <c:pt idx="6">
                  <c:v>564.04999999999995</c:v>
                </c:pt>
                <c:pt idx="7">
                  <c:v>547.70000000000005</c:v>
                </c:pt>
                <c:pt idx="8">
                  <c:v>583.25</c:v>
                </c:pt>
                <c:pt idx="9">
                  <c:v>537.29999999999995</c:v>
                </c:pt>
                <c:pt idx="10">
                  <c:v>534.54999999999995</c:v>
                </c:pt>
                <c:pt idx="11">
                  <c:v>589.5</c:v>
                </c:pt>
                <c:pt idx="12">
                  <c:v>566.1</c:v>
                </c:pt>
                <c:pt idx="13">
                  <c:v>603.4</c:v>
                </c:pt>
                <c:pt idx="14">
                  <c:v>603.4</c:v>
                </c:pt>
                <c:pt idx="15">
                  <c:v>570.95000000000005</c:v>
                </c:pt>
                <c:pt idx="16">
                  <c:v>580.95000000000005</c:v>
                </c:pt>
                <c:pt idx="17">
                  <c:v>548.5</c:v>
                </c:pt>
                <c:pt idx="18">
                  <c:v>541.35</c:v>
                </c:pt>
                <c:pt idx="19">
                  <c:v>538.85</c:v>
                </c:pt>
                <c:pt idx="20">
                  <c:v>538.85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'Vote Random'!$D$1</c:f>
              <c:strCache>
                <c:ptCount val="1"/>
                <c:pt idx="0">
                  <c:v>Agent_3</c:v>
                </c:pt>
              </c:strCache>
            </c:strRef>
          </c:tx>
          <c:marker>
            <c:symbol val="none"/>
          </c:marker>
          <c:cat>
            <c:numRef>
              <c:f>'Vote Random'!$A$2:$A$22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'Vote Random'!$D$2:$D$22</c:f>
              <c:numCache>
                <c:formatCode>General</c:formatCode>
                <c:ptCount val="21"/>
                <c:pt idx="0">
                  <c:v>563</c:v>
                </c:pt>
                <c:pt idx="1">
                  <c:v>332</c:v>
                </c:pt>
                <c:pt idx="2">
                  <c:v>301.8</c:v>
                </c:pt>
                <c:pt idx="3">
                  <c:v>333.2</c:v>
                </c:pt>
                <c:pt idx="4">
                  <c:v>325.8</c:v>
                </c:pt>
                <c:pt idx="5">
                  <c:v>337.4</c:v>
                </c:pt>
                <c:pt idx="6">
                  <c:v>266</c:v>
                </c:pt>
                <c:pt idx="7">
                  <c:v>288.60000000000002</c:v>
                </c:pt>
                <c:pt idx="8">
                  <c:v>280.2</c:v>
                </c:pt>
                <c:pt idx="9">
                  <c:v>242.8</c:v>
                </c:pt>
                <c:pt idx="10">
                  <c:v>259</c:v>
                </c:pt>
                <c:pt idx="11">
                  <c:v>264.39999999999998</c:v>
                </c:pt>
                <c:pt idx="12">
                  <c:v>263</c:v>
                </c:pt>
                <c:pt idx="13">
                  <c:v>249</c:v>
                </c:pt>
                <c:pt idx="14">
                  <c:v>249</c:v>
                </c:pt>
                <c:pt idx="15">
                  <c:v>249</c:v>
                </c:pt>
                <c:pt idx="16">
                  <c:v>246.2</c:v>
                </c:pt>
                <c:pt idx="17">
                  <c:v>246.2</c:v>
                </c:pt>
                <c:pt idx="18">
                  <c:v>338.8</c:v>
                </c:pt>
                <c:pt idx="19">
                  <c:v>328.8</c:v>
                </c:pt>
                <c:pt idx="20">
                  <c:v>328.8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'Vote Random'!$E$1</c:f>
              <c:strCache>
                <c:ptCount val="1"/>
                <c:pt idx="0">
                  <c:v>Agent_4</c:v>
                </c:pt>
              </c:strCache>
            </c:strRef>
          </c:tx>
          <c:marker>
            <c:symbol val="none"/>
          </c:marker>
          <c:cat>
            <c:numRef>
              <c:f>'Vote Random'!$A$2:$A$22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'Vote Random'!$E$2:$E$22</c:f>
              <c:numCache>
                <c:formatCode>General</c:formatCode>
                <c:ptCount val="21"/>
                <c:pt idx="0">
                  <c:v>711.3</c:v>
                </c:pt>
                <c:pt idx="1">
                  <c:v>581.29999999999995</c:v>
                </c:pt>
                <c:pt idx="2">
                  <c:v>803.75</c:v>
                </c:pt>
                <c:pt idx="3">
                  <c:v>622.29999999999995</c:v>
                </c:pt>
                <c:pt idx="4">
                  <c:v>569.95000000000005</c:v>
                </c:pt>
                <c:pt idx="5">
                  <c:v>577.25</c:v>
                </c:pt>
                <c:pt idx="6">
                  <c:v>640.85</c:v>
                </c:pt>
                <c:pt idx="7">
                  <c:v>592.29999999999995</c:v>
                </c:pt>
                <c:pt idx="8">
                  <c:v>690.05</c:v>
                </c:pt>
                <c:pt idx="9">
                  <c:v>861</c:v>
                </c:pt>
                <c:pt idx="10">
                  <c:v>663.15</c:v>
                </c:pt>
                <c:pt idx="11">
                  <c:v>596.75</c:v>
                </c:pt>
                <c:pt idx="12">
                  <c:v>640.45000000000005</c:v>
                </c:pt>
                <c:pt idx="13">
                  <c:v>568</c:v>
                </c:pt>
                <c:pt idx="14">
                  <c:v>568</c:v>
                </c:pt>
                <c:pt idx="15">
                  <c:v>568</c:v>
                </c:pt>
                <c:pt idx="16">
                  <c:v>569.04999999999995</c:v>
                </c:pt>
                <c:pt idx="17">
                  <c:v>602.5</c:v>
                </c:pt>
                <c:pt idx="18">
                  <c:v>579.54999999999995</c:v>
                </c:pt>
                <c:pt idx="19">
                  <c:v>573.95000000000005</c:v>
                </c:pt>
                <c:pt idx="20">
                  <c:v>573.95000000000005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'Vote Random'!$F$1</c:f>
              <c:strCache>
                <c:ptCount val="1"/>
                <c:pt idx="0">
                  <c:v>Agent_5</c:v>
                </c:pt>
              </c:strCache>
            </c:strRef>
          </c:tx>
          <c:marker>
            <c:symbol val="none"/>
          </c:marker>
          <c:cat>
            <c:numRef>
              <c:f>'Vote Random'!$A$2:$A$22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'Vote Random'!$F$2:$F$22</c:f>
              <c:numCache>
                <c:formatCode>General</c:formatCode>
                <c:ptCount val="21"/>
                <c:pt idx="0">
                  <c:v>706.25</c:v>
                </c:pt>
                <c:pt idx="1">
                  <c:v>626.54999999999995</c:v>
                </c:pt>
                <c:pt idx="2">
                  <c:v>597.6</c:v>
                </c:pt>
                <c:pt idx="3">
                  <c:v>590.95000000000005</c:v>
                </c:pt>
                <c:pt idx="4">
                  <c:v>720.3</c:v>
                </c:pt>
                <c:pt idx="5">
                  <c:v>601.29999999999995</c:v>
                </c:pt>
                <c:pt idx="6">
                  <c:v>599.20000000000005</c:v>
                </c:pt>
                <c:pt idx="7">
                  <c:v>642.29999999999995</c:v>
                </c:pt>
                <c:pt idx="8">
                  <c:v>585.25</c:v>
                </c:pt>
                <c:pt idx="9">
                  <c:v>568.29999999999995</c:v>
                </c:pt>
                <c:pt idx="10">
                  <c:v>564.5</c:v>
                </c:pt>
                <c:pt idx="11">
                  <c:v>580.35</c:v>
                </c:pt>
                <c:pt idx="12">
                  <c:v>562</c:v>
                </c:pt>
                <c:pt idx="13">
                  <c:v>583.75</c:v>
                </c:pt>
                <c:pt idx="14">
                  <c:v>583.75</c:v>
                </c:pt>
                <c:pt idx="15">
                  <c:v>583.75</c:v>
                </c:pt>
                <c:pt idx="16">
                  <c:v>557.6</c:v>
                </c:pt>
                <c:pt idx="17">
                  <c:v>566.95000000000005</c:v>
                </c:pt>
                <c:pt idx="18">
                  <c:v>627.20000000000005</c:v>
                </c:pt>
                <c:pt idx="19">
                  <c:v>606.04999999999995</c:v>
                </c:pt>
                <c:pt idx="20">
                  <c:v>606.04999999999995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'Vote Random'!$G$1</c:f>
              <c:strCache>
                <c:ptCount val="1"/>
                <c:pt idx="0">
                  <c:v>Gesamt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'Vote Random'!$A$2:$A$22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'Vote Random'!$G$2:$G$22</c:f>
              <c:numCache>
                <c:formatCode>General</c:formatCode>
                <c:ptCount val="21"/>
                <c:pt idx="0">
                  <c:v>4324.1499999999996</c:v>
                </c:pt>
                <c:pt idx="1">
                  <c:v>2661.85</c:v>
                </c:pt>
                <c:pt idx="2">
                  <c:v>3604.2</c:v>
                </c:pt>
                <c:pt idx="3">
                  <c:v>3586.75</c:v>
                </c:pt>
                <c:pt idx="4">
                  <c:v>3086</c:v>
                </c:pt>
                <c:pt idx="5">
                  <c:v>3436.6000000000004</c:v>
                </c:pt>
                <c:pt idx="6">
                  <c:v>2837.6000000000004</c:v>
                </c:pt>
                <c:pt idx="7">
                  <c:v>2523.9</c:v>
                </c:pt>
                <c:pt idx="8">
                  <c:v>3298.75</c:v>
                </c:pt>
                <c:pt idx="9">
                  <c:v>3140.8999999999996</c:v>
                </c:pt>
                <c:pt idx="10">
                  <c:v>2616.1999999999998</c:v>
                </c:pt>
                <c:pt idx="11">
                  <c:v>2476.5</c:v>
                </c:pt>
                <c:pt idx="12">
                  <c:v>2416.0500000000002</c:v>
                </c:pt>
                <c:pt idx="13">
                  <c:v>2618.15</c:v>
                </c:pt>
                <c:pt idx="14">
                  <c:v>2618.15</c:v>
                </c:pt>
                <c:pt idx="15">
                  <c:v>2585.6999999999998</c:v>
                </c:pt>
                <c:pt idx="16">
                  <c:v>2250.8000000000002</c:v>
                </c:pt>
                <c:pt idx="17">
                  <c:v>2261.15</c:v>
                </c:pt>
                <c:pt idx="18">
                  <c:v>2341.9</c:v>
                </c:pt>
                <c:pt idx="19">
                  <c:v>2344.65</c:v>
                </c:pt>
                <c:pt idx="20">
                  <c:v>2344.65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574720"/>
        <c:axId val="226576256"/>
      </c:lineChart>
      <c:catAx>
        <c:axId val="22657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6576256"/>
        <c:crosses val="autoZero"/>
        <c:auto val="1"/>
        <c:lblAlgn val="ctr"/>
        <c:lblOffset val="100"/>
        <c:noMultiLvlLbl val="0"/>
      </c:catAx>
      <c:valAx>
        <c:axId val="22657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57472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gradFill>
          <a:gsLst>
            <a:gs pos="0">
              <a:srgbClr val="C8F5FF">
                <a:lumMod val="54000"/>
                <a:lumOff val="46000"/>
              </a:srgbClr>
            </a:gs>
            <a:gs pos="35000">
              <a:srgbClr val="C8F5FF">
                <a:lumMod val="50000"/>
                <a:lumOff val="50000"/>
              </a:srgbClr>
            </a:gs>
            <a:gs pos="100000">
              <a:schemeClr val="accent5">
                <a:tint val="15000"/>
                <a:satMod val="350000"/>
                <a:lumMod val="50000"/>
                <a:lumOff val="50000"/>
              </a:schemeClr>
            </a:gs>
          </a:gsLst>
          <a:lin ang="16200000" scaled="1"/>
        </a:gradFill>
        <a:ln w="9525" cap="flat" cmpd="sng" algn="ctr">
          <a:solidFill>
            <a:srgbClr val="C8F5FF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Bottleneck - </a:t>
            </a:r>
            <a:r>
              <a:rPr lang="de-DE" sz="1800" b="1">
                <a:effectLst/>
              </a:rPr>
              <a:t>Kosten-basierter Mediator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'Cost Bottleneck'!$B$1</c:f>
              <c:strCache>
                <c:ptCount val="1"/>
                <c:pt idx="0">
                  <c:v>Agent_1</c:v>
                </c:pt>
              </c:strCache>
            </c:strRef>
          </c:tx>
          <c:marker>
            <c:symbol val="none"/>
          </c:marker>
          <c:val>
            <c:numRef>
              <c:f>'Cost Bottleneck'!$B$2:$B$22</c:f>
              <c:numCache>
                <c:formatCode>General</c:formatCode>
                <c:ptCount val="21"/>
                <c:pt idx="0">
                  <c:v>31.29</c:v>
                </c:pt>
                <c:pt idx="1">
                  <c:v>22.68</c:v>
                </c:pt>
                <c:pt idx="2">
                  <c:v>32.39</c:v>
                </c:pt>
                <c:pt idx="3">
                  <c:v>45.01</c:v>
                </c:pt>
                <c:pt idx="4">
                  <c:v>45.01</c:v>
                </c:pt>
                <c:pt idx="5">
                  <c:v>28.54</c:v>
                </c:pt>
                <c:pt idx="6">
                  <c:v>28.54</c:v>
                </c:pt>
                <c:pt idx="7">
                  <c:v>33.119999999999997</c:v>
                </c:pt>
                <c:pt idx="8">
                  <c:v>37.69</c:v>
                </c:pt>
                <c:pt idx="9">
                  <c:v>37.69</c:v>
                </c:pt>
                <c:pt idx="10">
                  <c:v>62.77</c:v>
                </c:pt>
                <c:pt idx="11">
                  <c:v>29.27</c:v>
                </c:pt>
                <c:pt idx="12">
                  <c:v>48.49</c:v>
                </c:pt>
                <c:pt idx="13">
                  <c:v>33.119999999999997</c:v>
                </c:pt>
                <c:pt idx="14">
                  <c:v>37.69</c:v>
                </c:pt>
                <c:pt idx="15">
                  <c:v>43.73</c:v>
                </c:pt>
                <c:pt idx="16">
                  <c:v>43.73</c:v>
                </c:pt>
                <c:pt idx="17">
                  <c:v>43.73</c:v>
                </c:pt>
                <c:pt idx="18">
                  <c:v>43.73</c:v>
                </c:pt>
                <c:pt idx="19">
                  <c:v>43.73</c:v>
                </c:pt>
                <c:pt idx="20">
                  <c:v>43.73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'Cost Bottleneck'!$C$1</c:f>
              <c:strCache>
                <c:ptCount val="1"/>
                <c:pt idx="0">
                  <c:v>Agent_2</c:v>
                </c:pt>
              </c:strCache>
            </c:strRef>
          </c:tx>
          <c:marker>
            <c:symbol val="none"/>
          </c:marker>
          <c:val>
            <c:numRef>
              <c:f>'Cost Bottleneck'!$C$2:$C$22</c:f>
              <c:numCache>
                <c:formatCode>General</c:formatCode>
                <c:ptCount val="21"/>
                <c:pt idx="0">
                  <c:v>134.91999999999999</c:v>
                </c:pt>
                <c:pt idx="1">
                  <c:v>73.77</c:v>
                </c:pt>
                <c:pt idx="2">
                  <c:v>51.81</c:v>
                </c:pt>
                <c:pt idx="3">
                  <c:v>53.93</c:v>
                </c:pt>
                <c:pt idx="4">
                  <c:v>53.93</c:v>
                </c:pt>
                <c:pt idx="5">
                  <c:v>64.989999999999995</c:v>
                </c:pt>
                <c:pt idx="6">
                  <c:v>64.989999999999995</c:v>
                </c:pt>
                <c:pt idx="7">
                  <c:v>34.380000000000003</c:v>
                </c:pt>
                <c:pt idx="8">
                  <c:v>93.33</c:v>
                </c:pt>
                <c:pt idx="9">
                  <c:v>93.33</c:v>
                </c:pt>
                <c:pt idx="10">
                  <c:v>33.299999999999997</c:v>
                </c:pt>
                <c:pt idx="11">
                  <c:v>61.92</c:v>
                </c:pt>
                <c:pt idx="12">
                  <c:v>62.71</c:v>
                </c:pt>
                <c:pt idx="13">
                  <c:v>55.93</c:v>
                </c:pt>
                <c:pt idx="14">
                  <c:v>50.61</c:v>
                </c:pt>
                <c:pt idx="15">
                  <c:v>47.41</c:v>
                </c:pt>
                <c:pt idx="16">
                  <c:v>47.41</c:v>
                </c:pt>
                <c:pt idx="17">
                  <c:v>47.41</c:v>
                </c:pt>
                <c:pt idx="18">
                  <c:v>47.41</c:v>
                </c:pt>
                <c:pt idx="19">
                  <c:v>47.41</c:v>
                </c:pt>
                <c:pt idx="20">
                  <c:v>47.41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'Cost Bottleneck'!$D$1</c:f>
              <c:strCache>
                <c:ptCount val="1"/>
                <c:pt idx="0">
                  <c:v>Agent_3</c:v>
                </c:pt>
              </c:strCache>
            </c:strRef>
          </c:tx>
          <c:marker>
            <c:symbol val="none"/>
          </c:marker>
          <c:val>
            <c:numRef>
              <c:f>'Cost Bottleneck'!$D$2:$D$22</c:f>
              <c:numCache>
                <c:formatCode>General</c:formatCode>
                <c:ptCount val="21"/>
                <c:pt idx="0">
                  <c:v>1561.66</c:v>
                </c:pt>
                <c:pt idx="1">
                  <c:v>1163.2670000000001</c:v>
                </c:pt>
                <c:pt idx="2">
                  <c:v>1116.99</c:v>
                </c:pt>
                <c:pt idx="3">
                  <c:v>1097.6300000000001</c:v>
                </c:pt>
                <c:pt idx="4">
                  <c:v>1097.6300000000001</c:v>
                </c:pt>
                <c:pt idx="5">
                  <c:v>1109.1199999999999</c:v>
                </c:pt>
                <c:pt idx="6">
                  <c:v>1109.1199999999999</c:v>
                </c:pt>
                <c:pt idx="7">
                  <c:v>1129.0899999999999</c:v>
                </c:pt>
                <c:pt idx="8">
                  <c:v>1061.93</c:v>
                </c:pt>
                <c:pt idx="9">
                  <c:v>1061.93</c:v>
                </c:pt>
                <c:pt idx="10">
                  <c:v>1097.6300000000001</c:v>
                </c:pt>
                <c:pt idx="11">
                  <c:v>1102.47</c:v>
                </c:pt>
                <c:pt idx="12">
                  <c:v>1081.9000000000001</c:v>
                </c:pt>
                <c:pt idx="13">
                  <c:v>1103.68</c:v>
                </c:pt>
                <c:pt idx="14">
                  <c:v>1103.68</c:v>
                </c:pt>
                <c:pt idx="15">
                  <c:v>1097.6300000000001</c:v>
                </c:pt>
                <c:pt idx="16">
                  <c:v>1097.6300000000001</c:v>
                </c:pt>
                <c:pt idx="17">
                  <c:v>1097.6300000000001</c:v>
                </c:pt>
                <c:pt idx="18">
                  <c:v>1097.6300000000001</c:v>
                </c:pt>
                <c:pt idx="19">
                  <c:v>1097.6300000000001</c:v>
                </c:pt>
                <c:pt idx="20">
                  <c:v>1097.6300000000001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'Cost Bottleneck'!$E$1</c:f>
              <c:strCache>
                <c:ptCount val="1"/>
                <c:pt idx="0">
                  <c:v>Agent_4</c:v>
                </c:pt>
              </c:strCache>
            </c:strRef>
          </c:tx>
          <c:marker>
            <c:symbol val="none"/>
          </c:marker>
          <c:val>
            <c:numRef>
              <c:f>'Cost Bottleneck'!$E$2:$E$22</c:f>
              <c:numCache>
                <c:formatCode>General</c:formatCode>
                <c:ptCount val="21"/>
                <c:pt idx="0">
                  <c:v>209.73</c:v>
                </c:pt>
                <c:pt idx="1">
                  <c:v>160.5</c:v>
                </c:pt>
                <c:pt idx="2">
                  <c:v>158.85</c:v>
                </c:pt>
                <c:pt idx="3">
                  <c:v>151.97999999999999</c:v>
                </c:pt>
                <c:pt idx="4">
                  <c:v>151.97999999999999</c:v>
                </c:pt>
                <c:pt idx="5">
                  <c:v>141.88</c:v>
                </c:pt>
                <c:pt idx="6">
                  <c:v>141.88</c:v>
                </c:pt>
                <c:pt idx="7">
                  <c:v>141.88</c:v>
                </c:pt>
                <c:pt idx="8">
                  <c:v>141.88</c:v>
                </c:pt>
                <c:pt idx="9">
                  <c:v>141.88</c:v>
                </c:pt>
                <c:pt idx="10">
                  <c:v>171.38</c:v>
                </c:pt>
                <c:pt idx="11">
                  <c:v>171.38</c:v>
                </c:pt>
                <c:pt idx="12">
                  <c:v>171.38</c:v>
                </c:pt>
                <c:pt idx="13">
                  <c:v>171.38</c:v>
                </c:pt>
                <c:pt idx="14">
                  <c:v>171.38</c:v>
                </c:pt>
                <c:pt idx="15">
                  <c:v>171.38</c:v>
                </c:pt>
                <c:pt idx="16">
                  <c:v>171.38</c:v>
                </c:pt>
                <c:pt idx="17">
                  <c:v>171.38</c:v>
                </c:pt>
                <c:pt idx="18">
                  <c:v>171.38</c:v>
                </c:pt>
                <c:pt idx="19">
                  <c:v>171.38</c:v>
                </c:pt>
                <c:pt idx="20">
                  <c:v>171.38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'Cost Bottleneck'!$F$1</c:f>
              <c:strCache>
                <c:ptCount val="1"/>
                <c:pt idx="0">
                  <c:v>Agent_5</c:v>
                </c:pt>
              </c:strCache>
            </c:strRef>
          </c:tx>
          <c:marker>
            <c:symbol val="none"/>
          </c:marker>
          <c:val>
            <c:numRef>
              <c:f>'Cost Bottleneck'!$F$2:$F$22</c:f>
              <c:numCache>
                <c:formatCode>General</c:formatCode>
                <c:ptCount val="21"/>
                <c:pt idx="0">
                  <c:v>348.25</c:v>
                </c:pt>
                <c:pt idx="1">
                  <c:v>285.5</c:v>
                </c:pt>
                <c:pt idx="2">
                  <c:v>270.5</c:v>
                </c:pt>
                <c:pt idx="3">
                  <c:v>227.75</c:v>
                </c:pt>
                <c:pt idx="4">
                  <c:v>227.75</c:v>
                </c:pt>
                <c:pt idx="5">
                  <c:v>218.75</c:v>
                </c:pt>
                <c:pt idx="6">
                  <c:v>218.75</c:v>
                </c:pt>
                <c:pt idx="7">
                  <c:v>218.75</c:v>
                </c:pt>
                <c:pt idx="8">
                  <c:v>218.75</c:v>
                </c:pt>
                <c:pt idx="9">
                  <c:v>218.75</c:v>
                </c:pt>
                <c:pt idx="10">
                  <c:v>168.75</c:v>
                </c:pt>
                <c:pt idx="11">
                  <c:v>168.75</c:v>
                </c:pt>
                <c:pt idx="12">
                  <c:v>168.75</c:v>
                </c:pt>
                <c:pt idx="13">
                  <c:v>168.75</c:v>
                </c:pt>
                <c:pt idx="14">
                  <c:v>168.75</c:v>
                </c:pt>
                <c:pt idx="15">
                  <c:v>168.75</c:v>
                </c:pt>
                <c:pt idx="16">
                  <c:v>168.75</c:v>
                </c:pt>
                <c:pt idx="17">
                  <c:v>168.75</c:v>
                </c:pt>
                <c:pt idx="18">
                  <c:v>168.75</c:v>
                </c:pt>
                <c:pt idx="19">
                  <c:v>168.75</c:v>
                </c:pt>
                <c:pt idx="20">
                  <c:v>168.75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'Cost Bottleneck'!$G$1</c:f>
              <c:strCache>
                <c:ptCount val="1"/>
                <c:pt idx="0">
                  <c:v>Gesamt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'Cost Bottleneck'!$G$2:$G$22</c:f>
              <c:numCache>
                <c:formatCode>General</c:formatCode>
                <c:ptCount val="21"/>
                <c:pt idx="0">
                  <c:v>2285.8500000000004</c:v>
                </c:pt>
                <c:pt idx="1">
                  <c:v>1705.7170000000001</c:v>
                </c:pt>
                <c:pt idx="2">
                  <c:v>1630.54</c:v>
                </c:pt>
                <c:pt idx="3">
                  <c:v>1576.3000000000002</c:v>
                </c:pt>
                <c:pt idx="4">
                  <c:v>1576.3000000000002</c:v>
                </c:pt>
                <c:pt idx="5">
                  <c:v>1563.2799999999997</c:v>
                </c:pt>
                <c:pt idx="6">
                  <c:v>1563.2799999999997</c:v>
                </c:pt>
                <c:pt idx="7">
                  <c:v>1557.2199999999998</c:v>
                </c:pt>
                <c:pt idx="8">
                  <c:v>1553.58</c:v>
                </c:pt>
                <c:pt idx="9">
                  <c:v>1553.58</c:v>
                </c:pt>
                <c:pt idx="10">
                  <c:v>1533.83</c:v>
                </c:pt>
                <c:pt idx="11">
                  <c:v>1533.79</c:v>
                </c:pt>
                <c:pt idx="12">
                  <c:v>1533.23</c:v>
                </c:pt>
                <c:pt idx="13">
                  <c:v>1532.8600000000001</c:v>
                </c:pt>
                <c:pt idx="14">
                  <c:v>1532.1100000000001</c:v>
                </c:pt>
                <c:pt idx="15">
                  <c:v>1528.9</c:v>
                </c:pt>
                <c:pt idx="16">
                  <c:v>1528.9</c:v>
                </c:pt>
                <c:pt idx="17">
                  <c:v>1528.9</c:v>
                </c:pt>
                <c:pt idx="18">
                  <c:v>1528.9</c:v>
                </c:pt>
                <c:pt idx="19">
                  <c:v>1528.9</c:v>
                </c:pt>
                <c:pt idx="20">
                  <c:v>1528.9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03104"/>
        <c:axId val="223904896"/>
      </c:lineChart>
      <c:catAx>
        <c:axId val="22390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904896"/>
        <c:crosses val="autoZero"/>
        <c:auto val="1"/>
        <c:lblAlgn val="ctr"/>
        <c:lblOffset val="100"/>
        <c:noMultiLvlLbl val="0"/>
      </c:catAx>
      <c:valAx>
        <c:axId val="22390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90310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gradFill>
          <a:gsLst>
            <a:gs pos="0">
              <a:srgbClr val="C8F5FF">
                <a:lumMod val="54000"/>
                <a:lumOff val="46000"/>
              </a:srgbClr>
            </a:gs>
            <a:gs pos="35000">
              <a:srgbClr val="C8F5FF">
                <a:lumMod val="50000"/>
                <a:lumOff val="50000"/>
              </a:srgbClr>
            </a:gs>
            <a:gs pos="100000">
              <a:schemeClr val="accent5">
                <a:tint val="15000"/>
                <a:satMod val="350000"/>
                <a:lumMod val="50000"/>
                <a:lumOff val="50000"/>
              </a:schemeClr>
            </a:gs>
          </a:gsLst>
          <a:lin ang="16200000" scaled="1"/>
        </a:gradFill>
        <a:ln w="9525" cap="flat" cmpd="sng" algn="ctr">
          <a:solidFill>
            <a:srgbClr val="C8F5FF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Hohe Kapazitätsgrenzen - </a:t>
            </a:r>
            <a:r>
              <a:rPr lang="de-DE" sz="1800" b="1">
                <a:effectLst/>
              </a:rPr>
              <a:t>Kosten-basierter Mediator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'Cost High'!$B$1</c:f>
              <c:strCache>
                <c:ptCount val="1"/>
                <c:pt idx="0">
                  <c:v>Agent_1</c:v>
                </c:pt>
              </c:strCache>
            </c:strRef>
          </c:tx>
          <c:marker>
            <c:symbol val="none"/>
          </c:marker>
          <c:val>
            <c:numRef>
              <c:f>'Cost High'!$B$2:$B$22</c:f>
              <c:numCache>
                <c:formatCode>General</c:formatCode>
                <c:ptCount val="21"/>
                <c:pt idx="0">
                  <c:v>72.06</c:v>
                </c:pt>
                <c:pt idx="1">
                  <c:v>102.13</c:v>
                </c:pt>
                <c:pt idx="2">
                  <c:v>115.57</c:v>
                </c:pt>
                <c:pt idx="3">
                  <c:v>115.57</c:v>
                </c:pt>
                <c:pt idx="4">
                  <c:v>126.47</c:v>
                </c:pt>
                <c:pt idx="5">
                  <c:v>156.55000000000001</c:v>
                </c:pt>
                <c:pt idx="6">
                  <c:v>156.55000000000001</c:v>
                </c:pt>
                <c:pt idx="7">
                  <c:v>156.55000000000001</c:v>
                </c:pt>
                <c:pt idx="8">
                  <c:v>119.82</c:v>
                </c:pt>
                <c:pt idx="9">
                  <c:v>119.82</c:v>
                </c:pt>
                <c:pt idx="10">
                  <c:v>119.82</c:v>
                </c:pt>
                <c:pt idx="11">
                  <c:v>119.82</c:v>
                </c:pt>
                <c:pt idx="12">
                  <c:v>119.82</c:v>
                </c:pt>
                <c:pt idx="13">
                  <c:v>119.82</c:v>
                </c:pt>
                <c:pt idx="14">
                  <c:v>119.82</c:v>
                </c:pt>
                <c:pt idx="15">
                  <c:v>119.82</c:v>
                </c:pt>
                <c:pt idx="16">
                  <c:v>119.82</c:v>
                </c:pt>
                <c:pt idx="17">
                  <c:v>119.82</c:v>
                </c:pt>
                <c:pt idx="18">
                  <c:v>119.82</c:v>
                </c:pt>
                <c:pt idx="19">
                  <c:v>119.82</c:v>
                </c:pt>
                <c:pt idx="20">
                  <c:v>119.82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'Cost High'!$C$1</c:f>
              <c:strCache>
                <c:ptCount val="1"/>
                <c:pt idx="0">
                  <c:v>Agent_2</c:v>
                </c:pt>
              </c:strCache>
            </c:strRef>
          </c:tx>
          <c:marker>
            <c:symbol val="none"/>
          </c:marker>
          <c:val>
            <c:numRef>
              <c:f>'Cost High'!$C$2:$C$22</c:f>
              <c:numCache>
                <c:formatCode>General</c:formatCode>
                <c:ptCount val="21"/>
                <c:pt idx="0">
                  <c:v>117.57</c:v>
                </c:pt>
                <c:pt idx="1">
                  <c:v>106.55</c:v>
                </c:pt>
                <c:pt idx="2">
                  <c:v>130.47999999999999</c:v>
                </c:pt>
                <c:pt idx="3">
                  <c:v>130.47999999999999</c:v>
                </c:pt>
                <c:pt idx="4">
                  <c:v>62.25</c:v>
                </c:pt>
                <c:pt idx="5">
                  <c:v>32</c:v>
                </c:pt>
                <c:pt idx="6">
                  <c:v>84.5</c:v>
                </c:pt>
                <c:pt idx="7">
                  <c:v>84.5</c:v>
                </c:pt>
                <c:pt idx="8">
                  <c:v>120.8</c:v>
                </c:pt>
                <c:pt idx="9">
                  <c:v>120.8</c:v>
                </c:pt>
                <c:pt idx="10">
                  <c:v>120.8</c:v>
                </c:pt>
                <c:pt idx="11">
                  <c:v>120.8</c:v>
                </c:pt>
                <c:pt idx="12">
                  <c:v>120.8</c:v>
                </c:pt>
                <c:pt idx="13">
                  <c:v>120.8</c:v>
                </c:pt>
                <c:pt idx="14">
                  <c:v>120.8</c:v>
                </c:pt>
                <c:pt idx="15">
                  <c:v>120.8</c:v>
                </c:pt>
                <c:pt idx="16">
                  <c:v>120.8</c:v>
                </c:pt>
                <c:pt idx="17">
                  <c:v>120.8</c:v>
                </c:pt>
                <c:pt idx="18">
                  <c:v>120.8</c:v>
                </c:pt>
                <c:pt idx="19">
                  <c:v>120.8</c:v>
                </c:pt>
                <c:pt idx="20">
                  <c:v>120.8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'Cost High'!$D$1</c:f>
              <c:strCache>
                <c:ptCount val="1"/>
                <c:pt idx="0">
                  <c:v>Agent_3</c:v>
                </c:pt>
              </c:strCache>
            </c:strRef>
          </c:tx>
          <c:marker>
            <c:symbol val="none"/>
          </c:marker>
          <c:val>
            <c:numRef>
              <c:f>'Cost High'!$D$2:$D$22</c:f>
              <c:numCache>
                <c:formatCode>General</c:formatCode>
                <c:ptCount val="21"/>
                <c:pt idx="0">
                  <c:v>113.75</c:v>
                </c:pt>
                <c:pt idx="1">
                  <c:v>91</c:v>
                </c:pt>
                <c:pt idx="2">
                  <c:v>60</c:v>
                </c:pt>
                <c:pt idx="3">
                  <c:v>60</c:v>
                </c:pt>
                <c:pt idx="4">
                  <c:v>115</c:v>
                </c:pt>
                <c:pt idx="5">
                  <c:v>115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'Cost High'!$E$1</c:f>
              <c:strCache>
                <c:ptCount val="1"/>
                <c:pt idx="0">
                  <c:v>Agent_4</c:v>
                </c:pt>
              </c:strCache>
            </c:strRef>
          </c:tx>
          <c:marker>
            <c:symbol val="none"/>
          </c:marker>
          <c:val>
            <c:numRef>
              <c:f>'Cost High'!$E$2:$E$22</c:f>
              <c:numCache>
                <c:formatCode>General</c:formatCode>
                <c:ptCount val="21"/>
                <c:pt idx="0">
                  <c:v>207.5</c:v>
                </c:pt>
                <c:pt idx="1">
                  <c:v>172.5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'Cost High'!$F$1</c:f>
              <c:strCache>
                <c:ptCount val="1"/>
                <c:pt idx="0">
                  <c:v>Agent_5</c:v>
                </c:pt>
              </c:strCache>
            </c:strRef>
          </c:tx>
          <c:marker>
            <c:symbol val="none"/>
          </c:marker>
          <c:val>
            <c:numRef>
              <c:f>'Cost High'!$F$2:$F$22</c:f>
              <c:numCache>
                <c:formatCode>General</c:formatCode>
                <c:ptCount val="21"/>
                <c:pt idx="0">
                  <c:v>235</c:v>
                </c:pt>
                <c:pt idx="1">
                  <c:v>185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'Cost High'!$G$1</c:f>
              <c:strCache>
                <c:ptCount val="1"/>
                <c:pt idx="0">
                  <c:v>Gesamt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'Cost High'!$G$2:$G$22</c:f>
              <c:numCache>
                <c:formatCode>General</c:formatCode>
                <c:ptCount val="21"/>
                <c:pt idx="0">
                  <c:v>745.88</c:v>
                </c:pt>
                <c:pt idx="1">
                  <c:v>657.18000000000006</c:v>
                </c:pt>
                <c:pt idx="2">
                  <c:v>606.04999999999995</c:v>
                </c:pt>
                <c:pt idx="3">
                  <c:v>606.04999999999995</c:v>
                </c:pt>
                <c:pt idx="4">
                  <c:v>603.72</c:v>
                </c:pt>
                <c:pt idx="5">
                  <c:v>603.54999999999995</c:v>
                </c:pt>
                <c:pt idx="6">
                  <c:v>601.04999999999995</c:v>
                </c:pt>
                <c:pt idx="7">
                  <c:v>601.04999999999995</c:v>
                </c:pt>
                <c:pt idx="8">
                  <c:v>600.62</c:v>
                </c:pt>
                <c:pt idx="9">
                  <c:v>600.62</c:v>
                </c:pt>
                <c:pt idx="10">
                  <c:v>600.62</c:v>
                </c:pt>
                <c:pt idx="11">
                  <c:v>600.62</c:v>
                </c:pt>
                <c:pt idx="12">
                  <c:v>600.62</c:v>
                </c:pt>
                <c:pt idx="13">
                  <c:v>600.62</c:v>
                </c:pt>
                <c:pt idx="14">
                  <c:v>600.62</c:v>
                </c:pt>
                <c:pt idx="15">
                  <c:v>600.62</c:v>
                </c:pt>
                <c:pt idx="16">
                  <c:v>600.62</c:v>
                </c:pt>
                <c:pt idx="17">
                  <c:v>600.62</c:v>
                </c:pt>
                <c:pt idx="18">
                  <c:v>600.62</c:v>
                </c:pt>
                <c:pt idx="19">
                  <c:v>600.62</c:v>
                </c:pt>
                <c:pt idx="20">
                  <c:v>600.62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72512"/>
        <c:axId val="176562560"/>
      </c:lineChart>
      <c:catAx>
        <c:axId val="16187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562560"/>
        <c:crosses val="autoZero"/>
        <c:auto val="1"/>
        <c:lblAlgn val="ctr"/>
        <c:lblOffset val="100"/>
        <c:noMultiLvlLbl val="0"/>
      </c:catAx>
      <c:valAx>
        <c:axId val="17656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87251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gradFill>
          <a:gsLst>
            <a:gs pos="0">
              <a:srgbClr val="C8F5FF">
                <a:lumMod val="54000"/>
                <a:lumOff val="46000"/>
              </a:srgbClr>
            </a:gs>
            <a:gs pos="35000">
              <a:srgbClr val="C8F5FF">
                <a:lumMod val="50000"/>
                <a:lumOff val="50000"/>
              </a:srgbClr>
            </a:gs>
            <a:gs pos="100000">
              <a:schemeClr val="accent5">
                <a:tint val="15000"/>
                <a:satMod val="350000"/>
                <a:lumMod val="50000"/>
                <a:lumOff val="50000"/>
              </a:schemeClr>
            </a:gs>
          </a:gsLst>
          <a:lin ang="16200000" scaled="1"/>
        </a:gradFill>
        <a:ln w="9525" cap="flat" cmpd="sng" algn="ctr">
          <a:solidFill>
            <a:srgbClr val="C8F5FF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de-DE"/>
              <a:t>Niedrige Kapazitätsgrenzen - Kosten-basierter</a:t>
            </a:r>
            <a:r>
              <a:rPr lang="de-DE" baseline="0"/>
              <a:t> Mediator</a:t>
            </a:r>
            <a:endParaRPr lang="de-D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'Cost Low'!$B$1</c:f>
              <c:strCache>
                <c:ptCount val="1"/>
                <c:pt idx="0">
                  <c:v>Agent_1</c:v>
                </c:pt>
              </c:strCache>
            </c:strRef>
          </c:tx>
          <c:marker>
            <c:symbol val="none"/>
          </c:marker>
          <c:val>
            <c:numRef>
              <c:f>'Cost Low'!$B$2:$B$22</c:f>
              <c:numCache>
                <c:formatCode>General</c:formatCode>
                <c:ptCount val="21"/>
                <c:pt idx="0">
                  <c:v>4342</c:v>
                </c:pt>
                <c:pt idx="1">
                  <c:v>2692</c:v>
                </c:pt>
                <c:pt idx="2">
                  <c:v>2692</c:v>
                </c:pt>
                <c:pt idx="3">
                  <c:v>2692</c:v>
                </c:pt>
                <c:pt idx="4">
                  <c:v>2692</c:v>
                </c:pt>
                <c:pt idx="5">
                  <c:v>2692</c:v>
                </c:pt>
                <c:pt idx="6">
                  <c:v>2692</c:v>
                </c:pt>
                <c:pt idx="7">
                  <c:v>2692</c:v>
                </c:pt>
                <c:pt idx="8">
                  <c:v>2692</c:v>
                </c:pt>
                <c:pt idx="9">
                  <c:v>2692</c:v>
                </c:pt>
                <c:pt idx="10">
                  <c:v>2692</c:v>
                </c:pt>
                <c:pt idx="11">
                  <c:v>2692</c:v>
                </c:pt>
                <c:pt idx="12">
                  <c:v>2692</c:v>
                </c:pt>
                <c:pt idx="13">
                  <c:v>2692</c:v>
                </c:pt>
                <c:pt idx="14">
                  <c:v>2692</c:v>
                </c:pt>
                <c:pt idx="15">
                  <c:v>2692</c:v>
                </c:pt>
                <c:pt idx="16">
                  <c:v>2692</c:v>
                </c:pt>
                <c:pt idx="17">
                  <c:v>2692</c:v>
                </c:pt>
                <c:pt idx="18">
                  <c:v>2692</c:v>
                </c:pt>
                <c:pt idx="19">
                  <c:v>2692</c:v>
                </c:pt>
                <c:pt idx="20">
                  <c:v>2692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'Cost Low'!$C$1</c:f>
              <c:strCache>
                <c:ptCount val="1"/>
                <c:pt idx="0">
                  <c:v>Agent_2</c:v>
                </c:pt>
              </c:strCache>
            </c:strRef>
          </c:tx>
          <c:marker>
            <c:symbol val="none"/>
          </c:marker>
          <c:val>
            <c:numRef>
              <c:f>'Cost Low'!$C$2:$C$22</c:f>
              <c:numCache>
                <c:formatCode>General</c:formatCode>
                <c:ptCount val="21"/>
                <c:pt idx="0">
                  <c:v>1509.25</c:v>
                </c:pt>
                <c:pt idx="1">
                  <c:v>1468.75</c:v>
                </c:pt>
                <c:pt idx="2">
                  <c:v>1380.75</c:v>
                </c:pt>
                <c:pt idx="3">
                  <c:v>1380.75</c:v>
                </c:pt>
                <c:pt idx="4">
                  <c:v>1433.5</c:v>
                </c:pt>
                <c:pt idx="5">
                  <c:v>1380.75</c:v>
                </c:pt>
                <c:pt idx="6">
                  <c:v>1481.25</c:v>
                </c:pt>
                <c:pt idx="7">
                  <c:v>1418.5</c:v>
                </c:pt>
                <c:pt idx="8">
                  <c:v>1370.75</c:v>
                </c:pt>
                <c:pt idx="9">
                  <c:v>1290.25</c:v>
                </c:pt>
                <c:pt idx="10">
                  <c:v>1323</c:v>
                </c:pt>
                <c:pt idx="11">
                  <c:v>1290.25</c:v>
                </c:pt>
                <c:pt idx="12">
                  <c:v>1290.25</c:v>
                </c:pt>
                <c:pt idx="13">
                  <c:v>1290.25</c:v>
                </c:pt>
                <c:pt idx="14">
                  <c:v>1290.25</c:v>
                </c:pt>
                <c:pt idx="15">
                  <c:v>1290.25</c:v>
                </c:pt>
                <c:pt idx="16">
                  <c:v>1290.25</c:v>
                </c:pt>
                <c:pt idx="17">
                  <c:v>1290.25</c:v>
                </c:pt>
                <c:pt idx="18">
                  <c:v>1290.25</c:v>
                </c:pt>
                <c:pt idx="19">
                  <c:v>1290.25</c:v>
                </c:pt>
                <c:pt idx="20">
                  <c:v>1290.25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'Cost Low'!$D$1</c:f>
              <c:strCache>
                <c:ptCount val="1"/>
                <c:pt idx="0">
                  <c:v>Agent_3</c:v>
                </c:pt>
              </c:strCache>
            </c:strRef>
          </c:tx>
          <c:marker>
            <c:symbol val="none"/>
          </c:marker>
          <c:val>
            <c:numRef>
              <c:f>'Cost Low'!$D$2:$D$22</c:f>
              <c:numCache>
                <c:formatCode>General</c:formatCode>
                <c:ptCount val="21"/>
                <c:pt idx="0">
                  <c:v>1474</c:v>
                </c:pt>
                <c:pt idx="1">
                  <c:v>1458.75</c:v>
                </c:pt>
                <c:pt idx="2">
                  <c:v>1466.25</c:v>
                </c:pt>
                <c:pt idx="3">
                  <c:v>1466.25</c:v>
                </c:pt>
                <c:pt idx="4">
                  <c:v>1413.5</c:v>
                </c:pt>
                <c:pt idx="5">
                  <c:v>1526.5</c:v>
                </c:pt>
                <c:pt idx="6">
                  <c:v>1406</c:v>
                </c:pt>
                <c:pt idx="7">
                  <c:v>1365.75</c:v>
                </c:pt>
                <c:pt idx="8">
                  <c:v>1365.75</c:v>
                </c:pt>
                <c:pt idx="9">
                  <c:v>1411</c:v>
                </c:pt>
                <c:pt idx="10">
                  <c:v>1318</c:v>
                </c:pt>
                <c:pt idx="11">
                  <c:v>1290.25</c:v>
                </c:pt>
                <c:pt idx="12">
                  <c:v>1330.5</c:v>
                </c:pt>
                <c:pt idx="13">
                  <c:v>1330.5</c:v>
                </c:pt>
                <c:pt idx="14">
                  <c:v>1290.25</c:v>
                </c:pt>
                <c:pt idx="15">
                  <c:v>1290.25</c:v>
                </c:pt>
                <c:pt idx="16">
                  <c:v>1290.25</c:v>
                </c:pt>
                <c:pt idx="17">
                  <c:v>1290.25</c:v>
                </c:pt>
                <c:pt idx="18">
                  <c:v>1290.25</c:v>
                </c:pt>
                <c:pt idx="19">
                  <c:v>1290.25</c:v>
                </c:pt>
                <c:pt idx="20">
                  <c:v>1290.25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'Cost Low'!$E$1</c:f>
              <c:strCache>
                <c:ptCount val="1"/>
                <c:pt idx="0">
                  <c:v>Agent_4</c:v>
                </c:pt>
              </c:strCache>
            </c:strRef>
          </c:tx>
          <c:marker>
            <c:symbol val="none"/>
          </c:marker>
          <c:val>
            <c:numRef>
              <c:f>'Cost Low'!$E$2:$E$22</c:f>
              <c:numCache>
                <c:formatCode>General</c:formatCode>
                <c:ptCount val="21"/>
                <c:pt idx="0">
                  <c:v>1476.5</c:v>
                </c:pt>
                <c:pt idx="1">
                  <c:v>1516.5</c:v>
                </c:pt>
                <c:pt idx="2">
                  <c:v>1461.25</c:v>
                </c:pt>
                <c:pt idx="3">
                  <c:v>1461.25</c:v>
                </c:pt>
                <c:pt idx="4">
                  <c:v>1446.25</c:v>
                </c:pt>
                <c:pt idx="5">
                  <c:v>1318</c:v>
                </c:pt>
                <c:pt idx="6">
                  <c:v>1318</c:v>
                </c:pt>
                <c:pt idx="7">
                  <c:v>1318</c:v>
                </c:pt>
                <c:pt idx="8">
                  <c:v>1318</c:v>
                </c:pt>
                <c:pt idx="9">
                  <c:v>1318</c:v>
                </c:pt>
                <c:pt idx="10">
                  <c:v>1350.75</c:v>
                </c:pt>
                <c:pt idx="11">
                  <c:v>1350.75</c:v>
                </c:pt>
                <c:pt idx="12">
                  <c:v>1290.25</c:v>
                </c:pt>
                <c:pt idx="13">
                  <c:v>1290.25</c:v>
                </c:pt>
                <c:pt idx="14">
                  <c:v>1290.25</c:v>
                </c:pt>
                <c:pt idx="15">
                  <c:v>1290.25</c:v>
                </c:pt>
                <c:pt idx="16">
                  <c:v>1290.25</c:v>
                </c:pt>
                <c:pt idx="17">
                  <c:v>1290.25</c:v>
                </c:pt>
                <c:pt idx="18">
                  <c:v>1290.25</c:v>
                </c:pt>
                <c:pt idx="19">
                  <c:v>1290.25</c:v>
                </c:pt>
                <c:pt idx="20">
                  <c:v>1290.25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'Cost Low'!$F$1</c:f>
              <c:strCache>
                <c:ptCount val="1"/>
                <c:pt idx="0">
                  <c:v>Agent_5</c:v>
                </c:pt>
              </c:strCache>
            </c:strRef>
          </c:tx>
          <c:marker>
            <c:symbol val="none"/>
          </c:marker>
          <c:val>
            <c:numRef>
              <c:f>'Cost Low'!$F$2:$F$22</c:f>
              <c:numCache>
                <c:formatCode>General</c:formatCode>
                <c:ptCount val="21"/>
                <c:pt idx="0">
                  <c:v>1496.5</c:v>
                </c:pt>
                <c:pt idx="1">
                  <c:v>1511.5</c:v>
                </c:pt>
                <c:pt idx="2">
                  <c:v>1393.25</c:v>
                </c:pt>
                <c:pt idx="3">
                  <c:v>1393.25</c:v>
                </c:pt>
                <c:pt idx="4">
                  <c:v>1325.5</c:v>
                </c:pt>
                <c:pt idx="5">
                  <c:v>1290.25</c:v>
                </c:pt>
                <c:pt idx="6">
                  <c:v>1290.25</c:v>
                </c:pt>
                <c:pt idx="7">
                  <c:v>1325.5</c:v>
                </c:pt>
                <c:pt idx="8">
                  <c:v>1333</c:v>
                </c:pt>
                <c:pt idx="9">
                  <c:v>1333</c:v>
                </c:pt>
                <c:pt idx="10">
                  <c:v>1290.25</c:v>
                </c:pt>
                <c:pt idx="11">
                  <c:v>1323</c:v>
                </c:pt>
                <c:pt idx="12">
                  <c:v>1323</c:v>
                </c:pt>
                <c:pt idx="13">
                  <c:v>1323</c:v>
                </c:pt>
                <c:pt idx="14">
                  <c:v>1328</c:v>
                </c:pt>
                <c:pt idx="15">
                  <c:v>1328</c:v>
                </c:pt>
                <c:pt idx="16">
                  <c:v>1328</c:v>
                </c:pt>
                <c:pt idx="17">
                  <c:v>1290.25</c:v>
                </c:pt>
                <c:pt idx="18">
                  <c:v>1290.25</c:v>
                </c:pt>
                <c:pt idx="19">
                  <c:v>1290.25</c:v>
                </c:pt>
                <c:pt idx="20">
                  <c:v>1290.25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'Cost Low'!$G$1</c:f>
              <c:strCache>
                <c:ptCount val="1"/>
                <c:pt idx="0">
                  <c:v>Gesamt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'Cost Low'!$G$2:$G$22</c:f>
              <c:numCache>
                <c:formatCode>General</c:formatCode>
                <c:ptCount val="21"/>
                <c:pt idx="0">
                  <c:v>10298.25</c:v>
                </c:pt>
                <c:pt idx="1">
                  <c:v>8647.5</c:v>
                </c:pt>
                <c:pt idx="2">
                  <c:v>8393.5</c:v>
                </c:pt>
                <c:pt idx="3">
                  <c:v>8393.5</c:v>
                </c:pt>
                <c:pt idx="4">
                  <c:v>8310.75</c:v>
                </c:pt>
                <c:pt idx="5">
                  <c:v>8207.5</c:v>
                </c:pt>
                <c:pt idx="6">
                  <c:v>8187.5</c:v>
                </c:pt>
                <c:pt idx="7">
                  <c:v>8119.75</c:v>
                </c:pt>
                <c:pt idx="8">
                  <c:v>8079.5</c:v>
                </c:pt>
                <c:pt idx="9">
                  <c:v>8044.25</c:v>
                </c:pt>
                <c:pt idx="10">
                  <c:v>7974</c:v>
                </c:pt>
                <c:pt idx="11">
                  <c:v>7946.25</c:v>
                </c:pt>
                <c:pt idx="12">
                  <c:v>7926</c:v>
                </c:pt>
                <c:pt idx="13">
                  <c:v>7926</c:v>
                </c:pt>
                <c:pt idx="14">
                  <c:v>7890.75</c:v>
                </c:pt>
                <c:pt idx="15">
                  <c:v>7890.75</c:v>
                </c:pt>
                <c:pt idx="16">
                  <c:v>7890.75</c:v>
                </c:pt>
                <c:pt idx="17">
                  <c:v>7853</c:v>
                </c:pt>
                <c:pt idx="18">
                  <c:v>7853</c:v>
                </c:pt>
                <c:pt idx="19">
                  <c:v>7853</c:v>
                </c:pt>
                <c:pt idx="20">
                  <c:v>7853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369984"/>
        <c:axId val="233371520"/>
      </c:lineChart>
      <c:catAx>
        <c:axId val="23336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371520"/>
        <c:crosses val="autoZero"/>
        <c:auto val="1"/>
        <c:lblAlgn val="ctr"/>
        <c:lblOffset val="100"/>
        <c:noMultiLvlLbl val="0"/>
      </c:catAx>
      <c:valAx>
        <c:axId val="23337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36998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gradFill>
          <a:gsLst>
            <a:gs pos="0">
              <a:srgbClr val="C8F5FF">
                <a:lumMod val="54000"/>
                <a:lumOff val="46000"/>
              </a:srgbClr>
            </a:gs>
            <a:gs pos="35000">
              <a:srgbClr val="C8F5FF">
                <a:lumMod val="50000"/>
                <a:lumOff val="50000"/>
              </a:srgbClr>
            </a:gs>
            <a:gs pos="100000">
              <a:schemeClr val="accent5">
                <a:tint val="15000"/>
                <a:satMod val="350000"/>
                <a:lumMod val="50000"/>
                <a:lumOff val="50000"/>
              </a:schemeClr>
            </a:gs>
          </a:gsLst>
          <a:lin ang="16200000" scaled="1"/>
        </a:gradFill>
        <a:ln w="9525" cap="flat" cmpd="sng" algn="ctr">
          <a:solidFill>
            <a:srgbClr val="C8F5FF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de-DE"/>
              <a:t>Zufällige Kapazitätsgrenzen - Kosten-basierter Mediator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'Cost Random'!$B$1</c:f>
              <c:strCache>
                <c:ptCount val="1"/>
                <c:pt idx="0">
                  <c:v>Agent_1</c:v>
                </c:pt>
              </c:strCache>
            </c:strRef>
          </c:tx>
          <c:marker>
            <c:symbol val="none"/>
          </c:marker>
          <c:val>
            <c:numRef>
              <c:f>'Cost Random'!$B$2:$B$22</c:f>
              <c:numCache>
                <c:formatCode>General</c:formatCode>
                <c:ptCount val="21"/>
                <c:pt idx="0">
                  <c:v>1939.5</c:v>
                </c:pt>
                <c:pt idx="1">
                  <c:v>272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'Cost Random'!$C$1</c:f>
              <c:strCache>
                <c:ptCount val="1"/>
                <c:pt idx="0">
                  <c:v>Agent_2</c:v>
                </c:pt>
              </c:strCache>
            </c:strRef>
          </c:tx>
          <c:marker>
            <c:symbol val="none"/>
          </c:marker>
          <c:val>
            <c:numRef>
              <c:f>'Cost Random'!$C$2:$C$22</c:f>
              <c:numCache>
                <c:formatCode>General</c:formatCode>
                <c:ptCount val="21"/>
                <c:pt idx="0">
                  <c:v>608.79999999999995</c:v>
                </c:pt>
                <c:pt idx="1">
                  <c:v>608.79999999999995</c:v>
                </c:pt>
                <c:pt idx="2">
                  <c:v>593.20000000000005</c:v>
                </c:pt>
                <c:pt idx="3">
                  <c:v>546.65</c:v>
                </c:pt>
                <c:pt idx="4">
                  <c:v>589.29999999999995</c:v>
                </c:pt>
                <c:pt idx="5">
                  <c:v>589.29999999999995</c:v>
                </c:pt>
                <c:pt idx="6">
                  <c:v>589.29999999999995</c:v>
                </c:pt>
                <c:pt idx="7">
                  <c:v>566.5</c:v>
                </c:pt>
                <c:pt idx="8">
                  <c:v>566.5</c:v>
                </c:pt>
                <c:pt idx="9">
                  <c:v>525.65</c:v>
                </c:pt>
                <c:pt idx="10">
                  <c:v>525.65</c:v>
                </c:pt>
                <c:pt idx="11">
                  <c:v>525.65</c:v>
                </c:pt>
                <c:pt idx="12">
                  <c:v>525.65</c:v>
                </c:pt>
                <c:pt idx="13">
                  <c:v>525.65</c:v>
                </c:pt>
                <c:pt idx="14">
                  <c:v>525.65</c:v>
                </c:pt>
                <c:pt idx="15">
                  <c:v>525.65</c:v>
                </c:pt>
                <c:pt idx="16">
                  <c:v>525.65</c:v>
                </c:pt>
                <c:pt idx="17">
                  <c:v>525.65</c:v>
                </c:pt>
                <c:pt idx="18">
                  <c:v>525.65</c:v>
                </c:pt>
                <c:pt idx="19">
                  <c:v>525.65</c:v>
                </c:pt>
                <c:pt idx="20">
                  <c:v>525.65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'Cost Random'!$D$1</c:f>
              <c:strCache>
                <c:ptCount val="1"/>
                <c:pt idx="0">
                  <c:v>Agent_3</c:v>
                </c:pt>
              </c:strCache>
            </c:strRef>
          </c:tx>
          <c:marker>
            <c:symbol val="none"/>
          </c:marker>
          <c:val>
            <c:numRef>
              <c:f>'Cost Random'!$D$2:$D$22</c:f>
              <c:numCache>
                <c:formatCode>General</c:formatCode>
                <c:ptCount val="21"/>
                <c:pt idx="0">
                  <c:v>688</c:v>
                </c:pt>
                <c:pt idx="1">
                  <c:v>260</c:v>
                </c:pt>
                <c:pt idx="2">
                  <c:v>363.2</c:v>
                </c:pt>
                <c:pt idx="3">
                  <c:v>261.60000000000002</c:v>
                </c:pt>
                <c:pt idx="4">
                  <c:v>233</c:v>
                </c:pt>
                <c:pt idx="5">
                  <c:v>233</c:v>
                </c:pt>
                <c:pt idx="6">
                  <c:v>233</c:v>
                </c:pt>
                <c:pt idx="7">
                  <c:v>258</c:v>
                </c:pt>
                <c:pt idx="8">
                  <c:v>258</c:v>
                </c:pt>
                <c:pt idx="9">
                  <c:v>258</c:v>
                </c:pt>
                <c:pt idx="10">
                  <c:v>233</c:v>
                </c:pt>
                <c:pt idx="11">
                  <c:v>233</c:v>
                </c:pt>
                <c:pt idx="12">
                  <c:v>233</c:v>
                </c:pt>
                <c:pt idx="13">
                  <c:v>233</c:v>
                </c:pt>
                <c:pt idx="14">
                  <c:v>233</c:v>
                </c:pt>
                <c:pt idx="15">
                  <c:v>233.2</c:v>
                </c:pt>
                <c:pt idx="16">
                  <c:v>233.2</c:v>
                </c:pt>
                <c:pt idx="17">
                  <c:v>233.2</c:v>
                </c:pt>
                <c:pt idx="18">
                  <c:v>233.2</c:v>
                </c:pt>
                <c:pt idx="19">
                  <c:v>233.2</c:v>
                </c:pt>
                <c:pt idx="20">
                  <c:v>233.2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'Cost Random'!$E$1</c:f>
              <c:strCache>
                <c:ptCount val="1"/>
                <c:pt idx="0">
                  <c:v>Agent_4</c:v>
                </c:pt>
              </c:strCache>
            </c:strRef>
          </c:tx>
          <c:marker>
            <c:symbol val="none"/>
          </c:marker>
          <c:val>
            <c:numRef>
              <c:f>'Cost Random'!$E$2:$E$22</c:f>
              <c:numCache>
                <c:formatCode>General</c:formatCode>
                <c:ptCount val="21"/>
                <c:pt idx="0">
                  <c:v>673.75</c:v>
                </c:pt>
                <c:pt idx="1">
                  <c:v>705.4</c:v>
                </c:pt>
                <c:pt idx="2">
                  <c:v>619.45000000000005</c:v>
                </c:pt>
                <c:pt idx="3">
                  <c:v>548.6</c:v>
                </c:pt>
                <c:pt idx="4">
                  <c:v>571.95000000000005</c:v>
                </c:pt>
                <c:pt idx="5">
                  <c:v>571.95000000000005</c:v>
                </c:pt>
                <c:pt idx="6">
                  <c:v>571.95000000000005</c:v>
                </c:pt>
                <c:pt idx="7">
                  <c:v>560.9</c:v>
                </c:pt>
                <c:pt idx="8">
                  <c:v>560.9</c:v>
                </c:pt>
                <c:pt idx="9">
                  <c:v>560.9</c:v>
                </c:pt>
                <c:pt idx="10">
                  <c:v>571.95000000000005</c:v>
                </c:pt>
                <c:pt idx="11">
                  <c:v>571.95000000000005</c:v>
                </c:pt>
                <c:pt idx="12">
                  <c:v>571.95000000000005</c:v>
                </c:pt>
                <c:pt idx="13">
                  <c:v>571.95000000000005</c:v>
                </c:pt>
                <c:pt idx="14">
                  <c:v>571.95000000000005</c:v>
                </c:pt>
                <c:pt idx="15">
                  <c:v>553.35</c:v>
                </c:pt>
                <c:pt idx="16">
                  <c:v>534.15</c:v>
                </c:pt>
                <c:pt idx="17">
                  <c:v>534.15</c:v>
                </c:pt>
                <c:pt idx="18">
                  <c:v>534.15</c:v>
                </c:pt>
                <c:pt idx="19">
                  <c:v>534.15</c:v>
                </c:pt>
                <c:pt idx="20">
                  <c:v>534.15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'Cost Random'!$F$1</c:f>
              <c:strCache>
                <c:ptCount val="1"/>
                <c:pt idx="0">
                  <c:v>Agent_5</c:v>
                </c:pt>
              </c:strCache>
            </c:strRef>
          </c:tx>
          <c:marker>
            <c:symbol val="none"/>
          </c:marker>
          <c:val>
            <c:numRef>
              <c:f>'Cost Random'!$F$2:$F$22</c:f>
              <c:numCache>
                <c:formatCode>General</c:formatCode>
                <c:ptCount val="21"/>
                <c:pt idx="0">
                  <c:v>646.6</c:v>
                </c:pt>
                <c:pt idx="1">
                  <c:v>626.70000000000005</c:v>
                </c:pt>
                <c:pt idx="2">
                  <c:v>620.85</c:v>
                </c:pt>
                <c:pt idx="3">
                  <c:v>659.35</c:v>
                </c:pt>
                <c:pt idx="4">
                  <c:v>610.25</c:v>
                </c:pt>
                <c:pt idx="5">
                  <c:v>610.25</c:v>
                </c:pt>
                <c:pt idx="6">
                  <c:v>610.25</c:v>
                </c:pt>
                <c:pt idx="7">
                  <c:v>588.25</c:v>
                </c:pt>
                <c:pt idx="8">
                  <c:v>588.25</c:v>
                </c:pt>
                <c:pt idx="9">
                  <c:v>560</c:v>
                </c:pt>
                <c:pt idx="10">
                  <c:v>560</c:v>
                </c:pt>
                <c:pt idx="11">
                  <c:v>560</c:v>
                </c:pt>
                <c:pt idx="12">
                  <c:v>560</c:v>
                </c:pt>
                <c:pt idx="13">
                  <c:v>560</c:v>
                </c:pt>
                <c:pt idx="14">
                  <c:v>560</c:v>
                </c:pt>
                <c:pt idx="15">
                  <c:v>554.95000000000005</c:v>
                </c:pt>
                <c:pt idx="16">
                  <c:v>554.95000000000005</c:v>
                </c:pt>
                <c:pt idx="17">
                  <c:v>554.95000000000005</c:v>
                </c:pt>
                <c:pt idx="18">
                  <c:v>554.95000000000005</c:v>
                </c:pt>
                <c:pt idx="19">
                  <c:v>554.95000000000005</c:v>
                </c:pt>
                <c:pt idx="20">
                  <c:v>554.95000000000005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'Cost Random'!$G$1</c:f>
              <c:strCache>
                <c:ptCount val="1"/>
                <c:pt idx="0">
                  <c:v>Gesamt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'Cost Random'!$G$2:$G$22</c:f>
              <c:numCache>
                <c:formatCode>General</c:formatCode>
                <c:ptCount val="21"/>
                <c:pt idx="0">
                  <c:v>4556.6500000000005</c:v>
                </c:pt>
                <c:pt idx="1">
                  <c:v>2472.8999999999996</c:v>
                </c:pt>
                <c:pt idx="2">
                  <c:v>2356.7000000000003</c:v>
                </c:pt>
                <c:pt idx="3">
                  <c:v>2176.1999999999998</c:v>
                </c:pt>
                <c:pt idx="4">
                  <c:v>2164.5</c:v>
                </c:pt>
                <c:pt idx="5">
                  <c:v>2164.5</c:v>
                </c:pt>
                <c:pt idx="6">
                  <c:v>2164.5</c:v>
                </c:pt>
                <c:pt idx="7">
                  <c:v>2133.65</c:v>
                </c:pt>
                <c:pt idx="8">
                  <c:v>2133.65</c:v>
                </c:pt>
                <c:pt idx="9">
                  <c:v>2064.5500000000002</c:v>
                </c:pt>
                <c:pt idx="10">
                  <c:v>2050.6</c:v>
                </c:pt>
                <c:pt idx="11">
                  <c:v>2050.6</c:v>
                </c:pt>
                <c:pt idx="12">
                  <c:v>2050.6</c:v>
                </c:pt>
                <c:pt idx="13">
                  <c:v>2050.6</c:v>
                </c:pt>
                <c:pt idx="14">
                  <c:v>2050.6</c:v>
                </c:pt>
                <c:pt idx="15">
                  <c:v>2027.1499999999999</c:v>
                </c:pt>
                <c:pt idx="16">
                  <c:v>2007.95</c:v>
                </c:pt>
                <c:pt idx="17">
                  <c:v>2007.95</c:v>
                </c:pt>
                <c:pt idx="18">
                  <c:v>2007.95</c:v>
                </c:pt>
                <c:pt idx="19">
                  <c:v>2007.95</c:v>
                </c:pt>
                <c:pt idx="20">
                  <c:v>2007.95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66880"/>
        <c:axId val="238668416"/>
      </c:lineChart>
      <c:catAx>
        <c:axId val="23866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668416"/>
        <c:crosses val="autoZero"/>
        <c:auto val="1"/>
        <c:lblAlgn val="ctr"/>
        <c:lblOffset val="100"/>
        <c:noMultiLvlLbl val="0"/>
      </c:catAx>
      <c:valAx>
        <c:axId val="23866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66688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gradFill>
          <a:gsLst>
            <a:gs pos="0">
              <a:srgbClr val="C8F5FF">
                <a:lumMod val="54000"/>
                <a:lumOff val="46000"/>
              </a:srgbClr>
            </a:gs>
            <a:gs pos="35000">
              <a:srgbClr val="C8F5FF">
                <a:lumMod val="50000"/>
                <a:lumOff val="50000"/>
              </a:srgbClr>
            </a:gs>
            <a:gs pos="100000">
              <a:schemeClr val="accent5">
                <a:tint val="15000"/>
                <a:satMod val="350000"/>
                <a:lumMod val="50000"/>
                <a:lumOff val="50000"/>
              </a:schemeClr>
            </a:gs>
          </a:gsLst>
          <a:lin ang="16200000" scaled="1"/>
        </a:gradFill>
        <a:ln w="9525" cap="flat" cmpd="sng" algn="ctr">
          <a:solidFill>
            <a:srgbClr val="C8F5FF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15240</xdr:rowOff>
    </xdr:from>
    <xdr:to>
      <xdr:col>19</xdr:col>
      <xdr:colOff>571500</xdr:colOff>
      <xdr:row>31</xdr:row>
      <xdr:rowOff>95250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11430</xdr:rowOff>
    </xdr:from>
    <xdr:to>
      <xdr:col>20</xdr:col>
      <xdr:colOff>198120</xdr:colOff>
      <xdr:row>32</xdr:row>
      <xdr:rowOff>175260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3810</xdr:rowOff>
    </xdr:from>
    <xdr:to>
      <xdr:col>19</xdr:col>
      <xdr:colOff>38100</xdr:colOff>
      <xdr:row>31</xdr:row>
      <xdr:rowOff>129540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1</xdr:row>
      <xdr:rowOff>175260</xdr:rowOff>
    </xdr:from>
    <xdr:to>
      <xdr:col>20</xdr:col>
      <xdr:colOff>30480</xdr:colOff>
      <xdr:row>33</xdr:row>
      <xdr:rowOff>15240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2</xdr:row>
      <xdr:rowOff>11430</xdr:rowOff>
    </xdr:from>
    <xdr:to>
      <xdr:col>18</xdr:col>
      <xdr:colOff>685800</xdr:colOff>
      <xdr:row>29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1</xdr:row>
      <xdr:rowOff>179070</xdr:rowOff>
    </xdr:from>
    <xdr:to>
      <xdr:col>19</xdr:col>
      <xdr:colOff>213360</xdr:colOff>
      <xdr:row>29</xdr:row>
      <xdr:rowOff>106680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3810</xdr:rowOff>
    </xdr:from>
    <xdr:to>
      <xdr:col>19</xdr:col>
      <xdr:colOff>434340</xdr:colOff>
      <xdr:row>30</xdr:row>
      <xdr:rowOff>45720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2</xdr:row>
      <xdr:rowOff>3810</xdr:rowOff>
    </xdr:from>
    <xdr:to>
      <xdr:col>19</xdr:col>
      <xdr:colOff>457200</xdr:colOff>
      <xdr:row>31</xdr:row>
      <xdr:rowOff>60960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F33" sqref="F33"/>
    </sheetView>
  </sheetViews>
  <sheetFormatPr baseColWidth="10" defaultRowHeight="14.4" x14ac:dyDescent="0.3"/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</v>
      </c>
    </row>
    <row r="2" spans="1:7" x14ac:dyDescent="0.3">
      <c r="A2" s="2">
        <v>0</v>
      </c>
      <c r="B2" s="2">
        <v>151.99</v>
      </c>
      <c r="C2" s="2">
        <v>135.38</v>
      </c>
      <c r="D2" s="2">
        <v>1528.08</v>
      </c>
      <c r="E2" s="2">
        <v>209.73</v>
      </c>
      <c r="F2" s="2">
        <v>247.5</v>
      </c>
      <c r="G2">
        <f>SUM(B2:F2)</f>
        <v>2272.6799999999998</v>
      </c>
    </row>
    <row r="3" spans="1:7" x14ac:dyDescent="0.3">
      <c r="A3">
        <v>50</v>
      </c>
      <c r="B3" s="2">
        <v>91.87</v>
      </c>
      <c r="C3" s="2">
        <v>182.84</v>
      </c>
      <c r="D3" s="2">
        <v>1347.79</v>
      </c>
      <c r="E3" s="2">
        <v>164</v>
      </c>
      <c r="F3" s="2">
        <v>287.25</v>
      </c>
      <c r="G3">
        <f>SUM(B3:F3)</f>
        <v>2073.75</v>
      </c>
    </row>
    <row r="4" spans="1:7" x14ac:dyDescent="0.3">
      <c r="A4">
        <v>100</v>
      </c>
      <c r="B4" s="2">
        <v>42.45</v>
      </c>
      <c r="C4" s="2">
        <v>67.78</v>
      </c>
      <c r="D4" s="2">
        <v>1278.82</v>
      </c>
      <c r="E4" s="2">
        <v>157.19999999999999</v>
      </c>
      <c r="F4" s="2">
        <v>250.5</v>
      </c>
      <c r="G4">
        <f t="shared" ref="G4:G22" si="0">SUM(B4:F4)</f>
        <v>1796.75</v>
      </c>
    </row>
    <row r="5" spans="1:7" x14ac:dyDescent="0.3">
      <c r="A5">
        <v>150</v>
      </c>
      <c r="B5" s="2">
        <v>37.880000000000003</v>
      </c>
      <c r="C5" s="2">
        <v>53.8</v>
      </c>
      <c r="D5" s="2">
        <v>1550.16</v>
      </c>
      <c r="E5" s="2">
        <v>167.3</v>
      </c>
      <c r="F5" s="2">
        <v>241.5</v>
      </c>
      <c r="G5">
        <f t="shared" si="0"/>
        <v>2050.6400000000003</v>
      </c>
    </row>
    <row r="6" spans="1:7" x14ac:dyDescent="0.3">
      <c r="A6">
        <v>200</v>
      </c>
      <c r="B6" s="2">
        <v>45.56</v>
      </c>
      <c r="C6" s="2">
        <v>81.55</v>
      </c>
      <c r="D6" s="2">
        <v>1586.16</v>
      </c>
      <c r="E6" s="2">
        <v>152.25</v>
      </c>
      <c r="F6" s="2">
        <v>290.75</v>
      </c>
      <c r="G6">
        <f t="shared" si="0"/>
        <v>2156.27</v>
      </c>
    </row>
    <row r="7" spans="1:7" x14ac:dyDescent="0.3">
      <c r="A7">
        <v>250</v>
      </c>
      <c r="B7" s="2">
        <v>112.55</v>
      </c>
      <c r="C7" s="2">
        <v>30.1</v>
      </c>
      <c r="D7" s="2">
        <v>1556.21</v>
      </c>
      <c r="E7" s="2">
        <v>140.5</v>
      </c>
      <c r="F7" s="2">
        <v>241.5</v>
      </c>
      <c r="G7">
        <f t="shared" si="0"/>
        <v>2080.86</v>
      </c>
    </row>
    <row r="8" spans="1:7" x14ac:dyDescent="0.3">
      <c r="A8">
        <v>300</v>
      </c>
      <c r="B8" s="2">
        <v>40.98</v>
      </c>
      <c r="C8" s="2">
        <v>78.55</v>
      </c>
      <c r="D8" s="2">
        <v>1585.86</v>
      </c>
      <c r="E8" s="2">
        <v>145.65</v>
      </c>
      <c r="F8" s="2">
        <v>297.5</v>
      </c>
      <c r="G8">
        <f t="shared" si="0"/>
        <v>2148.54</v>
      </c>
    </row>
    <row r="9" spans="1:7" x14ac:dyDescent="0.3">
      <c r="A9">
        <v>350</v>
      </c>
      <c r="B9" s="2">
        <v>77.59</v>
      </c>
      <c r="C9" s="2">
        <v>81.349999999999994</v>
      </c>
      <c r="D9" s="2">
        <v>1473.63</v>
      </c>
      <c r="E9" s="2">
        <v>118.85</v>
      </c>
      <c r="F9" s="2">
        <v>255.75</v>
      </c>
      <c r="G9">
        <f t="shared" si="0"/>
        <v>2007.17</v>
      </c>
    </row>
    <row r="10" spans="1:7" x14ac:dyDescent="0.3">
      <c r="A10">
        <v>400</v>
      </c>
      <c r="B10" s="2">
        <v>23.05</v>
      </c>
      <c r="C10" s="2">
        <v>29.05</v>
      </c>
      <c r="D10" s="2">
        <v>1649.08</v>
      </c>
      <c r="E10" s="2">
        <v>138.85</v>
      </c>
      <c r="F10" s="2">
        <v>244.5</v>
      </c>
      <c r="G10">
        <f t="shared" si="0"/>
        <v>2084.5299999999997</v>
      </c>
    </row>
    <row r="11" spans="1:7" x14ac:dyDescent="0.3">
      <c r="A11">
        <v>450</v>
      </c>
      <c r="B11" s="2">
        <v>63.87</v>
      </c>
      <c r="C11" s="2">
        <v>48.61</v>
      </c>
      <c r="D11" s="2">
        <v>1418.88</v>
      </c>
      <c r="E11" s="2">
        <v>143.80000000000001</v>
      </c>
      <c r="F11" s="2">
        <v>238.5</v>
      </c>
      <c r="G11">
        <f t="shared" si="0"/>
        <v>1913.66</v>
      </c>
    </row>
    <row r="12" spans="1:7" x14ac:dyDescent="0.3">
      <c r="A12">
        <v>500</v>
      </c>
      <c r="B12" s="2">
        <v>70.45</v>
      </c>
      <c r="C12" s="2">
        <v>18.12</v>
      </c>
      <c r="D12" s="2">
        <v>1578.6</v>
      </c>
      <c r="E12" s="2">
        <v>130.6</v>
      </c>
      <c r="F12" s="2">
        <v>269.25</v>
      </c>
      <c r="G12">
        <f t="shared" si="0"/>
        <v>2067.0199999999995</v>
      </c>
    </row>
    <row r="13" spans="1:7" x14ac:dyDescent="0.3">
      <c r="A13">
        <v>550</v>
      </c>
      <c r="B13" s="2">
        <v>77.22</v>
      </c>
      <c r="C13" s="2">
        <v>32.51</v>
      </c>
      <c r="D13" s="2">
        <v>1323.29</v>
      </c>
      <c r="E13" s="2">
        <v>157.19999999999999</v>
      </c>
      <c r="F13" s="2">
        <v>253.5</v>
      </c>
      <c r="G13">
        <f t="shared" si="0"/>
        <v>1843.72</v>
      </c>
    </row>
    <row r="14" spans="1:7" x14ac:dyDescent="0.3">
      <c r="A14">
        <v>600</v>
      </c>
      <c r="B14" s="2">
        <v>203.14</v>
      </c>
      <c r="C14" s="2">
        <v>12.8</v>
      </c>
      <c r="D14" s="2">
        <v>1182.32</v>
      </c>
      <c r="E14" s="2">
        <v>133.9</v>
      </c>
      <c r="F14" s="2">
        <v>247.5</v>
      </c>
      <c r="G14">
        <f t="shared" si="0"/>
        <v>1779.66</v>
      </c>
    </row>
    <row r="15" spans="1:7" x14ac:dyDescent="0.3">
      <c r="A15">
        <v>650</v>
      </c>
      <c r="B15" s="2">
        <v>64.41</v>
      </c>
      <c r="C15" s="2">
        <v>22.78</v>
      </c>
      <c r="D15" s="2">
        <v>1345.98</v>
      </c>
      <c r="E15" s="2">
        <v>158.65</v>
      </c>
      <c r="F15" s="2">
        <v>274.25</v>
      </c>
      <c r="G15">
        <f t="shared" si="0"/>
        <v>1866.0700000000002</v>
      </c>
    </row>
    <row r="16" spans="1:7" x14ac:dyDescent="0.3">
      <c r="A16">
        <v>700</v>
      </c>
      <c r="B16" s="2">
        <v>194.35</v>
      </c>
      <c r="C16" s="2">
        <v>12.8</v>
      </c>
      <c r="D16" s="2">
        <v>1316.03</v>
      </c>
      <c r="E16" s="2">
        <v>145.65</v>
      </c>
      <c r="F16" s="2">
        <v>328.75</v>
      </c>
      <c r="G16">
        <f t="shared" si="0"/>
        <v>1997.5800000000002</v>
      </c>
    </row>
    <row r="17" spans="1:7" x14ac:dyDescent="0.3">
      <c r="A17">
        <v>750</v>
      </c>
      <c r="B17" s="2">
        <v>69.900000000000006</v>
      </c>
      <c r="C17" s="2">
        <v>19.2</v>
      </c>
      <c r="D17" s="2">
        <v>1346.88</v>
      </c>
      <c r="E17" s="2">
        <v>148.94999999999999</v>
      </c>
      <c r="F17" s="2">
        <v>279.5</v>
      </c>
      <c r="G17">
        <f t="shared" si="0"/>
        <v>1864.43</v>
      </c>
    </row>
    <row r="18" spans="1:7" x14ac:dyDescent="0.3">
      <c r="A18">
        <v>800</v>
      </c>
      <c r="B18" s="2">
        <v>47.57</v>
      </c>
      <c r="C18" s="2">
        <v>34.380000000000003</v>
      </c>
      <c r="D18" s="2">
        <v>1233.75</v>
      </c>
      <c r="E18" s="2">
        <v>153.9</v>
      </c>
      <c r="F18" s="2">
        <v>273.5</v>
      </c>
      <c r="G18">
        <f t="shared" si="0"/>
        <v>1743.1000000000001</v>
      </c>
    </row>
    <row r="19" spans="1:7" x14ac:dyDescent="0.3">
      <c r="A19">
        <v>850</v>
      </c>
      <c r="B19" s="2">
        <v>91.68</v>
      </c>
      <c r="C19" s="2">
        <v>87.87</v>
      </c>
      <c r="D19" s="2">
        <v>1074.94</v>
      </c>
      <c r="E19" s="2">
        <v>125.45</v>
      </c>
      <c r="F19" s="2">
        <v>200.5</v>
      </c>
      <c r="G19">
        <f t="shared" si="0"/>
        <v>1580.44</v>
      </c>
    </row>
    <row r="20" spans="1:7" x14ac:dyDescent="0.3">
      <c r="A20">
        <v>900</v>
      </c>
      <c r="B20" s="2">
        <v>47.57</v>
      </c>
      <c r="C20" s="2">
        <v>79.09</v>
      </c>
      <c r="D20" s="2">
        <v>1125.1500000000001</v>
      </c>
      <c r="E20" s="2">
        <v>166.9</v>
      </c>
      <c r="F20" s="2">
        <v>235.5</v>
      </c>
      <c r="G20">
        <f t="shared" si="0"/>
        <v>1654.2100000000003</v>
      </c>
    </row>
    <row r="21" spans="1:7" x14ac:dyDescent="0.3">
      <c r="A21">
        <v>950</v>
      </c>
      <c r="B21" s="2">
        <v>25.43</v>
      </c>
      <c r="C21" s="2">
        <v>52.89</v>
      </c>
      <c r="D21" s="2">
        <v>1177.18</v>
      </c>
      <c r="E21" s="2">
        <v>166.9</v>
      </c>
      <c r="F21" s="2">
        <v>235.5</v>
      </c>
      <c r="G21">
        <f t="shared" si="0"/>
        <v>1657.9</v>
      </c>
    </row>
    <row r="22" spans="1:7" x14ac:dyDescent="0.3">
      <c r="A22">
        <v>1000</v>
      </c>
      <c r="B22" s="2">
        <v>41.9</v>
      </c>
      <c r="C22" s="2">
        <v>55.01</v>
      </c>
      <c r="D22" s="2">
        <v>1161.45</v>
      </c>
      <c r="E22" s="2">
        <v>166.9</v>
      </c>
      <c r="F22" s="2">
        <v>235.5</v>
      </c>
      <c r="G22">
        <f t="shared" si="0"/>
        <v>1660.7600000000002</v>
      </c>
    </row>
    <row r="25" spans="1:7" x14ac:dyDescent="0.3">
      <c r="A25" s="6" t="s">
        <v>9</v>
      </c>
      <c r="B25" s="1" t="s">
        <v>7</v>
      </c>
      <c r="C25" s="1" t="s">
        <v>8</v>
      </c>
    </row>
    <row r="26" spans="1:7" x14ac:dyDescent="0.3">
      <c r="A26">
        <v>1782.01</v>
      </c>
      <c r="B26">
        <f>SUM(A26:A35)/10</f>
        <v>1911.6020000000001</v>
      </c>
      <c r="C26" s="7">
        <f>(100 - (A35*100/B26))*0.01</f>
        <v>0.13122082944043797</v>
      </c>
      <c r="D26" s="4"/>
    </row>
    <row r="27" spans="1:7" x14ac:dyDescent="0.3">
      <c r="A27">
        <v>2070.12</v>
      </c>
    </row>
    <row r="28" spans="1:7" x14ac:dyDescent="0.3">
      <c r="A28">
        <v>1979.57</v>
      </c>
    </row>
    <row r="29" spans="1:7" x14ac:dyDescent="0.3">
      <c r="A29">
        <v>1803.39</v>
      </c>
    </row>
    <row r="30" spans="1:7" x14ac:dyDescent="0.3">
      <c r="A30">
        <v>2065.06</v>
      </c>
    </row>
    <row r="31" spans="1:7" x14ac:dyDescent="0.3">
      <c r="A31">
        <v>1694.86</v>
      </c>
    </row>
    <row r="32" spans="1:7" x14ac:dyDescent="0.3">
      <c r="A32">
        <v>1842.19</v>
      </c>
    </row>
    <row r="33" spans="1:1" x14ac:dyDescent="0.3">
      <c r="A33">
        <v>2322.9</v>
      </c>
    </row>
    <row r="34" spans="1:1" x14ac:dyDescent="0.3">
      <c r="A34">
        <v>1895.16</v>
      </c>
    </row>
    <row r="35" spans="1:1" x14ac:dyDescent="0.3">
      <c r="A35" s="3">
        <v>1660.76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H4" sqref="H4"/>
    </sheetView>
  </sheetViews>
  <sheetFormatPr baseColWidth="10" defaultRowHeight="14.4" x14ac:dyDescent="0.3"/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</v>
      </c>
    </row>
    <row r="2" spans="1:7" x14ac:dyDescent="0.3">
      <c r="A2" s="2">
        <v>0</v>
      </c>
      <c r="B2" s="2">
        <v>109.58</v>
      </c>
      <c r="C2" s="2">
        <v>89.25</v>
      </c>
      <c r="D2" s="2">
        <v>246.3</v>
      </c>
      <c r="E2" s="2">
        <v>248</v>
      </c>
      <c r="F2" s="2">
        <v>207.5</v>
      </c>
      <c r="G2" s="2">
        <f>SUM(B2:F2)</f>
        <v>900.63</v>
      </c>
    </row>
    <row r="3" spans="1:7" x14ac:dyDescent="0.3">
      <c r="A3">
        <v>50</v>
      </c>
      <c r="B3" s="2">
        <v>302.29000000000002</v>
      </c>
      <c r="C3" s="2">
        <v>32</v>
      </c>
      <c r="D3" s="2">
        <v>117.75</v>
      </c>
      <c r="E3" s="2">
        <v>150</v>
      </c>
      <c r="F3" s="2">
        <v>150</v>
      </c>
      <c r="G3" s="2">
        <f>SUM(B3:F3)</f>
        <v>752.04</v>
      </c>
    </row>
    <row r="4" spans="1:7" x14ac:dyDescent="0.3">
      <c r="A4">
        <v>100</v>
      </c>
      <c r="B4" s="2">
        <v>212.45</v>
      </c>
      <c r="C4" s="2">
        <v>281.25</v>
      </c>
      <c r="D4" s="2">
        <v>96.3</v>
      </c>
      <c r="E4" s="2">
        <v>150</v>
      </c>
      <c r="F4" s="2">
        <v>150</v>
      </c>
      <c r="G4" s="2">
        <f t="shared" ref="G4:G22" si="0">SUM(B4:F4)</f>
        <v>890</v>
      </c>
    </row>
    <row r="5" spans="1:7" x14ac:dyDescent="0.3">
      <c r="A5">
        <v>150</v>
      </c>
      <c r="B5" s="2">
        <v>106.38</v>
      </c>
      <c r="C5" s="2">
        <v>103.06</v>
      </c>
      <c r="D5" s="2">
        <v>341.6</v>
      </c>
      <c r="E5" s="2">
        <v>155.25</v>
      </c>
      <c r="F5" s="2">
        <v>210.5</v>
      </c>
      <c r="G5" s="2">
        <f t="shared" si="0"/>
        <v>916.79</v>
      </c>
    </row>
    <row r="6" spans="1:7" x14ac:dyDescent="0.3">
      <c r="A6">
        <v>200</v>
      </c>
      <c r="B6" s="2">
        <v>98.98</v>
      </c>
      <c r="C6" s="2">
        <v>175.38</v>
      </c>
      <c r="D6" s="2">
        <v>156.25</v>
      </c>
      <c r="E6" s="2">
        <v>150</v>
      </c>
      <c r="F6" s="2">
        <v>150</v>
      </c>
      <c r="G6" s="2">
        <f t="shared" si="0"/>
        <v>730.61</v>
      </c>
    </row>
    <row r="7" spans="1:7" x14ac:dyDescent="0.3">
      <c r="A7">
        <v>250</v>
      </c>
      <c r="B7" s="2">
        <v>78.84</v>
      </c>
      <c r="C7" s="2">
        <v>208.53</v>
      </c>
      <c r="D7" s="2">
        <v>60</v>
      </c>
      <c r="E7" s="2">
        <v>150</v>
      </c>
      <c r="F7" s="2">
        <v>238.75</v>
      </c>
      <c r="G7" s="2">
        <f t="shared" si="0"/>
        <v>736.12</v>
      </c>
    </row>
    <row r="8" spans="1:7" x14ac:dyDescent="0.3">
      <c r="A8">
        <v>300</v>
      </c>
      <c r="B8" s="2">
        <v>72.180000000000007</v>
      </c>
      <c r="C8" s="2">
        <v>271.85000000000002</v>
      </c>
      <c r="D8" s="2">
        <v>127.3</v>
      </c>
      <c r="E8" s="2">
        <v>185.5</v>
      </c>
      <c r="F8" s="2">
        <v>185.5</v>
      </c>
      <c r="G8" s="2">
        <f t="shared" si="0"/>
        <v>842.33</v>
      </c>
    </row>
    <row r="9" spans="1:7" x14ac:dyDescent="0.3">
      <c r="A9">
        <v>350</v>
      </c>
      <c r="B9" s="2">
        <v>225.88</v>
      </c>
      <c r="C9" s="2">
        <v>24</v>
      </c>
      <c r="D9" s="2">
        <v>95.75</v>
      </c>
      <c r="E9" s="2">
        <v>182.75</v>
      </c>
      <c r="F9" s="2">
        <v>150</v>
      </c>
      <c r="G9" s="2">
        <f t="shared" si="0"/>
        <v>678.38</v>
      </c>
    </row>
    <row r="10" spans="1:7" x14ac:dyDescent="0.3">
      <c r="A10">
        <v>400</v>
      </c>
      <c r="B10" s="2">
        <v>225.88</v>
      </c>
      <c r="C10" s="2">
        <v>24</v>
      </c>
      <c r="D10" s="2">
        <v>95.75</v>
      </c>
      <c r="E10" s="2">
        <v>182.75</v>
      </c>
      <c r="F10" s="2">
        <v>150</v>
      </c>
      <c r="G10" s="2">
        <f t="shared" si="0"/>
        <v>678.38</v>
      </c>
    </row>
    <row r="11" spans="1:7" x14ac:dyDescent="0.3">
      <c r="A11">
        <v>450</v>
      </c>
      <c r="B11" s="2">
        <v>122.35</v>
      </c>
      <c r="C11" s="2">
        <v>98.5</v>
      </c>
      <c r="D11" s="2">
        <v>93</v>
      </c>
      <c r="E11" s="2">
        <v>150</v>
      </c>
      <c r="F11" s="2">
        <v>150</v>
      </c>
      <c r="G11" s="2">
        <f t="shared" si="0"/>
        <v>613.85</v>
      </c>
    </row>
    <row r="12" spans="1:7" x14ac:dyDescent="0.3">
      <c r="A12">
        <v>500</v>
      </c>
      <c r="B12" s="2">
        <v>159.08000000000001</v>
      </c>
      <c r="C12" s="2">
        <v>90.55</v>
      </c>
      <c r="D12" s="2">
        <v>60</v>
      </c>
      <c r="E12" s="2">
        <v>150</v>
      </c>
      <c r="F12" s="2">
        <v>150</v>
      </c>
      <c r="G12" s="2">
        <f t="shared" si="0"/>
        <v>609.63</v>
      </c>
    </row>
    <row r="13" spans="1:7" x14ac:dyDescent="0.3">
      <c r="A13">
        <v>550</v>
      </c>
      <c r="B13" s="2">
        <v>159.08000000000001</v>
      </c>
      <c r="C13" s="2">
        <v>90.55</v>
      </c>
      <c r="D13" s="2">
        <v>60</v>
      </c>
      <c r="E13" s="2">
        <v>150</v>
      </c>
      <c r="F13" s="2">
        <v>150</v>
      </c>
      <c r="G13" s="2">
        <f t="shared" si="0"/>
        <v>609.63</v>
      </c>
    </row>
    <row r="14" spans="1:7" x14ac:dyDescent="0.3">
      <c r="A14">
        <v>600</v>
      </c>
      <c r="B14" s="2">
        <v>159.08000000000001</v>
      </c>
      <c r="C14" s="2">
        <v>90.55</v>
      </c>
      <c r="D14" s="2">
        <v>60</v>
      </c>
      <c r="E14" s="2">
        <v>150</v>
      </c>
      <c r="F14" s="2">
        <v>150</v>
      </c>
      <c r="G14" s="2">
        <f t="shared" si="0"/>
        <v>609.63</v>
      </c>
    </row>
    <row r="15" spans="1:7" x14ac:dyDescent="0.3">
      <c r="A15">
        <v>650</v>
      </c>
      <c r="B15" s="2">
        <v>159.08000000000001</v>
      </c>
      <c r="C15" s="2">
        <v>90.55</v>
      </c>
      <c r="D15" s="2">
        <v>60</v>
      </c>
      <c r="E15" s="2">
        <v>150</v>
      </c>
      <c r="F15" s="2">
        <v>150</v>
      </c>
      <c r="G15" s="2">
        <f t="shared" si="0"/>
        <v>609.63</v>
      </c>
    </row>
    <row r="16" spans="1:7" x14ac:dyDescent="0.3">
      <c r="A16">
        <v>700</v>
      </c>
      <c r="B16" s="2">
        <v>159.08000000000001</v>
      </c>
      <c r="C16" s="2">
        <v>90.55</v>
      </c>
      <c r="D16" s="2">
        <v>60</v>
      </c>
      <c r="E16" s="2">
        <v>150</v>
      </c>
      <c r="F16" s="2">
        <v>150</v>
      </c>
      <c r="G16" s="2">
        <f t="shared" si="0"/>
        <v>609.63</v>
      </c>
    </row>
    <row r="17" spans="1:7" x14ac:dyDescent="0.3">
      <c r="A17">
        <v>750</v>
      </c>
      <c r="B17" s="2">
        <v>159.08000000000001</v>
      </c>
      <c r="C17" s="2">
        <v>90.55</v>
      </c>
      <c r="D17" s="2">
        <v>60</v>
      </c>
      <c r="E17" s="2">
        <v>150</v>
      </c>
      <c r="F17" s="2">
        <v>150</v>
      </c>
      <c r="G17" s="2">
        <f t="shared" si="0"/>
        <v>609.63</v>
      </c>
    </row>
    <row r="18" spans="1:7" x14ac:dyDescent="0.3">
      <c r="A18">
        <v>800</v>
      </c>
      <c r="B18" s="2">
        <v>159.08000000000001</v>
      </c>
      <c r="C18" s="2">
        <v>90.55</v>
      </c>
      <c r="D18" s="2">
        <v>60</v>
      </c>
      <c r="E18" s="2">
        <v>150</v>
      </c>
      <c r="F18" s="2">
        <v>150</v>
      </c>
      <c r="G18" s="2">
        <f t="shared" si="0"/>
        <v>609.63</v>
      </c>
    </row>
    <row r="19" spans="1:7" x14ac:dyDescent="0.3">
      <c r="A19">
        <v>850</v>
      </c>
      <c r="B19" s="2">
        <v>159.08000000000001</v>
      </c>
      <c r="C19" s="2">
        <v>90.55</v>
      </c>
      <c r="D19" s="2">
        <v>60</v>
      </c>
      <c r="E19" s="2">
        <v>150</v>
      </c>
      <c r="F19" s="2">
        <v>150</v>
      </c>
      <c r="G19" s="2">
        <f t="shared" si="0"/>
        <v>609.63</v>
      </c>
    </row>
    <row r="20" spans="1:7" x14ac:dyDescent="0.3">
      <c r="A20">
        <v>900</v>
      </c>
      <c r="B20" s="2">
        <v>159.08000000000001</v>
      </c>
      <c r="C20" s="2">
        <v>90.55</v>
      </c>
      <c r="D20" s="2">
        <v>60</v>
      </c>
      <c r="E20" s="2">
        <v>150</v>
      </c>
      <c r="F20" s="2">
        <v>150</v>
      </c>
      <c r="G20" s="2">
        <f t="shared" si="0"/>
        <v>609.63</v>
      </c>
    </row>
    <row r="21" spans="1:7" x14ac:dyDescent="0.3">
      <c r="A21">
        <v>950</v>
      </c>
      <c r="B21" s="2">
        <v>159.08000000000001</v>
      </c>
      <c r="C21" s="2">
        <v>90.55</v>
      </c>
      <c r="D21" s="2">
        <v>60</v>
      </c>
      <c r="E21" s="2">
        <v>150</v>
      </c>
      <c r="F21" s="2">
        <v>150</v>
      </c>
      <c r="G21" s="2">
        <f t="shared" si="0"/>
        <v>609.63</v>
      </c>
    </row>
    <row r="22" spans="1:7" x14ac:dyDescent="0.3">
      <c r="A22">
        <v>1000</v>
      </c>
      <c r="B22" s="2">
        <v>159.08000000000001</v>
      </c>
      <c r="C22" s="2">
        <v>90.55</v>
      </c>
      <c r="D22" s="2">
        <v>60</v>
      </c>
      <c r="E22" s="2">
        <v>150</v>
      </c>
      <c r="F22" s="2">
        <v>150</v>
      </c>
      <c r="G22" s="2">
        <f t="shared" si="0"/>
        <v>609.63</v>
      </c>
    </row>
    <row r="25" spans="1:7" x14ac:dyDescent="0.3">
      <c r="A25" s="6" t="s">
        <v>9</v>
      </c>
      <c r="B25" s="1" t="s">
        <v>7</v>
      </c>
      <c r="C25" s="1" t="s">
        <v>8</v>
      </c>
    </row>
    <row r="26" spans="1:7" x14ac:dyDescent="0.3">
      <c r="A26">
        <v>663.41</v>
      </c>
      <c r="B26">
        <f>SUM(A25:A35)/10</f>
        <v>732.45399999999995</v>
      </c>
      <c r="C26" s="7">
        <f>(100 - (A28*100/B26))*0.01</f>
        <v>0.16768834629888019</v>
      </c>
    </row>
    <row r="27" spans="1:7" x14ac:dyDescent="0.3">
      <c r="A27">
        <v>790</v>
      </c>
    </row>
    <row r="28" spans="1:7" x14ac:dyDescent="0.3">
      <c r="A28" s="3">
        <v>609.63</v>
      </c>
    </row>
    <row r="29" spans="1:7" x14ac:dyDescent="0.3">
      <c r="A29">
        <v>776.21</v>
      </c>
    </row>
    <row r="30" spans="1:7" x14ac:dyDescent="0.3">
      <c r="A30">
        <v>756.73</v>
      </c>
    </row>
    <row r="31" spans="1:7" x14ac:dyDescent="0.3">
      <c r="A31">
        <v>722.94</v>
      </c>
    </row>
    <row r="32" spans="1:7" x14ac:dyDescent="0.3">
      <c r="A32">
        <v>637.36</v>
      </c>
    </row>
    <row r="33" spans="1:1" x14ac:dyDescent="0.3">
      <c r="A33">
        <v>882.63</v>
      </c>
    </row>
    <row r="34" spans="1:1" x14ac:dyDescent="0.3">
      <c r="A34">
        <v>826.93</v>
      </c>
    </row>
    <row r="35" spans="1:1" x14ac:dyDescent="0.3">
      <c r="A35">
        <v>658.7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I2" sqref="I2"/>
    </sheetView>
  </sheetViews>
  <sheetFormatPr baseColWidth="10" defaultRowHeight="14.4" x14ac:dyDescent="0.3"/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</v>
      </c>
    </row>
    <row r="2" spans="1:7" x14ac:dyDescent="0.3">
      <c r="A2" s="2">
        <v>0</v>
      </c>
      <c r="B2" s="2">
        <v>4240</v>
      </c>
      <c r="C2" s="2">
        <v>1519.25</v>
      </c>
      <c r="D2" s="2">
        <v>1526.75</v>
      </c>
      <c r="E2" s="2">
        <v>1459</v>
      </c>
      <c r="F2" s="2">
        <v>1511.75</v>
      </c>
      <c r="G2" s="2">
        <f>SUM(B2:F2)</f>
        <v>10256.75</v>
      </c>
    </row>
    <row r="3" spans="1:7" x14ac:dyDescent="0.3">
      <c r="A3">
        <v>50</v>
      </c>
      <c r="B3" s="2">
        <v>2934</v>
      </c>
      <c r="C3" s="2">
        <v>1406</v>
      </c>
      <c r="D3" s="2">
        <v>1561.75</v>
      </c>
      <c r="E3" s="2">
        <v>1491.25</v>
      </c>
      <c r="F3" s="2">
        <v>1526.5</v>
      </c>
      <c r="G3" s="2">
        <f>SUM(B3:F3)</f>
        <v>8919.5</v>
      </c>
    </row>
    <row r="4" spans="1:7" x14ac:dyDescent="0.3">
      <c r="A4">
        <v>100</v>
      </c>
      <c r="B4" s="2">
        <v>4402</v>
      </c>
      <c r="C4" s="2">
        <v>1358.25</v>
      </c>
      <c r="D4" s="2">
        <v>1589.25</v>
      </c>
      <c r="E4" s="2">
        <v>1441.25</v>
      </c>
      <c r="F4" s="2">
        <v>1524</v>
      </c>
      <c r="G4" s="2">
        <f t="shared" ref="G4:G22" si="0">SUM(B4:F4)</f>
        <v>10314.75</v>
      </c>
    </row>
    <row r="5" spans="1:7" x14ac:dyDescent="0.3">
      <c r="A5">
        <v>150</v>
      </c>
      <c r="B5" s="2">
        <v>3900</v>
      </c>
      <c r="C5" s="2">
        <v>1386</v>
      </c>
      <c r="D5" s="2">
        <v>1479</v>
      </c>
      <c r="E5" s="2">
        <v>1416.25</v>
      </c>
      <c r="F5" s="2">
        <v>1391</v>
      </c>
      <c r="G5" s="2">
        <f t="shared" si="0"/>
        <v>9572.25</v>
      </c>
    </row>
    <row r="6" spans="1:7" x14ac:dyDescent="0.3">
      <c r="A6">
        <v>200</v>
      </c>
      <c r="B6" s="2">
        <v>2914</v>
      </c>
      <c r="C6" s="2">
        <v>1386.25</v>
      </c>
      <c r="D6" s="2">
        <v>1637</v>
      </c>
      <c r="E6" s="2">
        <v>1642</v>
      </c>
      <c r="F6" s="2">
        <v>1426</v>
      </c>
      <c r="G6" s="2">
        <f t="shared" si="0"/>
        <v>9005.25</v>
      </c>
    </row>
    <row r="7" spans="1:7" x14ac:dyDescent="0.3">
      <c r="A7">
        <v>250</v>
      </c>
      <c r="B7" s="2">
        <v>3436</v>
      </c>
      <c r="C7" s="2">
        <v>1722.5</v>
      </c>
      <c r="D7" s="2">
        <v>1433.75</v>
      </c>
      <c r="E7" s="2">
        <v>1587</v>
      </c>
      <c r="F7" s="2">
        <v>1441.25</v>
      </c>
      <c r="G7" s="2">
        <f t="shared" si="0"/>
        <v>9620.5</v>
      </c>
    </row>
    <row r="8" spans="1:7" x14ac:dyDescent="0.3">
      <c r="A8">
        <v>300</v>
      </c>
      <c r="B8" s="2">
        <v>3196</v>
      </c>
      <c r="C8" s="2">
        <v>1526.5</v>
      </c>
      <c r="D8" s="2">
        <v>1539</v>
      </c>
      <c r="E8" s="2">
        <v>1403.5</v>
      </c>
      <c r="F8" s="2">
        <v>1411</v>
      </c>
      <c r="G8" s="2">
        <f t="shared" si="0"/>
        <v>9076</v>
      </c>
    </row>
    <row r="9" spans="1:7" x14ac:dyDescent="0.3">
      <c r="A9">
        <v>350</v>
      </c>
      <c r="B9" s="2">
        <v>3376</v>
      </c>
      <c r="C9" s="2">
        <v>1539.25</v>
      </c>
      <c r="D9" s="2">
        <v>1350.75</v>
      </c>
      <c r="E9" s="2">
        <v>1463.75</v>
      </c>
      <c r="F9" s="2">
        <v>1353.25</v>
      </c>
      <c r="G9" s="2">
        <f t="shared" si="0"/>
        <v>9083</v>
      </c>
    </row>
    <row r="10" spans="1:7" x14ac:dyDescent="0.3">
      <c r="A10">
        <v>400</v>
      </c>
      <c r="B10" s="2">
        <v>3134</v>
      </c>
      <c r="C10" s="2">
        <v>1446.25</v>
      </c>
      <c r="D10" s="2">
        <v>1318</v>
      </c>
      <c r="E10" s="2">
        <v>1541.5</v>
      </c>
      <c r="F10" s="2">
        <v>1426</v>
      </c>
      <c r="G10" s="2">
        <f t="shared" si="0"/>
        <v>8865.75</v>
      </c>
    </row>
    <row r="11" spans="1:7" x14ac:dyDescent="0.3">
      <c r="A11">
        <v>450</v>
      </c>
      <c r="B11" s="2">
        <v>3316</v>
      </c>
      <c r="C11" s="2">
        <v>1416</v>
      </c>
      <c r="D11" s="2">
        <v>1360.75</v>
      </c>
      <c r="E11" s="2">
        <v>1453.75</v>
      </c>
      <c r="F11" s="2">
        <v>1556.75</v>
      </c>
      <c r="G11" s="2">
        <f t="shared" si="0"/>
        <v>9103.25</v>
      </c>
    </row>
    <row r="12" spans="1:7" x14ac:dyDescent="0.3">
      <c r="A12">
        <v>500</v>
      </c>
      <c r="B12" s="2">
        <v>2934</v>
      </c>
      <c r="C12" s="2">
        <v>1373.25</v>
      </c>
      <c r="D12" s="2">
        <v>1328</v>
      </c>
      <c r="E12" s="2">
        <v>1358.25</v>
      </c>
      <c r="F12" s="2">
        <v>1441.25</v>
      </c>
      <c r="G12" s="2">
        <f t="shared" si="0"/>
        <v>8434.75</v>
      </c>
    </row>
    <row r="13" spans="1:7" x14ac:dyDescent="0.3">
      <c r="A13">
        <v>550</v>
      </c>
      <c r="B13" s="2">
        <v>2934</v>
      </c>
      <c r="C13" s="2">
        <v>1373.25</v>
      </c>
      <c r="D13" s="2">
        <v>1328</v>
      </c>
      <c r="E13" s="2">
        <v>1358.25</v>
      </c>
      <c r="F13" s="2">
        <v>1441.25</v>
      </c>
      <c r="G13" s="2">
        <f t="shared" si="0"/>
        <v>8434.75</v>
      </c>
    </row>
    <row r="14" spans="1:7" x14ac:dyDescent="0.3">
      <c r="A14">
        <v>600</v>
      </c>
      <c r="B14" s="2">
        <v>2692</v>
      </c>
      <c r="C14" s="2">
        <v>1290.25</v>
      </c>
      <c r="D14" s="2">
        <v>1290.25</v>
      </c>
      <c r="E14" s="2">
        <v>1358.25</v>
      </c>
      <c r="F14" s="2">
        <v>1446.25</v>
      </c>
      <c r="G14" s="2">
        <f t="shared" si="0"/>
        <v>8077</v>
      </c>
    </row>
    <row r="15" spans="1:7" x14ac:dyDescent="0.3">
      <c r="A15">
        <v>650</v>
      </c>
      <c r="B15" s="2">
        <v>2692</v>
      </c>
      <c r="C15" s="2">
        <v>1290.25</v>
      </c>
      <c r="D15" s="2">
        <v>1290.25</v>
      </c>
      <c r="E15" s="2">
        <v>1358.25</v>
      </c>
      <c r="F15" s="2">
        <v>1446.25</v>
      </c>
      <c r="G15" s="2">
        <f t="shared" si="0"/>
        <v>8077</v>
      </c>
    </row>
    <row r="16" spans="1:7" x14ac:dyDescent="0.3">
      <c r="A16">
        <v>700</v>
      </c>
      <c r="B16" s="2">
        <v>2692</v>
      </c>
      <c r="C16" s="2">
        <v>1290.25</v>
      </c>
      <c r="D16" s="2">
        <v>1290.25</v>
      </c>
      <c r="E16" s="2">
        <v>1358.25</v>
      </c>
      <c r="F16" s="2">
        <v>1446.25</v>
      </c>
      <c r="G16" s="2">
        <f t="shared" si="0"/>
        <v>8077</v>
      </c>
    </row>
    <row r="17" spans="1:7" x14ac:dyDescent="0.3">
      <c r="A17">
        <v>750</v>
      </c>
      <c r="B17" s="2">
        <v>2692</v>
      </c>
      <c r="C17" s="2">
        <v>1290.25</v>
      </c>
      <c r="D17" s="2">
        <v>1290.25</v>
      </c>
      <c r="E17" s="2">
        <v>1358.25</v>
      </c>
      <c r="F17" s="2">
        <v>1446.25</v>
      </c>
      <c r="G17" s="2">
        <f t="shared" si="0"/>
        <v>8077</v>
      </c>
    </row>
    <row r="18" spans="1:7" x14ac:dyDescent="0.3">
      <c r="A18">
        <v>800</v>
      </c>
      <c r="B18" s="2">
        <v>2692</v>
      </c>
      <c r="C18" s="2">
        <v>1290.25</v>
      </c>
      <c r="D18" s="2">
        <v>1290.25</v>
      </c>
      <c r="E18" s="2">
        <v>1358.25</v>
      </c>
      <c r="F18" s="2">
        <v>1446.25</v>
      </c>
      <c r="G18" s="2">
        <f t="shared" si="0"/>
        <v>8077</v>
      </c>
    </row>
    <row r="19" spans="1:7" x14ac:dyDescent="0.3">
      <c r="A19">
        <v>850</v>
      </c>
      <c r="B19" s="2">
        <v>2692</v>
      </c>
      <c r="C19" s="2">
        <v>1290.25</v>
      </c>
      <c r="D19" s="2">
        <v>1290.25</v>
      </c>
      <c r="E19" s="2">
        <v>1358.25</v>
      </c>
      <c r="F19" s="2">
        <v>1446.25</v>
      </c>
      <c r="G19" s="2">
        <f t="shared" si="0"/>
        <v>8077</v>
      </c>
    </row>
    <row r="20" spans="1:7" x14ac:dyDescent="0.3">
      <c r="A20">
        <v>900</v>
      </c>
      <c r="B20" s="2">
        <v>2692</v>
      </c>
      <c r="C20" s="2">
        <v>1290.25</v>
      </c>
      <c r="D20" s="2">
        <v>1290.25</v>
      </c>
      <c r="E20" s="2">
        <v>1358.25</v>
      </c>
      <c r="F20" s="2">
        <v>1446.25</v>
      </c>
      <c r="G20" s="2">
        <f t="shared" si="0"/>
        <v>8077</v>
      </c>
    </row>
    <row r="21" spans="1:7" x14ac:dyDescent="0.3">
      <c r="A21">
        <v>950</v>
      </c>
      <c r="B21" s="2">
        <v>2692</v>
      </c>
      <c r="C21" s="2">
        <v>1290.25</v>
      </c>
      <c r="D21" s="2">
        <v>1290.25</v>
      </c>
      <c r="E21" s="2">
        <v>1358.25</v>
      </c>
      <c r="F21" s="2">
        <v>1446.25</v>
      </c>
      <c r="G21" s="2">
        <f t="shared" si="0"/>
        <v>8077</v>
      </c>
    </row>
    <row r="22" spans="1:7" x14ac:dyDescent="0.3">
      <c r="A22">
        <v>1000</v>
      </c>
      <c r="B22" s="2">
        <v>2692</v>
      </c>
      <c r="C22" s="2">
        <v>1290.25</v>
      </c>
      <c r="D22" s="2">
        <v>1290.25</v>
      </c>
      <c r="E22" s="2">
        <v>1358.25</v>
      </c>
      <c r="F22" s="2">
        <v>1446.25</v>
      </c>
      <c r="G22" s="2">
        <f t="shared" si="0"/>
        <v>8077</v>
      </c>
    </row>
    <row r="25" spans="1:7" x14ac:dyDescent="0.3">
      <c r="A25" s="6" t="s">
        <v>9</v>
      </c>
      <c r="B25" s="1" t="s">
        <v>7</v>
      </c>
      <c r="C25" s="1" t="s">
        <v>8</v>
      </c>
    </row>
    <row r="26" spans="1:7" x14ac:dyDescent="0.3">
      <c r="A26" s="4">
        <v>8590.5</v>
      </c>
      <c r="B26">
        <f>SUM(A26:A35)/10</f>
        <v>8352.6749999999993</v>
      </c>
      <c r="C26" s="7">
        <f>(100 - (A30*100/B26))*0.01</f>
        <v>3.3004396795038672E-2</v>
      </c>
      <c r="D26" s="4"/>
    </row>
    <row r="27" spans="1:7" x14ac:dyDescent="0.3">
      <c r="A27" s="4">
        <v>8497.5</v>
      </c>
    </row>
    <row r="28" spans="1:7" x14ac:dyDescent="0.3">
      <c r="A28" s="4">
        <v>8453.5</v>
      </c>
    </row>
    <row r="29" spans="1:7" x14ac:dyDescent="0.3">
      <c r="A29" s="4">
        <v>8296.5</v>
      </c>
    </row>
    <row r="30" spans="1:7" x14ac:dyDescent="0.3">
      <c r="A30" s="5">
        <v>8077</v>
      </c>
    </row>
    <row r="31" spans="1:7" x14ac:dyDescent="0.3">
      <c r="A31" s="4">
        <v>8293.75</v>
      </c>
    </row>
    <row r="32" spans="1:7" x14ac:dyDescent="0.3">
      <c r="A32" s="4">
        <v>8381.75</v>
      </c>
    </row>
    <row r="33" spans="1:1" x14ac:dyDescent="0.3">
      <c r="A33" s="4">
        <v>8417</v>
      </c>
    </row>
    <row r="34" spans="1:1" x14ac:dyDescent="0.3">
      <c r="A34" s="4">
        <v>8351.75</v>
      </c>
    </row>
    <row r="35" spans="1:1" x14ac:dyDescent="0.3">
      <c r="A35" s="4">
        <v>8167.5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I2" sqref="I2"/>
    </sheetView>
  </sheetViews>
  <sheetFormatPr baseColWidth="10" defaultRowHeight="14.4" x14ac:dyDescent="0.3"/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</v>
      </c>
    </row>
    <row r="2" spans="1:7" x14ac:dyDescent="0.3">
      <c r="A2" s="2">
        <v>0</v>
      </c>
      <c r="B2" s="2">
        <v>1636.5</v>
      </c>
      <c r="C2" s="2">
        <v>707.1</v>
      </c>
      <c r="D2" s="2">
        <v>563</v>
      </c>
      <c r="E2" s="2">
        <v>711.3</v>
      </c>
      <c r="F2" s="2">
        <v>706.25</v>
      </c>
      <c r="G2" s="2">
        <f>SUM(B2:F2)</f>
        <v>4324.1499999999996</v>
      </c>
    </row>
    <row r="3" spans="1:7" x14ac:dyDescent="0.3">
      <c r="A3">
        <v>50</v>
      </c>
      <c r="B3" s="2">
        <v>497.5</v>
      </c>
      <c r="C3" s="2">
        <v>624.5</v>
      </c>
      <c r="D3" s="2">
        <v>332</v>
      </c>
      <c r="E3" s="2">
        <v>581.29999999999995</v>
      </c>
      <c r="F3" s="2">
        <v>626.54999999999995</v>
      </c>
      <c r="G3" s="2">
        <f>SUM(B3:F3)</f>
        <v>2661.85</v>
      </c>
    </row>
    <row r="4" spans="1:7" x14ac:dyDescent="0.3">
      <c r="A4">
        <v>100</v>
      </c>
      <c r="B4" s="2">
        <v>1226.5</v>
      </c>
      <c r="C4" s="2">
        <v>674.55</v>
      </c>
      <c r="D4" s="2">
        <v>301.8</v>
      </c>
      <c r="E4" s="2">
        <v>803.75</v>
      </c>
      <c r="F4" s="2">
        <v>597.6</v>
      </c>
      <c r="G4" s="2">
        <f t="shared" ref="G4:G22" si="0">SUM(B4:F4)</f>
        <v>3604.2</v>
      </c>
    </row>
    <row r="5" spans="1:7" x14ac:dyDescent="0.3">
      <c r="A5">
        <v>150</v>
      </c>
      <c r="B5" s="2">
        <v>1448.5</v>
      </c>
      <c r="C5" s="2">
        <v>591.79999999999995</v>
      </c>
      <c r="D5" s="2">
        <v>333.2</v>
      </c>
      <c r="E5" s="2">
        <v>622.29999999999995</v>
      </c>
      <c r="F5" s="2">
        <v>590.95000000000005</v>
      </c>
      <c r="G5" s="2">
        <f t="shared" si="0"/>
        <v>3586.75</v>
      </c>
    </row>
    <row r="6" spans="1:7" x14ac:dyDescent="0.3">
      <c r="A6">
        <v>200</v>
      </c>
      <c r="B6" s="2">
        <v>737.5</v>
      </c>
      <c r="C6" s="2">
        <v>732.45</v>
      </c>
      <c r="D6" s="2">
        <v>325.8</v>
      </c>
      <c r="E6" s="2">
        <v>569.95000000000005</v>
      </c>
      <c r="F6" s="2">
        <v>720.3</v>
      </c>
      <c r="G6" s="2">
        <f t="shared" si="0"/>
        <v>3086</v>
      </c>
    </row>
    <row r="7" spans="1:7" x14ac:dyDescent="0.3">
      <c r="A7">
        <v>250</v>
      </c>
      <c r="B7" s="2">
        <v>1340.5</v>
      </c>
      <c r="C7" s="2">
        <v>580.15</v>
      </c>
      <c r="D7" s="2">
        <v>337.4</v>
      </c>
      <c r="E7" s="2">
        <v>577.25</v>
      </c>
      <c r="F7" s="2">
        <v>601.29999999999995</v>
      </c>
      <c r="G7" s="2">
        <f t="shared" si="0"/>
        <v>3436.6000000000004</v>
      </c>
    </row>
    <row r="8" spans="1:7" x14ac:dyDescent="0.3">
      <c r="A8">
        <v>300</v>
      </c>
      <c r="B8" s="2">
        <v>767.5</v>
      </c>
      <c r="C8" s="2">
        <v>564.04999999999995</v>
      </c>
      <c r="D8" s="2">
        <v>266</v>
      </c>
      <c r="E8" s="2">
        <v>640.85</v>
      </c>
      <c r="F8" s="2">
        <v>599.20000000000005</v>
      </c>
      <c r="G8" s="2">
        <f t="shared" si="0"/>
        <v>2837.6000000000004</v>
      </c>
    </row>
    <row r="9" spans="1:7" x14ac:dyDescent="0.3">
      <c r="A9">
        <v>350</v>
      </c>
      <c r="B9" s="2">
        <v>453</v>
      </c>
      <c r="C9" s="2">
        <v>547.70000000000005</v>
      </c>
      <c r="D9" s="2">
        <v>288.60000000000002</v>
      </c>
      <c r="E9" s="2">
        <v>592.29999999999995</v>
      </c>
      <c r="F9" s="2">
        <v>642.29999999999995</v>
      </c>
      <c r="G9" s="2">
        <f t="shared" si="0"/>
        <v>2523.9</v>
      </c>
    </row>
    <row r="10" spans="1:7" x14ac:dyDescent="0.3">
      <c r="A10">
        <v>400</v>
      </c>
      <c r="B10" s="2">
        <v>1160</v>
      </c>
      <c r="C10" s="2">
        <v>583.25</v>
      </c>
      <c r="D10" s="2">
        <v>280.2</v>
      </c>
      <c r="E10" s="2">
        <v>690.05</v>
      </c>
      <c r="F10" s="2">
        <v>585.25</v>
      </c>
      <c r="G10" s="2">
        <f t="shared" si="0"/>
        <v>3298.75</v>
      </c>
    </row>
    <row r="11" spans="1:7" x14ac:dyDescent="0.3">
      <c r="A11">
        <v>450</v>
      </c>
      <c r="B11" s="2">
        <v>931.5</v>
      </c>
      <c r="C11" s="2">
        <v>537.29999999999995</v>
      </c>
      <c r="D11" s="2">
        <v>242.8</v>
      </c>
      <c r="E11" s="2">
        <v>861</v>
      </c>
      <c r="F11" s="2">
        <v>568.29999999999995</v>
      </c>
      <c r="G11" s="2">
        <f t="shared" si="0"/>
        <v>3140.8999999999996</v>
      </c>
    </row>
    <row r="12" spans="1:7" x14ac:dyDescent="0.3">
      <c r="A12">
        <v>500</v>
      </c>
      <c r="B12" s="2">
        <v>595</v>
      </c>
      <c r="C12" s="2">
        <v>534.54999999999995</v>
      </c>
      <c r="D12" s="2">
        <v>259</v>
      </c>
      <c r="E12" s="2">
        <v>663.15</v>
      </c>
      <c r="F12" s="2">
        <v>564.5</v>
      </c>
      <c r="G12" s="2">
        <f t="shared" si="0"/>
        <v>2616.1999999999998</v>
      </c>
    </row>
    <row r="13" spans="1:7" x14ac:dyDescent="0.3">
      <c r="A13">
        <v>550</v>
      </c>
      <c r="B13" s="2">
        <v>445.5</v>
      </c>
      <c r="C13" s="2">
        <v>589.5</v>
      </c>
      <c r="D13" s="2">
        <v>264.39999999999998</v>
      </c>
      <c r="E13" s="2">
        <v>596.75</v>
      </c>
      <c r="F13" s="2">
        <v>580.35</v>
      </c>
      <c r="G13" s="2">
        <f t="shared" si="0"/>
        <v>2476.5</v>
      </c>
    </row>
    <row r="14" spans="1:7" x14ac:dyDescent="0.3">
      <c r="A14">
        <v>600</v>
      </c>
      <c r="B14" s="2">
        <v>384.5</v>
      </c>
      <c r="C14" s="2">
        <v>566.1</v>
      </c>
      <c r="D14" s="2">
        <v>263</v>
      </c>
      <c r="E14" s="2">
        <v>640.45000000000005</v>
      </c>
      <c r="F14" s="2">
        <v>562</v>
      </c>
      <c r="G14" s="2">
        <f t="shared" si="0"/>
        <v>2416.0500000000002</v>
      </c>
    </row>
    <row r="15" spans="1:7" x14ac:dyDescent="0.3">
      <c r="A15">
        <v>650</v>
      </c>
      <c r="B15" s="2">
        <v>614</v>
      </c>
      <c r="C15" s="2">
        <v>603.4</v>
      </c>
      <c r="D15" s="2">
        <v>249</v>
      </c>
      <c r="E15" s="2">
        <v>568</v>
      </c>
      <c r="F15" s="2">
        <v>583.75</v>
      </c>
      <c r="G15" s="2">
        <f t="shared" si="0"/>
        <v>2618.15</v>
      </c>
    </row>
    <row r="16" spans="1:7" x14ac:dyDescent="0.3">
      <c r="A16">
        <v>700</v>
      </c>
      <c r="B16" s="2">
        <v>614</v>
      </c>
      <c r="C16" s="2">
        <v>603.4</v>
      </c>
      <c r="D16" s="2">
        <v>249</v>
      </c>
      <c r="E16" s="2">
        <v>568</v>
      </c>
      <c r="F16" s="2">
        <v>583.75</v>
      </c>
      <c r="G16" s="2">
        <f t="shared" si="0"/>
        <v>2618.15</v>
      </c>
    </row>
    <row r="17" spans="1:7" x14ac:dyDescent="0.3">
      <c r="A17">
        <v>750</v>
      </c>
      <c r="B17" s="2">
        <v>614</v>
      </c>
      <c r="C17" s="2">
        <v>570.95000000000005</v>
      </c>
      <c r="D17" s="2">
        <v>249</v>
      </c>
      <c r="E17" s="2">
        <v>568</v>
      </c>
      <c r="F17" s="2">
        <v>583.75</v>
      </c>
      <c r="G17" s="2">
        <f t="shared" si="0"/>
        <v>2585.6999999999998</v>
      </c>
    </row>
    <row r="18" spans="1:7" x14ac:dyDescent="0.3">
      <c r="A18">
        <v>800</v>
      </c>
      <c r="B18" s="2">
        <v>297</v>
      </c>
      <c r="C18" s="2">
        <v>580.95000000000005</v>
      </c>
      <c r="D18" s="2">
        <v>246.2</v>
      </c>
      <c r="E18" s="2">
        <v>569.04999999999995</v>
      </c>
      <c r="F18" s="2">
        <v>557.6</v>
      </c>
      <c r="G18" s="2">
        <f t="shared" si="0"/>
        <v>2250.8000000000002</v>
      </c>
    </row>
    <row r="19" spans="1:7" x14ac:dyDescent="0.3">
      <c r="A19">
        <v>850</v>
      </c>
      <c r="B19" s="2">
        <v>297</v>
      </c>
      <c r="C19" s="2">
        <v>548.5</v>
      </c>
      <c r="D19" s="2">
        <v>246.2</v>
      </c>
      <c r="E19" s="2">
        <v>602.5</v>
      </c>
      <c r="F19" s="2">
        <v>566.95000000000005</v>
      </c>
      <c r="G19" s="2">
        <f t="shared" si="0"/>
        <v>2261.15</v>
      </c>
    </row>
    <row r="20" spans="1:7" x14ac:dyDescent="0.3">
      <c r="A20">
        <v>900</v>
      </c>
      <c r="B20" s="2">
        <v>255</v>
      </c>
      <c r="C20" s="2">
        <v>541.35</v>
      </c>
      <c r="D20" s="2">
        <v>338.8</v>
      </c>
      <c r="E20" s="2">
        <v>579.54999999999995</v>
      </c>
      <c r="F20" s="2">
        <v>627.20000000000005</v>
      </c>
      <c r="G20" s="2">
        <f t="shared" si="0"/>
        <v>2341.9</v>
      </c>
    </row>
    <row r="21" spans="1:7" x14ac:dyDescent="0.3">
      <c r="A21">
        <v>950</v>
      </c>
      <c r="B21" s="2">
        <v>297</v>
      </c>
      <c r="C21" s="2">
        <v>538.85</v>
      </c>
      <c r="D21" s="2">
        <v>328.8</v>
      </c>
      <c r="E21" s="2">
        <v>573.95000000000005</v>
      </c>
      <c r="F21" s="2">
        <v>606.04999999999995</v>
      </c>
      <c r="G21" s="2">
        <f t="shared" si="0"/>
        <v>2344.65</v>
      </c>
    </row>
    <row r="22" spans="1:7" x14ac:dyDescent="0.3">
      <c r="A22">
        <v>1000</v>
      </c>
      <c r="B22" s="2">
        <v>297</v>
      </c>
      <c r="C22" s="2">
        <v>538.85</v>
      </c>
      <c r="D22" s="2">
        <v>328.8</v>
      </c>
      <c r="E22" s="2">
        <v>573.95000000000005</v>
      </c>
      <c r="F22" s="2">
        <v>606.04999999999995</v>
      </c>
      <c r="G22" s="2">
        <f t="shared" si="0"/>
        <v>2344.65</v>
      </c>
    </row>
    <row r="25" spans="1:7" x14ac:dyDescent="0.3">
      <c r="A25" s="6" t="s">
        <v>9</v>
      </c>
      <c r="B25" s="1" t="s">
        <v>7</v>
      </c>
      <c r="C25" s="1" t="s">
        <v>8</v>
      </c>
    </row>
    <row r="26" spans="1:7" x14ac:dyDescent="0.3">
      <c r="A26">
        <v>2440.0500000000002</v>
      </c>
      <c r="B26">
        <f>SUM(A25:A35)/10</f>
        <v>2574.5449999999996</v>
      </c>
      <c r="C26" s="7">
        <f>(100 - (A27*100/B26))*0.01</f>
        <v>8.9295390059214275E-2</v>
      </c>
    </row>
    <row r="27" spans="1:7" x14ac:dyDescent="0.3">
      <c r="A27" s="3">
        <v>2344.65</v>
      </c>
    </row>
    <row r="28" spans="1:7" x14ac:dyDescent="0.3">
      <c r="A28">
        <v>2416.85</v>
      </c>
    </row>
    <row r="29" spans="1:7" x14ac:dyDescent="0.3">
      <c r="A29">
        <v>3275.25</v>
      </c>
    </row>
    <row r="30" spans="1:7" x14ac:dyDescent="0.3">
      <c r="A30">
        <v>2359.4499999999998</v>
      </c>
    </row>
    <row r="31" spans="1:7" x14ac:dyDescent="0.3">
      <c r="A31">
        <v>2298.0500000000002</v>
      </c>
    </row>
    <row r="32" spans="1:7" x14ac:dyDescent="0.3">
      <c r="A32">
        <v>2875.6</v>
      </c>
    </row>
    <row r="33" spans="1:1" x14ac:dyDescent="0.3">
      <c r="A33">
        <v>2611.0500000000002</v>
      </c>
    </row>
    <row r="34" spans="1:1" x14ac:dyDescent="0.3">
      <c r="A34">
        <v>2562.15</v>
      </c>
    </row>
    <row r="35" spans="1:1" x14ac:dyDescent="0.3">
      <c r="A35">
        <v>2562.35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T10" sqref="T10"/>
    </sheetView>
  </sheetViews>
  <sheetFormatPr baseColWidth="10" defaultRowHeight="14.4" x14ac:dyDescent="0.3"/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</v>
      </c>
    </row>
    <row r="2" spans="1:7" x14ac:dyDescent="0.3">
      <c r="A2" s="2">
        <v>0</v>
      </c>
      <c r="B2" s="2">
        <v>31.29</v>
      </c>
      <c r="C2" s="2">
        <v>134.91999999999999</v>
      </c>
      <c r="D2" s="2">
        <v>1561.66</v>
      </c>
      <c r="E2" s="2">
        <v>209.73</v>
      </c>
      <c r="F2" s="2">
        <v>348.25</v>
      </c>
      <c r="G2" s="2">
        <f>SUM(B2:F2)</f>
        <v>2285.8500000000004</v>
      </c>
    </row>
    <row r="3" spans="1:7" x14ac:dyDescent="0.3">
      <c r="A3">
        <v>50</v>
      </c>
      <c r="B3" s="2">
        <v>22.68</v>
      </c>
      <c r="C3" s="2">
        <v>73.77</v>
      </c>
      <c r="D3" s="2">
        <v>1163.2670000000001</v>
      </c>
      <c r="E3" s="2">
        <v>160.5</v>
      </c>
      <c r="F3" s="2">
        <v>285.5</v>
      </c>
      <c r="G3" s="2">
        <f>SUM(B3:F3)</f>
        <v>1705.7170000000001</v>
      </c>
    </row>
    <row r="4" spans="1:7" x14ac:dyDescent="0.3">
      <c r="A4">
        <v>100</v>
      </c>
      <c r="B4" s="2">
        <v>32.39</v>
      </c>
      <c r="C4" s="2">
        <v>51.81</v>
      </c>
      <c r="D4" s="2">
        <v>1116.99</v>
      </c>
      <c r="E4" s="2">
        <v>158.85</v>
      </c>
      <c r="F4" s="2">
        <v>270.5</v>
      </c>
      <c r="G4" s="2">
        <f t="shared" ref="G4:G22" si="0">SUM(B4:F4)</f>
        <v>1630.54</v>
      </c>
    </row>
    <row r="5" spans="1:7" x14ac:dyDescent="0.3">
      <c r="A5">
        <v>150</v>
      </c>
      <c r="B5" s="2">
        <v>45.01</v>
      </c>
      <c r="C5" s="2">
        <v>53.93</v>
      </c>
      <c r="D5" s="2">
        <v>1097.6300000000001</v>
      </c>
      <c r="E5" s="2">
        <v>151.97999999999999</v>
      </c>
      <c r="F5" s="2">
        <v>227.75</v>
      </c>
      <c r="G5" s="2">
        <f t="shared" si="0"/>
        <v>1576.3000000000002</v>
      </c>
    </row>
    <row r="6" spans="1:7" x14ac:dyDescent="0.3">
      <c r="A6">
        <v>200</v>
      </c>
      <c r="B6" s="2">
        <v>45.01</v>
      </c>
      <c r="C6" s="2">
        <v>53.93</v>
      </c>
      <c r="D6" s="2">
        <v>1097.6300000000001</v>
      </c>
      <c r="E6" s="2">
        <v>151.97999999999999</v>
      </c>
      <c r="F6" s="2">
        <v>227.75</v>
      </c>
      <c r="G6" s="2">
        <f t="shared" si="0"/>
        <v>1576.3000000000002</v>
      </c>
    </row>
    <row r="7" spans="1:7" x14ac:dyDescent="0.3">
      <c r="A7">
        <v>250</v>
      </c>
      <c r="B7" s="2">
        <v>28.54</v>
      </c>
      <c r="C7" s="2">
        <v>64.989999999999995</v>
      </c>
      <c r="D7" s="2">
        <v>1109.1199999999999</v>
      </c>
      <c r="E7" s="2">
        <v>141.88</v>
      </c>
      <c r="F7" s="2">
        <v>218.75</v>
      </c>
      <c r="G7" s="2">
        <f t="shared" si="0"/>
        <v>1563.2799999999997</v>
      </c>
    </row>
    <row r="8" spans="1:7" x14ac:dyDescent="0.3">
      <c r="A8">
        <v>300</v>
      </c>
      <c r="B8" s="2">
        <v>28.54</v>
      </c>
      <c r="C8" s="2">
        <v>64.989999999999995</v>
      </c>
      <c r="D8" s="2">
        <v>1109.1199999999999</v>
      </c>
      <c r="E8" s="2">
        <v>141.88</v>
      </c>
      <c r="F8" s="2">
        <v>218.75</v>
      </c>
      <c r="G8" s="2">
        <f t="shared" si="0"/>
        <v>1563.2799999999997</v>
      </c>
    </row>
    <row r="9" spans="1:7" x14ac:dyDescent="0.3">
      <c r="A9">
        <v>350</v>
      </c>
      <c r="B9" s="2">
        <v>33.119999999999997</v>
      </c>
      <c r="C9" s="2">
        <v>34.380000000000003</v>
      </c>
      <c r="D9" s="2">
        <v>1129.0899999999999</v>
      </c>
      <c r="E9" s="2">
        <v>141.88</v>
      </c>
      <c r="F9" s="2">
        <v>218.75</v>
      </c>
      <c r="G9" s="2">
        <f t="shared" si="0"/>
        <v>1557.2199999999998</v>
      </c>
    </row>
    <row r="10" spans="1:7" x14ac:dyDescent="0.3">
      <c r="A10">
        <v>400</v>
      </c>
      <c r="B10" s="2">
        <v>37.69</v>
      </c>
      <c r="C10" s="2">
        <v>93.33</v>
      </c>
      <c r="D10" s="2">
        <v>1061.93</v>
      </c>
      <c r="E10" s="2">
        <v>141.88</v>
      </c>
      <c r="F10" s="2">
        <v>218.75</v>
      </c>
      <c r="G10" s="2">
        <f t="shared" si="0"/>
        <v>1553.58</v>
      </c>
    </row>
    <row r="11" spans="1:7" x14ac:dyDescent="0.3">
      <c r="A11">
        <v>450</v>
      </c>
      <c r="B11" s="2">
        <v>37.69</v>
      </c>
      <c r="C11" s="2">
        <v>93.33</v>
      </c>
      <c r="D11" s="2">
        <v>1061.93</v>
      </c>
      <c r="E11" s="2">
        <v>141.88</v>
      </c>
      <c r="F11" s="2">
        <v>218.75</v>
      </c>
      <c r="G11" s="2">
        <f t="shared" si="0"/>
        <v>1553.58</v>
      </c>
    </row>
    <row r="12" spans="1:7" x14ac:dyDescent="0.3">
      <c r="A12">
        <v>500</v>
      </c>
      <c r="B12" s="2">
        <v>62.77</v>
      </c>
      <c r="C12" s="2">
        <v>33.299999999999997</v>
      </c>
      <c r="D12" s="2">
        <v>1097.6300000000001</v>
      </c>
      <c r="E12" s="2">
        <v>171.38</v>
      </c>
      <c r="F12" s="2">
        <v>168.75</v>
      </c>
      <c r="G12" s="2">
        <f t="shared" si="0"/>
        <v>1533.83</v>
      </c>
    </row>
    <row r="13" spans="1:7" x14ac:dyDescent="0.3">
      <c r="A13">
        <v>550</v>
      </c>
      <c r="B13" s="2">
        <v>29.27</v>
      </c>
      <c r="C13" s="2">
        <v>61.92</v>
      </c>
      <c r="D13" s="2">
        <v>1102.47</v>
      </c>
      <c r="E13" s="2">
        <v>171.38</v>
      </c>
      <c r="F13" s="2">
        <v>168.75</v>
      </c>
      <c r="G13" s="2">
        <f t="shared" si="0"/>
        <v>1533.79</v>
      </c>
    </row>
    <row r="14" spans="1:7" x14ac:dyDescent="0.3">
      <c r="A14">
        <v>600</v>
      </c>
      <c r="B14" s="2">
        <v>48.49</v>
      </c>
      <c r="C14" s="2">
        <v>62.71</v>
      </c>
      <c r="D14" s="2">
        <v>1081.9000000000001</v>
      </c>
      <c r="E14" s="2">
        <v>171.38</v>
      </c>
      <c r="F14" s="2">
        <v>168.75</v>
      </c>
      <c r="G14" s="2">
        <f t="shared" si="0"/>
        <v>1533.23</v>
      </c>
    </row>
    <row r="15" spans="1:7" x14ac:dyDescent="0.3">
      <c r="A15">
        <v>650</v>
      </c>
      <c r="B15" s="2">
        <v>33.119999999999997</v>
      </c>
      <c r="C15" s="2">
        <v>55.93</v>
      </c>
      <c r="D15" s="2">
        <v>1103.68</v>
      </c>
      <c r="E15" s="2">
        <v>171.38</v>
      </c>
      <c r="F15" s="2">
        <v>168.75</v>
      </c>
      <c r="G15" s="2">
        <f t="shared" si="0"/>
        <v>1532.8600000000001</v>
      </c>
    </row>
    <row r="16" spans="1:7" x14ac:dyDescent="0.3">
      <c r="A16">
        <v>700</v>
      </c>
      <c r="B16" s="2">
        <v>37.69</v>
      </c>
      <c r="C16" s="2">
        <v>50.61</v>
      </c>
      <c r="D16" s="2">
        <v>1103.68</v>
      </c>
      <c r="E16" s="2">
        <v>171.38</v>
      </c>
      <c r="F16" s="2">
        <v>168.75</v>
      </c>
      <c r="G16" s="2">
        <f t="shared" si="0"/>
        <v>1532.1100000000001</v>
      </c>
    </row>
    <row r="17" spans="1:7" x14ac:dyDescent="0.3">
      <c r="A17">
        <v>750</v>
      </c>
      <c r="B17" s="2">
        <v>43.73</v>
      </c>
      <c r="C17" s="2">
        <v>47.41</v>
      </c>
      <c r="D17" s="2">
        <v>1097.6300000000001</v>
      </c>
      <c r="E17" s="2">
        <v>171.38</v>
      </c>
      <c r="F17" s="2">
        <v>168.75</v>
      </c>
      <c r="G17" s="2">
        <f t="shared" si="0"/>
        <v>1528.9</v>
      </c>
    </row>
    <row r="18" spans="1:7" x14ac:dyDescent="0.3">
      <c r="A18">
        <v>800</v>
      </c>
      <c r="B18" s="2">
        <v>43.73</v>
      </c>
      <c r="C18" s="2">
        <v>47.41</v>
      </c>
      <c r="D18" s="2">
        <v>1097.6300000000001</v>
      </c>
      <c r="E18" s="2">
        <v>171.38</v>
      </c>
      <c r="F18" s="2">
        <v>168.75</v>
      </c>
      <c r="G18" s="2">
        <f t="shared" si="0"/>
        <v>1528.9</v>
      </c>
    </row>
    <row r="19" spans="1:7" x14ac:dyDescent="0.3">
      <c r="A19">
        <v>850</v>
      </c>
      <c r="B19" s="2">
        <v>43.73</v>
      </c>
      <c r="C19" s="2">
        <v>47.41</v>
      </c>
      <c r="D19" s="2">
        <v>1097.6300000000001</v>
      </c>
      <c r="E19" s="2">
        <v>171.38</v>
      </c>
      <c r="F19" s="2">
        <v>168.75</v>
      </c>
      <c r="G19" s="2">
        <f t="shared" si="0"/>
        <v>1528.9</v>
      </c>
    </row>
    <row r="20" spans="1:7" x14ac:dyDescent="0.3">
      <c r="A20">
        <v>900</v>
      </c>
      <c r="B20" s="2">
        <v>43.73</v>
      </c>
      <c r="C20" s="2">
        <v>47.41</v>
      </c>
      <c r="D20" s="2">
        <v>1097.6300000000001</v>
      </c>
      <c r="E20" s="2">
        <v>171.38</v>
      </c>
      <c r="F20" s="2">
        <v>168.75</v>
      </c>
      <c r="G20" s="2">
        <f t="shared" si="0"/>
        <v>1528.9</v>
      </c>
    </row>
    <row r="21" spans="1:7" x14ac:dyDescent="0.3">
      <c r="A21">
        <v>950</v>
      </c>
      <c r="B21" s="2">
        <v>43.73</v>
      </c>
      <c r="C21" s="2">
        <v>47.41</v>
      </c>
      <c r="D21" s="2">
        <v>1097.6300000000001</v>
      </c>
      <c r="E21" s="2">
        <v>171.38</v>
      </c>
      <c r="F21" s="2">
        <v>168.75</v>
      </c>
      <c r="G21" s="2">
        <f t="shared" si="0"/>
        <v>1528.9</v>
      </c>
    </row>
    <row r="22" spans="1:7" x14ac:dyDescent="0.3">
      <c r="A22">
        <v>1000</v>
      </c>
      <c r="B22" s="2">
        <v>43.73</v>
      </c>
      <c r="C22" s="2">
        <v>47.41</v>
      </c>
      <c r="D22" s="2">
        <v>1097.6300000000001</v>
      </c>
      <c r="E22" s="2">
        <v>171.38</v>
      </c>
      <c r="F22" s="2">
        <v>168.75</v>
      </c>
      <c r="G22" s="2">
        <f t="shared" si="0"/>
        <v>1528.9</v>
      </c>
    </row>
    <row r="25" spans="1:7" x14ac:dyDescent="0.3">
      <c r="A25" s="6" t="s">
        <v>9</v>
      </c>
      <c r="B25" s="1" t="s">
        <v>7</v>
      </c>
      <c r="C25" s="1" t="s">
        <v>8</v>
      </c>
    </row>
    <row r="26" spans="1:7" x14ac:dyDescent="0.3">
      <c r="A26" s="3">
        <v>1528.9</v>
      </c>
      <c r="B26">
        <f>SUM(A25:A35)/10</f>
        <v>1528.9099999999999</v>
      </c>
      <c r="C26" s="7">
        <f>(100 - (A26*100/B26))*0.01</f>
        <v>6.5406073606766312E-6</v>
      </c>
    </row>
    <row r="27" spans="1:7" x14ac:dyDescent="0.3">
      <c r="A27">
        <v>1528.95</v>
      </c>
    </row>
    <row r="28" spans="1:7" x14ac:dyDescent="0.3">
      <c r="A28">
        <v>1528.9</v>
      </c>
    </row>
    <row r="29" spans="1:7" x14ac:dyDescent="0.3">
      <c r="A29">
        <v>1528.9</v>
      </c>
    </row>
    <row r="30" spans="1:7" x14ac:dyDescent="0.3">
      <c r="A30">
        <v>1528.9</v>
      </c>
    </row>
    <row r="31" spans="1:7" x14ac:dyDescent="0.3">
      <c r="A31">
        <v>1528.9</v>
      </c>
    </row>
    <row r="32" spans="1:7" x14ac:dyDescent="0.3">
      <c r="A32">
        <v>1528.9</v>
      </c>
    </row>
    <row r="33" spans="1:1" x14ac:dyDescent="0.3">
      <c r="A33">
        <v>1528.95</v>
      </c>
    </row>
    <row r="34" spans="1:1" x14ac:dyDescent="0.3">
      <c r="A34">
        <v>1528.9</v>
      </c>
    </row>
    <row r="35" spans="1:1" x14ac:dyDescent="0.3">
      <c r="A35">
        <v>1528.9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U9" sqref="U9"/>
    </sheetView>
  </sheetViews>
  <sheetFormatPr baseColWidth="10" defaultRowHeight="14.4" x14ac:dyDescent="0.3"/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</v>
      </c>
    </row>
    <row r="2" spans="1:7" x14ac:dyDescent="0.3">
      <c r="A2" s="2">
        <v>0</v>
      </c>
      <c r="B2" s="2">
        <v>72.06</v>
      </c>
      <c r="C2" s="2">
        <v>117.57</v>
      </c>
      <c r="D2" s="2">
        <v>113.75</v>
      </c>
      <c r="E2" s="2">
        <v>207.5</v>
      </c>
      <c r="F2" s="2">
        <v>235</v>
      </c>
      <c r="G2" s="2">
        <f>SUM(B2:F2)</f>
        <v>745.88</v>
      </c>
    </row>
    <row r="3" spans="1:7" x14ac:dyDescent="0.3">
      <c r="A3">
        <v>50</v>
      </c>
      <c r="B3" s="2">
        <v>102.13</v>
      </c>
      <c r="C3" s="2">
        <v>106.55</v>
      </c>
      <c r="D3" s="2">
        <v>91</v>
      </c>
      <c r="E3" s="2">
        <v>172.5</v>
      </c>
      <c r="F3" s="2">
        <v>185</v>
      </c>
      <c r="G3" s="2">
        <f>SUM(B3:F3)</f>
        <v>657.18000000000006</v>
      </c>
    </row>
    <row r="4" spans="1:7" x14ac:dyDescent="0.3">
      <c r="A4">
        <v>100</v>
      </c>
      <c r="B4" s="2">
        <v>115.57</v>
      </c>
      <c r="C4" s="2">
        <v>130.47999999999999</v>
      </c>
      <c r="D4" s="2">
        <v>60</v>
      </c>
      <c r="E4" s="2">
        <v>150</v>
      </c>
      <c r="F4" s="2">
        <v>150</v>
      </c>
      <c r="G4" s="2">
        <f t="shared" ref="G4:G22" si="0">SUM(B4:F4)</f>
        <v>606.04999999999995</v>
      </c>
    </row>
    <row r="5" spans="1:7" x14ac:dyDescent="0.3">
      <c r="A5">
        <v>150</v>
      </c>
      <c r="B5" s="2">
        <v>115.57</v>
      </c>
      <c r="C5" s="2">
        <v>130.47999999999999</v>
      </c>
      <c r="D5" s="2">
        <v>60</v>
      </c>
      <c r="E5" s="2">
        <v>150</v>
      </c>
      <c r="F5" s="2">
        <v>150</v>
      </c>
      <c r="G5" s="2">
        <f t="shared" si="0"/>
        <v>606.04999999999995</v>
      </c>
    </row>
    <row r="6" spans="1:7" x14ac:dyDescent="0.3">
      <c r="A6">
        <v>200</v>
      </c>
      <c r="B6" s="2">
        <v>126.47</v>
      </c>
      <c r="C6" s="2">
        <v>62.25</v>
      </c>
      <c r="D6" s="2">
        <v>115</v>
      </c>
      <c r="E6" s="2">
        <v>150</v>
      </c>
      <c r="F6" s="2">
        <v>150</v>
      </c>
      <c r="G6" s="2">
        <f t="shared" si="0"/>
        <v>603.72</v>
      </c>
    </row>
    <row r="7" spans="1:7" x14ac:dyDescent="0.3">
      <c r="A7">
        <v>250</v>
      </c>
      <c r="B7" s="2">
        <v>156.55000000000001</v>
      </c>
      <c r="C7" s="2">
        <v>32</v>
      </c>
      <c r="D7" s="2">
        <v>115</v>
      </c>
      <c r="E7" s="2">
        <v>150</v>
      </c>
      <c r="F7" s="2">
        <v>150</v>
      </c>
      <c r="G7" s="2">
        <f t="shared" si="0"/>
        <v>603.54999999999995</v>
      </c>
    </row>
    <row r="8" spans="1:7" x14ac:dyDescent="0.3">
      <c r="A8">
        <v>300</v>
      </c>
      <c r="B8" s="2">
        <v>156.55000000000001</v>
      </c>
      <c r="C8" s="2">
        <v>84.5</v>
      </c>
      <c r="D8" s="2">
        <v>60</v>
      </c>
      <c r="E8" s="2">
        <v>150</v>
      </c>
      <c r="F8" s="2">
        <v>150</v>
      </c>
      <c r="G8" s="2">
        <f t="shared" si="0"/>
        <v>601.04999999999995</v>
      </c>
    </row>
    <row r="9" spans="1:7" x14ac:dyDescent="0.3">
      <c r="A9">
        <v>350</v>
      </c>
      <c r="B9" s="2">
        <v>156.55000000000001</v>
      </c>
      <c r="C9" s="2">
        <v>84.5</v>
      </c>
      <c r="D9" s="2">
        <v>60</v>
      </c>
      <c r="E9" s="2">
        <v>150</v>
      </c>
      <c r="F9" s="2">
        <v>150</v>
      </c>
      <c r="G9" s="2">
        <f t="shared" si="0"/>
        <v>601.04999999999995</v>
      </c>
    </row>
    <row r="10" spans="1:7" x14ac:dyDescent="0.3">
      <c r="A10">
        <v>400</v>
      </c>
      <c r="B10" s="2">
        <v>119.82</v>
      </c>
      <c r="C10" s="2">
        <v>120.8</v>
      </c>
      <c r="D10" s="2">
        <v>60</v>
      </c>
      <c r="E10" s="2">
        <v>150</v>
      </c>
      <c r="F10" s="2">
        <v>150</v>
      </c>
      <c r="G10" s="2">
        <f t="shared" si="0"/>
        <v>600.62</v>
      </c>
    </row>
    <row r="11" spans="1:7" x14ac:dyDescent="0.3">
      <c r="A11">
        <v>450</v>
      </c>
      <c r="B11" s="2">
        <v>119.82</v>
      </c>
      <c r="C11" s="2">
        <v>120.8</v>
      </c>
      <c r="D11" s="2">
        <v>60</v>
      </c>
      <c r="E11" s="2">
        <v>150</v>
      </c>
      <c r="F11" s="2">
        <v>150</v>
      </c>
      <c r="G11" s="2">
        <f t="shared" si="0"/>
        <v>600.62</v>
      </c>
    </row>
    <row r="12" spans="1:7" x14ac:dyDescent="0.3">
      <c r="A12">
        <v>500</v>
      </c>
      <c r="B12" s="2">
        <v>119.82</v>
      </c>
      <c r="C12" s="2">
        <v>120.8</v>
      </c>
      <c r="D12" s="2">
        <v>60</v>
      </c>
      <c r="E12" s="2">
        <v>150</v>
      </c>
      <c r="F12" s="2">
        <v>150</v>
      </c>
      <c r="G12" s="2">
        <f t="shared" si="0"/>
        <v>600.62</v>
      </c>
    </row>
    <row r="13" spans="1:7" x14ac:dyDescent="0.3">
      <c r="A13">
        <v>550</v>
      </c>
      <c r="B13" s="2">
        <v>119.82</v>
      </c>
      <c r="C13" s="2">
        <v>120.8</v>
      </c>
      <c r="D13" s="2">
        <v>60</v>
      </c>
      <c r="E13" s="2">
        <v>150</v>
      </c>
      <c r="F13" s="2">
        <v>150</v>
      </c>
      <c r="G13" s="2">
        <f t="shared" si="0"/>
        <v>600.62</v>
      </c>
    </row>
    <row r="14" spans="1:7" x14ac:dyDescent="0.3">
      <c r="A14">
        <v>600</v>
      </c>
      <c r="B14" s="2">
        <v>119.82</v>
      </c>
      <c r="C14" s="2">
        <v>120.8</v>
      </c>
      <c r="D14" s="2">
        <v>60</v>
      </c>
      <c r="E14" s="2">
        <v>150</v>
      </c>
      <c r="F14" s="2">
        <v>150</v>
      </c>
      <c r="G14" s="2">
        <f t="shared" si="0"/>
        <v>600.62</v>
      </c>
    </row>
    <row r="15" spans="1:7" x14ac:dyDescent="0.3">
      <c r="A15">
        <v>650</v>
      </c>
      <c r="B15" s="2">
        <v>119.82</v>
      </c>
      <c r="C15" s="2">
        <v>120.8</v>
      </c>
      <c r="D15" s="2">
        <v>60</v>
      </c>
      <c r="E15" s="2">
        <v>150</v>
      </c>
      <c r="F15" s="2">
        <v>150</v>
      </c>
      <c r="G15" s="2">
        <f t="shared" si="0"/>
        <v>600.62</v>
      </c>
    </row>
    <row r="16" spans="1:7" x14ac:dyDescent="0.3">
      <c r="A16">
        <v>700</v>
      </c>
      <c r="B16" s="2">
        <v>119.82</v>
      </c>
      <c r="C16" s="2">
        <v>120.8</v>
      </c>
      <c r="D16" s="2">
        <v>60</v>
      </c>
      <c r="E16" s="2">
        <v>150</v>
      </c>
      <c r="F16" s="2">
        <v>150</v>
      </c>
      <c r="G16" s="2">
        <f t="shared" si="0"/>
        <v>600.62</v>
      </c>
    </row>
    <row r="17" spans="1:7" x14ac:dyDescent="0.3">
      <c r="A17">
        <v>750</v>
      </c>
      <c r="B17" s="2">
        <v>119.82</v>
      </c>
      <c r="C17" s="2">
        <v>120.8</v>
      </c>
      <c r="D17" s="2">
        <v>60</v>
      </c>
      <c r="E17" s="2">
        <v>150</v>
      </c>
      <c r="F17" s="2">
        <v>150</v>
      </c>
      <c r="G17" s="2">
        <f t="shared" si="0"/>
        <v>600.62</v>
      </c>
    </row>
    <row r="18" spans="1:7" x14ac:dyDescent="0.3">
      <c r="A18">
        <v>800</v>
      </c>
      <c r="B18" s="2">
        <v>119.82</v>
      </c>
      <c r="C18" s="2">
        <v>120.8</v>
      </c>
      <c r="D18" s="2">
        <v>60</v>
      </c>
      <c r="E18" s="2">
        <v>150</v>
      </c>
      <c r="F18" s="2">
        <v>150</v>
      </c>
      <c r="G18" s="2">
        <f t="shared" si="0"/>
        <v>600.62</v>
      </c>
    </row>
    <row r="19" spans="1:7" x14ac:dyDescent="0.3">
      <c r="A19">
        <v>850</v>
      </c>
      <c r="B19" s="2">
        <v>119.82</v>
      </c>
      <c r="C19" s="2">
        <v>120.8</v>
      </c>
      <c r="D19" s="2">
        <v>60</v>
      </c>
      <c r="E19" s="2">
        <v>150</v>
      </c>
      <c r="F19" s="2">
        <v>150</v>
      </c>
      <c r="G19" s="2">
        <f t="shared" si="0"/>
        <v>600.62</v>
      </c>
    </row>
    <row r="20" spans="1:7" x14ac:dyDescent="0.3">
      <c r="A20">
        <v>900</v>
      </c>
      <c r="B20" s="2">
        <v>119.82</v>
      </c>
      <c r="C20" s="2">
        <v>120.8</v>
      </c>
      <c r="D20" s="2">
        <v>60</v>
      </c>
      <c r="E20" s="2">
        <v>150</v>
      </c>
      <c r="F20" s="2">
        <v>150</v>
      </c>
      <c r="G20" s="2">
        <f t="shared" si="0"/>
        <v>600.62</v>
      </c>
    </row>
    <row r="21" spans="1:7" x14ac:dyDescent="0.3">
      <c r="A21">
        <v>950</v>
      </c>
      <c r="B21" s="2">
        <v>119.82</v>
      </c>
      <c r="C21" s="2">
        <v>120.8</v>
      </c>
      <c r="D21" s="2">
        <v>60</v>
      </c>
      <c r="E21" s="2">
        <v>150</v>
      </c>
      <c r="F21" s="2">
        <v>150</v>
      </c>
      <c r="G21" s="2">
        <f t="shared" si="0"/>
        <v>600.62</v>
      </c>
    </row>
    <row r="22" spans="1:7" x14ac:dyDescent="0.3">
      <c r="A22">
        <v>1000</v>
      </c>
      <c r="B22" s="2">
        <v>119.82</v>
      </c>
      <c r="C22" s="2">
        <v>120.8</v>
      </c>
      <c r="D22" s="2">
        <v>60</v>
      </c>
      <c r="E22" s="2">
        <v>150</v>
      </c>
      <c r="F22" s="2">
        <v>150</v>
      </c>
      <c r="G22" s="2">
        <f t="shared" si="0"/>
        <v>600.62</v>
      </c>
    </row>
    <row r="23" spans="1:7" x14ac:dyDescent="0.3">
      <c r="B23" s="2"/>
      <c r="C23" s="2"/>
      <c r="D23" s="2"/>
      <c r="E23" s="2"/>
      <c r="F23" s="2"/>
      <c r="G23" s="2"/>
    </row>
    <row r="24" spans="1:7" x14ac:dyDescent="0.3">
      <c r="B24" s="2"/>
      <c r="C24" s="2"/>
      <c r="D24" s="2"/>
      <c r="E24" s="2"/>
      <c r="F24" s="2"/>
      <c r="G24" s="2"/>
    </row>
    <row r="25" spans="1:7" x14ac:dyDescent="0.3">
      <c r="A25" s="6" t="s">
        <v>9</v>
      </c>
      <c r="B25" s="1" t="s">
        <v>7</v>
      </c>
      <c r="C25" s="1" t="s">
        <v>8</v>
      </c>
    </row>
    <row r="26" spans="1:7" x14ac:dyDescent="0.3">
      <c r="A26">
        <v>613.26</v>
      </c>
      <c r="B26">
        <f>SUM(A25:A35)/10</f>
        <v>611.64900000000011</v>
      </c>
      <c r="C26" s="7">
        <f>(100 - (A32*100/B26))*0.01</f>
        <v>1.8031583473528342E-2</v>
      </c>
    </row>
    <row r="27" spans="1:7" x14ac:dyDescent="0.3">
      <c r="A27">
        <v>610.6</v>
      </c>
    </row>
    <row r="28" spans="1:7" x14ac:dyDescent="0.3">
      <c r="A28">
        <v>602.67999999999995</v>
      </c>
    </row>
    <row r="29" spans="1:7" x14ac:dyDescent="0.3">
      <c r="A29">
        <v>610.6</v>
      </c>
    </row>
    <row r="30" spans="1:7" x14ac:dyDescent="0.3">
      <c r="A30">
        <v>612.36</v>
      </c>
    </row>
    <row r="31" spans="1:7" x14ac:dyDescent="0.3">
      <c r="A31">
        <v>622.1</v>
      </c>
    </row>
    <row r="32" spans="1:7" x14ac:dyDescent="0.3">
      <c r="A32" s="3">
        <v>600.62</v>
      </c>
    </row>
    <row r="33" spans="1:1" x14ac:dyDescent="0.3">
      <c r="A33">
        <v>611.57000000000005</v>
      </c>
    </row>
    <row r="34" spans="1:1" x14ac:dyDescent="0.3">
      <c r="A34">
        <v>610.6</v>
      </c>
    </row>
    <row r="35" spans="1:1" x14ac:dyDescent="0.3">
      <c r="A35">
        <v>622.1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H5" sqref="H5"/>
    </sheetView>
  </sheetViews>
  <sheetFormatPr baseColWidth="10" defaultRowHeight="14.4" x14ac:dyDescent="0.3"/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</v>
      </c>
    </row>
    <row r="2" spans="1:7" x14ac:dyDescent="0.3">
      <c r="A2" s="2">
        <v>0</v>
      </c>
      <c r="B2" s="2">
        <v>4342</v>
      </c>
      <c r="C2" s="2">
        <v>1509.25</v>
      </c>
      <c r="D2" s="2">
        <v>1474</v>
      </c>
      <c r="E2" s="2">
        <v>1476.5</v>
      </c>
      <c r="F2" s="2">
        <v>1496.5</v>
      </c>
      <c r="G2" s="2">
        <f>SUM(B2:F2)</f>
        <v>10298.25</v>
      </c>
    </row>
    <row r="3" spans="1:7" x14ac:dyDescent="0.3">
      <c r="A3" s="2">
        <v>50</v>
      </c>
      <c r="B3" s="2">
        <v>2692</v>
      </c>
      <c r="C3" s="2">
        <v>1468.75</v>
      </c>
      <c r="D3" s="2">
        <v>1458.75</v>
      </c>
      <c r="E3" s="2">
        <v>1516.5</v>
      </c>
      <c r="F3" s="2">
        <v>1511.5</v>
      </c>
      <c r="G3" s="2">
        <f>SUM(B3:F3)</f>
        <v>8647.5</v>
      </c>
    </row>
    <row r="4" spans="1:7" x14ac:dyDescent="0.3">
      <c r="A4" s="2">
        <v>100</v>
      </c>
      <c r="B4" s="2">
        <v>2692</v>
      </c>
      <c r="C4" s="2">
        <v>1380.75</v>
      </c>
      <c r="D4" s="2">
        <v>1466.25</v>
      </c>
      <c r="E4" s="2">
        <v>1461.25</v>
      </c>
      <c r="F4" s="2">
        <v>1393.25</v>
      </c>
      <c r="G4" s="2">
        <f t="shared" ref="G4:G22" si="0">SUM(B4:F4)</f>
        <v>8393.5</v>
      </c>
    </row>
    <row r="5" spans="1:7" x14ac:dyDescent="0.3">
      <c r="A5" s="2">
        <v>150</v>
      </c>
      <c r="B5" s="2">
        <v>2692</v>
      </c>
      <c r="C5" s="2">
        <v>1380.75</v>
      </c>
      <c r="D5" s="2">
        <v>1466.25</v>
      </c>
      <c r="E5" s="2">
        <v>1461.25</v>
      </c>
      <c r="F5" s="2">
        <v>1393.25</v>
      </c>
      <c r="G5" s="2">
        <f t="shared" si="0"/>
        <v>8393.5</v>
      </c>
    </row>
    <row r="6" spans="1:7" x14ac:dyDescent="0.3">
      <c r="A6" s="2">
        <v>200</v>
      </c>
      <c r="B6" s="2">
        <v>2692</v>
      </c>
      <c r="C6" s="2">
        <v>1433.5</v>
      </c>
      <c r="D6" s="2">
        <v>1413.5</v>
      </c>
      <c r="E6" s="2">
        <v>1446.25</v>
      </c>
      <c r="F6" s="2">
        <v>1325.5</v>
      </c>
      <c r="G6" s="2">
        <f t="shared" si="0"/>
        <v>8310.75</v>
      </c>
    </row>
    <row r="7" spans="1:7" x14ac:dyDescent="0.3">
      <c r="A7" s="2">
        <v>250</v>
      </c>
      <c r="B7" s="2">
        <v>2692</v>
      </c>
      <c r="C7" s="2">
        <v>1380.75</v>
      </c>
      <c r="D7" s="2">
        <v>1526.5</v>
      </c>
      <c r="E7" s="2">
        <v>1318</v>
      </c>
      <c r="F7" s="2">
        <v>1290.25</v>
      </c>
      <c r="G7" s="2">
        <f t="shared" si="0"/>
        <v>8207.5</v>
      </c>
    </row>
    <row r="8" spans="1:7" x14ac:dyDescent="0.3">
      <c r="A8" s="2">
        <v>300</v>
      </c>
      <c r="B8" s="2">
        <v>2692</v>
      </c>
      <c r="C8" s="2">
        <v>1481.25</v>
      </c>
      <c r="D8" s="2">
        <v>1406</v>
      </c>
      <c r="E8" s="2">
        <v>1318</v>
      </c>
      <c r="F8" s="2">
        <v>1290.25</v>
      </c>
      <c r="G8" s="2">
        <f t="shared" si="0"/>
        <v>8187.5</v>
      </c>
    </row>
    <row r="9" spans="1:7" x14ac:dyDescent="0.3">
      <c r="A9" s="2">
        <v>350</v>
      </c>
      <c r="B9" s="2">
        <v>2692</v>
      </c>
      <c r="C9" s="2">
        <v>1418.5</v>
      </c>
      <c r="D9" s="2">
        <v>1365.75</v>
      </c>
      <c r="E9" s="2">
        <v>1318</v>
      </c>
      <c r="F9" s="2">
        <v>1325.5</v>
      </c>
      <c r="G9" s="2">
        <f t="shared" si="0"/>
        <v>8119.75</v>
      </c>
    </row>
    <row r="10" spans="1:7" x14ac:dyDescent="0.3">
      <c r="A10" s="2">
        <v>400</v>
      </c>
      <c r="B10" s="2">
        <v>2692</v>
      </c>
      <c r="C10" s="2">
        <v>1370.75</v>
      </c>
      <c r="D10" s="2">
        <v>1365.75</v>
      </c>
      <c r="E10" s="2">
        <v>1318</v>
      </c>
      <c r="F10" s="2">
        <v>1333</v>
      </c>
      <c r="G10" s="2">
        <f t="shared" si="0"/>
        <v>8079.5</v>
      </c>
    </row>
    <row r="11" spans="1:7" x14ac:dyDescent="0.3">
      <c r="A11" s="2">
        <v>450</v>
      </c>
      <c r="B11" s="2">
        <v>2692</v>
      </c>
      <c r="C11" s="2">
        <v>1290.25</v>
      </c>
      <c r="D11" s="2">
        <v>1411</v>
      </c>
      <c r="E11" s="2">
        <v>1318</v>
      </c>
      <c r="F11" s="2">
        <v>1333</v>
      </c>
      <c r="G11" s="2">
        <f t="shared" si="0"/>
        <v>8044.25</v>
      </c>
    </row>
    <row r="12" spans="1:7" x14ac:dyDescent="0.3">
      <c r="A12" s="2">
        <v>500</v>
      </c>
      <c r="B12" s="2">
        <v>2692</v>
      </c>
      <c r="C12" s="2">
        <v>1323</v>
      </c>
      <c r="D12" s="2">
        <v>1318</v>
      </c>
      <c r="E12" s="2">
        <v>1350.75</v>
      </c>
      <c r="F12" s="2">
        <v>1290.25</v>
      </c>
      <c r="G12" s="2">
        <f t="shared" si="0"/>
        <v>7974</v>
      </c>
    </row>
    <row r="13" spans="1:7" x14ac:dyDescent="0.3">
      <c r="A13" s="2">
        <v>550</v>
      </c>
      <c r="B13" s="2">
        <v>2692</v>
      </c>
      <c r="C13" s="2">
        <v>1290.25</v>
      </c>
      <c r="D13" s="2">
        <v>1290.25</v>
      </c>
      <c r="E13" s="2">
        <v>1350.75</v>
      </c>
      <c r="F13" s="2">
        <v>1323</v>
      </c>
      <c r="G13" s="2">
        <f t="shared" si="0"/>
        <v>7946.25</v>
      </c>
    </row>
    <row r="14" spans="1:7" x14ac:dyDescent="0.3">
      <c r="A14" s="2">
        <v>600</v>
      </c>
      <c r="B14" s="2">
        <v>2692</v>
      </c>
      <c r="C14" s="2">
        <v>1290.25</v>
      </c>
      <c r="D14" s="2">
        <v>1330.5</v>
      </c>
      <c r="E14" s="2">
        <v>1290.25</v>
      </c>
      <c r="F14" s="2">
        <v>1323</v>
      </c>
      <c r="G14" s="2">
        <f t="shared" si="0"/>
        <v>7926</v>
      </c>
    </row>
    <row r="15" spans="1:7" x14ac:dyDescent="0.3">
      <c r="A15" s="2">
        <v>650</v>
      </c>
      <c r="B15" s="2">
        <v>2692</v>
      </c>
      <c r="C15" s="2">
        <v>1290.25</v>
      </c>
      <c r="D15" s="2">
        <v>1330.5</v>
      </c>
      <c r="E15" s="2">
        <v>1290.25</v>
      </c>
      <c r="F15" s="2">
        <v>1323</v>
      </c>
      <c r="G15" s="2">
        <f t="shared" si="0"/>
        <v>7926</v>
      </c>
    </row>
    <row r="16" spans="1:7" x14ac:dyDescent="0.3">
      <c r="A16" s="2">
        <v>700</v>
      </c>
      <c r="B16" s="2">
        <v>2692</v>
      </c>
      <c r="C16" s="2">
        <v>1290.25</v>
      </c>
      <c r="D16" s="2">
        <v>1290.25</v>
      </c>
      <c r="E16" s="2">
        <v>1290.25</v>
      </c>
      <c r="F16" s="2">
        <v>1328</v>
      </c>
      <c r="G16" s="2">
        <f t="shared" si="0"/>
        <v>7890.75</v>
      </c>
    </row>
    <row r="17" spans="1:7" x14ac:dyDescent="0.3">
      <c r="A17" s="2">
        <v>750</v>
      </c>
      <c r="B17" s="2">
        <v>2692</v>
      </c>
      <c r="C17" s="2">
        <v>1290.25</v>
      </c>
      <c r="D17" s="2">
        <v>1290.25</v>
      </c>
      <c r="E17" s="2">
        <v>1290.25</v>
      </c>
      <c r="F17" s="2">
        <v>1328</v>
      </c>
      <c r="G17" s="2">
        <f t="shared" si="0"/>
        <v>7890.75</v>
      </c>
    </row>
    <row r="18" spans="1:7" x14ac:dyDescent="0.3">
      <c r="A18" s="2">
        <v>800</v>
      </c>
      <c r="B18" s="2">
        <v>2692</v>
      </c>
      <c r="C18" s="2">
        <v>1290.25</v>
      </c>
      <c r="D18" s="2">
        <v>1290.25</v>
      </c>
      <c r="E18" s="2">
        <v>1290.25</v>
      </c>
      <c r="F18" s="2">
        <v>1328</v>
      </c>
      <c r="G18" s="2">
        <f t="shared" si="0"/>
        <v>7890.75</v>
      </c>
    </row>
    <row r="19" spans="1:7" x14ac:dyDescent="0.3">
      <c r="A19" s="2">
        <v>850</v>
      </c>
      <c r="B19" s="2">
        <v>2692</v>
      </c>
      <c r="C19" s="2">
        <v>1290.25</v>
      </c>
      <c r="D19" s="2">
        <v>1290.25</v>
      </c>
      <c r="E19" s="2">
        <v>1290.25</v>
      </c>
      <c r="F19" s="2">
        <v>1290.25</v>
      </c>
      <c r="G19" s="2">
        <f t="shared" si="0"/>
        <v>7853</v>
      </c>
    </row>
    <row r="20" spans="1:7" x14ac:dyDescent="0.3">
      <c r="A20" s="2">
        <v>900</v>
      </c>
      <c r="B20" s="2">
        <v>2692</v>
      </c>
      <c r="C20" s="2">
        <v>1290.25</v>
      </c>
      <c r="D20" s="2">
        <v>1290.25</v>
      </c>
      <c r="E20" s="2">
        <v>1290.25</v>
      </c>
      <c r="F20" s="2">
        <v>1290.25</v>
      </c>
      <c r="G20" s="2">
        <f t="shared" si="0"/>
        <v>7853</v>
      </c>
    </row>
    <row r="21" spans="1:7" x14ac:dyDescent="0.3">
      <c r="A21" s="2">
        <v>950</v>
      </c>
      <c r="B21" s="2">
        <v>2692</v>
      </c>
      <c r="C21" s="2">
        <v>1290.25</v>
      </c>
      <c r="D21" s="2">
        <v>1290.25</v>
      </c>
      <c r="E21" s="2">
        <v>1290.25</v>
      </c>
      <c r="F21" s="2">
        <v>1290.25</v>
      </c>
      <c r="G21" s="2">
        <f t="shared" si="0"/>
        <v>7853</v>
      </c>
    </row>
    <row r="22" spans="1:7" x14ac:dyDescent="0.3">
      <c r="A22" s="2">
        <v>1000</v>
      </c>
      <c r="B22" s="2">
        <v>2692</v>
      </c>
      <c r="C22" s="2">
        <v>1290.25</v>
      </c>
      <c r="D22" s="2">
        <v>1290.25</v>
      </c>
      <c r="E22" s="2">
        <v>1290.25</v>
      </c>
      <c r="F22" s="2">
        <v>1290.25</v>
      </c>
      <c r="G22" s="2">
        <f t="shared" si="0"/>
        <v>7853</v>
      </c>
    </row>
    <row r="25" spans="1:7" x14ac:dyDescent="0.3">
      <c r="A25" s="6" t="s">
        <v>9</v>
      </c>
      <c r="B25" s="1" t="s">
        <v>7</v>
      </c>
      <c r="C25" s="1" t="s">
        <v>8</v>
      </c>
    </row>
    <row r="26" spans="1:7" x14ac:dyDescent="0.3">
      <c r="A26" s="3">
        <v>7853</v>
      </c>
      <c r="B26">
        <f>SUM(A25:A35)/10</f>
        <v>7856.0249999999996</v>
      </c>
      <c r="C26" s="7">
        <f>(100 - (A26*100/B26))*0.01</f>
        <v>3.8505478279404314E-4</v>
      </c>
    </row>
    <row r="27" spans="1:7" x14ac:dyDescent="0.3">
      <c r="A27">
        <v>7853</v>
      </c>
    </row>
    <row r="28" spans="1:7" x14ac:dyDescent="0.3">
      <c r="A28">
        <v>7853</v>
      </c>
    </row>
    <row r="29" spans="1:7" x14ac:dyDescent="0.3">
      <c r="A29">
        <v>7883.25</v>
      </c>
    </row>
    <row r="30" spans="1:7" x14ac:dyDescent="0.3">
      <c r="A30">
        <v>7853</v>
      </c>
    </row>
    <row r="31" spans="1:7" x14ac:dyDescent="0.3">
      <c r="A31">
        <v>7853</v>
      </c>
    </row>
    <row r="32" spans="1:7" x14ac:dyDescent="0.3">
      <c r="A32">
        <v>7853</v>
      </c>
    </row>
    <row r="33" spans="1:1" x14ac:dyDescent="0.3">
      <c r="A33">
        <v>7853</v>
      </c>
    </row>
    <row r="34" spans="1:1" x14ac:dyDescent="0.3">
      <c r="A34">
        <v>7853</v>
      </c>
    </row>
    <row r="35" spans="1:1" x14ac:dyDescent="0.3">
      <c r="A35">
        <v>7853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H38" sqref="H38"/>
    </sheetView>
  </sheetViews>
  <sheetFormatPr baseColWidth="10" defaultRowHeight="14.4" x14ac:dyDescent="0.3"/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</v>
      </c>
    </row>
    <row r="2" spans="1:7" x14ac:dyDescent="0.3">
      <c r="A2" s="2">
        <v>0</v>
      </c>
      <c r="B2" s="2">
        <v>1939.5</v>
      </c>
      <c r="C2" s="2">
        <v>608.79999999999995</v>
      </c>
      <c r="D2" s="2">
        <v>688</v>
      </c>
      <c r="E2" s="2">
        <v>673.75</v>
      </c>
      <c r="F2" s="2">
        <v>646.6</v>
      </c>
      <c r="G2" s="2">
        <f>SUM(B2:F2)</f>
        <v>4556.6500000000005</v>
      </c>
    </row>
    <row r="3" spans="1:7" x14ac:dyDescent="0.3">
      <c r="A3">
        <v>50</v>
      </c>
      <c r="B3" s="2">
        <v>272</v>
      </c>
      <c r="C3" s="2">
        <v>608.79999999999995</v>
      </c>
      <c r="D3" s="2">
        <v>260</v>
      </c>
      <c r="E3" s="2">
        <v>705.4</v>
      </c>
      <c r="F3" s="2">
        <v>626.70000000000005</v>
      </c>
      <c r="G3" s="2">
        <f>SUM(B3:F3)</f>
        <v>2472.8999999999996</v>
      </c>
    </row>
    <row r="4" spans="1:7" x14ac:dyDescent="0.3">
      <c r="A4">
        <v>100</v>
      </c>
      <c r="B4" s="2">
        <v>160</v>
      </c>
      <c r="C4" s="2">
        <v>593.20000000000005</v>
      </c>
      <c r="D4" s="2">
        <v>363.2</v>
      </c>
      <c r="E4" s="2">
        <v>619.45000000000005</v>
      </c>
      <c r="F4" s="2">
        <v>620.85</v>
      </c>
      <c r="G4" s="2">
        <f t="shared" ref="G4:G22" si="0">SUM(B4:F4)</f>
        <v>2356.7000000000003</v>
      </c>
    </row>
    <row r="5" spans="1:7" x14ac:dyDescent="0.3">
      <c r="A5">
        <v>150</v>
      </c>
      <c r="B5" s="2">
        <v>160</v>
      </c>
      <c r="C5" s="2">
        <v>546.65</v>
      </c>
      <c r="D5" s="2">
        <v>261.60000000000002</v>
      </c>
      <c r="E5" s="2">
        <v>548.6</v>
      </c>
      <c r="F5" s="2">
        <v>659.35</v>
      </c>
      <c r="G5" s="2">
        <f t="shared" si="0"/>
        <v>2176.1999999999998</v>
      </c>
    </row>
    <row r="6" spans="1:7" x14ac:dyDescent="0.3">
      <c r="A6">
        <v>200</v>
      </c>
      <c r="B6" s="2">
        <v>160</v>
      </c>
      <c r="C6" s="2">
        <v>589.29999999999995</v>
      </c>
      <c r="D6" s="2">
        <v>233</v>
      </c>
      <c r="E6" s="2">
        <v>571.95000000000005</v>
      </c>
      <c r="F6" s="2">
        <v>610.25</v>
      </c>
      <c r="G6" s="2">
        <f t="shared" si="0"/>
        <v>2164.5</v>
      </c>
    </row>
    <row r="7" spans="1:7" x14ac:dyDescent="0.3">
      <c r="A7">
        <v>250</v>
      </c>
      <c r="B7" s="2">
        <v>160</v>
      </c>
      <c r="C7" s="2">
        <v>589.29999999999995</v>
      </c>
      <c r="D7" s="2">
        <v>233</v>
      </c>
      <c r="E7" s="2">
        <v>571.95000000000005</v>
      </c>
      <c r="F7" s="2">
        <v>610.25</v>
      </c>
      <c r="G7" s="2">
        <f t="shared" si="0"/>
        <v>2164.5</v>
      </c>
    </row>
    <row r="8" spans="1:7" x14ac:dyDescent="0.3">
      <c r="A8">
        <v>300</v>
      </c>
      <c r="B8" s="2">
        <v>160</v>
      </c>
      <c r="C8" s="2">
        <v>589.29999999999995</v>
      </c>
      <c r="D8" s="2">
        <v>233</v>
      </c>
      <c r="E8" s="2">
        <v>571.95000000000005</v>
      </c>
      <c r="F8" s="2">
        <v>610.25</v>
      </c>
      <c r="G8" s="2">
        <f t="shared" si="0"/>
        <v>2164.5</v>
      </c>
    </row>
    <row r="9" spans="1:7" x14ac:dyDescent="0.3">
      <c r="A9">
        <v>350</v>
      </c>
      <c r="B9" s="2">
        <v>160</v>
      </c>
      <c r="C9" s="2">
        <v>566.5</v>
      </c>
      <c r="D9" s="2">
        <v>258</v>
      </c>
      <c r="E9" s="2">
        <v>560.9</v>
      </c>
      <c r="F9" s="2">
        <v>588.25</v>
      </c>
      <c r="G9" s="2">
        <f t="shared" si="0"/>
        <v>2133.65</v>
      </c>
    </row>
    <row r="10" spans="1:7" x14ac:dyDescent="0.3">
      <c r="A10">
        <v>400</v>
      </c>
      <c r="B10" s="2">
        <v>160</v>
      </c>
      <c r="C10" s="2">
        <v>566.5</v>
      </c>
      <c r="D10" s="2">
        <v>258</v>
      </c>
      <c r="E10" s="2">
        <v>560.9</v>
      </c>
      <c r="F10" s="2">
        <v>588.25</v>
      </c>
      <c r="G10" s="2">
        <f t="shared" si="0"/>
        <v>2133.65</v>
      </c>
    </row>
    <row r="11" spans="1:7" x14ac:dyDescent="0.3">
      <c r="A11">
        <v>450</v>
      </c>
      <c r="B11" s="2">
        <v>160</v>
      </c>
      <c r="C11" s="2">
        <v>525.65</v>
      </c>
      <c r="D11" s="2">
        <v>258</v>
      </c>
      <c r="E11" s="2">
        <v>560.9</v>
      </c>
      <c r="F11" s="2">
        <v>560</v>
      </c>
      <c r="G11" s="2">
        <f t="shared" si="0"/>
        <v>2064.5500000000002</v>
      </c>
    </row>
    <row r="12" spans="1:7" x14ac:dyDescent="0.3">
      <c r="A12">
        <v>500</v>
      </c>
      <c r="B12" s="2">
        <v>160</v>
      </c>
      <c r="C12" s="2">
        <v>525.65</v>
      </c>
      <c r="D12" s="2">
        <v>233</v>
      </c>
      <c r="E12" s="2">
        <v>571.95000000000005</v>
      </c>
      <c r="F12" s="2">
        <v>560</v>
      </c>
      <c r="G12" s="2">
        <f t="shared" si="0"/>
        <v>2050.6</v>
      </c>
    </row>
    <row r="13" spans="1:7" x14ac:dyDescent="0.3">
      <c r="A13">
        <v>550</v>
      </c>
      <c r="B13" s="2">
        <v>160</v>
      </c>
      <c r="C13" s="2">
        <v>525.65</v>
      </c>
      <c r="D13" s="2">
        <v>233</v>
      </c>
      <c r="E13" s="2">
        <v>571.95000000000005</v>
      </c>
      <c r="F13" s="2">
        <v>560</v>
      </c>
      <c r="G13" s="2">
        <f t="shared" si="0"/>
        <v>2050.6</v>
      </c>
    </row>
    <row r="14" spans="1:7" x14ac:dyDescent="0.3">
      <c r="A14">
        <v>600</v>
      </c>
      <c r="B14" s="2">
        <v>160</v>
      </c>
      <c r="C14" s="2">
        <v>525.65</v>
      </c>
      <c r="D14" s="2">
        <v>233</v>
      </c>
      <c r="E14" s="2">
        <v>571.95000000000005</v>
      </c>
      <c r="F14" s="2">
        <v>560</v>
      </c>
      <c r="G14" s="2">
        <f t="shared" si="0"/>
        <v>2050.6</v>
      </c>
    </row>
    <row r="15" spans="1:7" x14ac:dyDescent="0.3">
      <c r="A15">
        <v>650</v>
      </c>
      <c r="B15" s="2">
        <v>160</v>
      </c>
      <c r="C15" s="2">
        <v>525.65</v>
      </c>
      <c r="D15" s="2">
        <v>233</v>
      </c>
      <c r="E15" s="2">
        <v>571.95000000000005</v>
      </c>
      <c r="F15" s="2">
        <v>560</v>
      </c>
      <c r="G15" s="2">
        <f t="shared" si="0"/>
        <v>2050.6</v>
      </c>
    </row>
    <row r="16" spans="1:7" x14ac:dyDescent="0.3">
      <c r="A16">
        <v>700</v>
      </c>
      <c r="B16" s="2">
        <v>160</v>
      </c>
      <c r="C16" s="2">
        <v>525.65</v>
      </c>
      <c r="D16" s="2">
        <v>233</v>
      </c>
      <c r="E16" s="2">
        <v>571.95000000000005</v>
      </c>
      <c r="F16" s="2">
        <v>560</v>
      </c>
      <c r="G16" s="2">
        <f t="shared" si="0"/>
        <v>2050.6</v>
      </c>
    </row>
    <row r="17" spans="1:7" x14ac:dyDescent="0.3">
      <c r="A17">
        <v>750</v>
      </c>
      <c r="B17" s="2">
        <v>160</v>
      </c>
      <c r="C17" s="2">
        <v>525.65</v>
      </c>
      <c r="D17" s="2">
        <v>233.2</v>
      </c>
      <c r="E17" s="2">
        <v>553.35</v>
      </c>
      <c r="F17" s="2">
        <v>554.95000000000005</v>
      </c>
      <c r="G17" s="2">
        <f t="shared" si="0"/>
        <v>2027.1499999999999</v>
      </c>
    </row>
    <row r="18" spans="1:7" x14ac:dyDescent="0.3">
      <c r="A18">
        <v>800</v>
      </c>
      <c r="B18" s="2">
        <v>160</v>
      </c>
      <c r="C18" s="2">
        <v>525.65</v>
      </c>
      <c r="D18" s="2">
        <v>233.2</v>
      </c>
      <c r="E18" s="2">
        <v>534.15</v>
      </c>
      <c r="F18" s="2">
        <v>554.95000000000005</v>
      </c>
      <c r="G18" s="2">
        <f t="shared" si="0"/>
        <v>2007.95</v>
      </c>
    </row>
    <row r="19" spans="1:7" x14ac:dyDescent="0.3">
      <c r="A19">
        <v>850</v>
      </c>
      <c r="B19" s="2">
        <v>160</v>
      </c>
      <c r="C19" s="2">
        <v>525.65</v>
      </c>
      <c r="D19" s="2">
        <v>233.2</v>
      </c>
      <c r="E19" s="2">
        <v>534.15</v>
      </c>
      <c r="F19" s="2">
        <v>554.95000000000005</v>
      </c>
      <c r="G19" s="2">
        <f t="shared" si="0"/>
        <v>2007.95</v>
      </c>
    </row>
    <row r="20" spans="1:7" x14ac:dyDescent="0.3">
      <c r="A20">
        <v>900</v>
      </c>
      <c r="B20" s="2">
        <v>160</v>
      </c>
      <c r="C20" s="2">
        <v>525.65</v>
      </c>
      <c r="D20" s="2">
        <v>233.2</v>
      </c>
      <c r="E20" s="2">
        <v>534.15</v>
      </c>
      <c r="F20" s="2">
        <v>554.95000000000005</v>
      </c>
      <c r="G20" s="2">
        <f t="shared" si="0"/>
        <v>2007.95</v>
      </c>
    </row>
    <row r="21" spans="1:7" x14ac:dyDescent="0.3">
      <c r="A21">
        <v>950</v>
      </c>
      <c r="B21" s="2">
        <v>160</v>
      </c>
      <c r="C21" s="2">
        <v>525.65</v>
      </c>
      <c r="D21" s="2">
        <v>233.2</v>
      </c>
      <c r="E21" s="2">
        <v>534.15</v>
      </c>
      <c r="F21" s="2">
        <v>554.95000000000005</v>
      </c>
      <c r="G21" s="2">
        <f t="shared" si="0"/>
        <v>2007.95</v>
      </c>
    </row>
    <row r="22" spans="1:7" x14ac:dyDescent="0.3">
      <c r="A22">
        <v>1000</v>
      </c>
      <c r="B22" s="2">
        <v>160</v>
      </c>
      <c r="C22" s="2">
        <v>525.65</v>
      </c>
      <c r="D22" s="2">
        <v>233.2</v>
      </c>
      <c r="E22" s="2">
        <v>534.15</v>
      </c>
      <c r="F22" s="2">
        <v>554.95000000000005</v>
      </c>
      <c r="G22" s="2">
        <f t="shared" si="0"/>
        <v>2007.95</v>
      </c>
    </row>
    <row r="25" spans="1:7" x14ac:dyDescent="0.3">
      <c r="A25" s="6" t="s">
        <v>9</v>
      </c>
      <c r="B25" s="1" t="s">
        <v>7</v>
      </c>
      <c r="C25" s="1" t="s">
        <v>8</v>
      </c>
    </row>
    <row r="26" spans="1:7" x14ac:dyDescent="0.3">
      <c r="A26">
        <v>2061.35</v>
      </c>
      <c r="B26">
        <f>SUM(A25:A35)/10</f>
        <v>2039.05</v>
      </c>
      <c r="C26" s="7">
        <f>(100 - (A35*100/B26))*0.01</f>
        <v>1.5252200779774938E-2</v>
      </c>
    </row>
    <row r="27" spans="1:7" x14ac:dyDescent="0.3">
      <c r="A27">
        <v>2031.35</v>
      </c>
    </row>
    <row r="28" spans="1:7" x14ac:dyDescent="0.3">
      <c r="A28">
        <v>2082.4499999999998</v>
      </c>
    </row>
    <row r="29" spans="1:7" x14ac:dyDescent="0.3">
      <c r="A29">
        <v>2047.55</v>
      </c>
    </row>
    <row r="30" spans="1:7" x14ac:dyDescent="0.3">
      <c r="A30">
        <v>2047.75</v>
      </c>
    </row>
    <row r="31" spans="1:7" x14ac:dyDescent="0.3">
      <c r="A31">
        <v>2016.45</v>
      </c>
    </row>
    <row r="32" spans="1:7" x14ac:dyDescent="0.3">
      <c r="A32">
        <v>2042.35</v>
      </c>
    </row>
    <row r="33" spans="1:1" x14ac:dyDescent="0.3">
      <c r="A33">
        <v>2019.65</v>
      </c>
    </row>
    <row r="34" spans="1:1" x14ac:dyDescent="0.3">
      <c r="A34">
        <v>2033.65</v>
      </c>
    </row>
    <row r="35" spans="1:1" x14ac:dyDescent="0.3">
      <c r="A35" s="3">
        <v>2007.95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Vote Bottleneck</vt:lpstr>
      <vt:lpstr>Vote High</vt:lpstr>
      <vt:lpstr>Vote Low</vt:lpstr>
      <vt:lpstr>Vote Random</vt:lpstr>
      <vt:lpstr>Cost Bottleneck</vt:lpstr>
      <vt:lpstr>Cost High</vt:lpstr>
      <vt:lpstr>Cost Low</vt:lpstr>
      <vt:lpstr>Cost Random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Jähne</dc:creator>
  <cp:lastModifiedBy>Paul Jähne</cp:lastModifiedBy>
  <dcterms:created xsi:type="dcterms:W3CDTF">2017-03-20T18:17:06Z</dcterms:created>
  <dcterms:modified xsi:type="dcterms:W3CDTF">2017-03-22T20:59:57Z</dcterms:modified>
</cp:coreProperties>
</file>