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3160" yWindow="840" windowWidth="25040" windowHeight="17820" tabRatio="500"/>
  </bookViews>
  <sheets>
    <sheet name="Formated" sheetId="2" r:id="rId1"/>
    <sheet name="Complete" sheetId="1" r:id="rId2"/>
    <sheet name="Sheet3" sheetId="3" r:id="rId3"/>
  </sheets>
  <definedNames>
    <definedName name="tabHour">Formated!$D$2:$G$33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2" i="2"/>
  <c r="E38" i="2"/>
  <c r="E39" i="2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W3" i="3"/>
  <c r="AX3" i="3"/>
  <c r="AY3" i="3"/>
  <c r="AZ3" i="3"/>
  <c r="BA3" i="3"/>
  <c r="BB3" i="3"/>
  <c r="BC3" i="3"/>
  <c r="BD3" i="3"/>
  <c r="BE3" i="3"/>
  <c r="BF3" i="3"/>
  <c r="BG3" i="3"/>
  <c r="BH3" i="3"/>
  <c r="BI3" i="3"/>
  <c r="BJ3" i="3"/>
  <c r="BK3" i="3"/>
  <c r="BL3" i="3"/>
  <c r="BM3" i="3"/>
  <c r="BN3" i="3"/>
  <c r="BO3" i="3"/>
  <c r="BP3" i="3"/>
  <c r="BQ3" i="3"/>
  <c r="BR3" i="3"/>
  <c r="BS3" i="3"/>
  <c r="BT3" i="3"/>
  <c r="BU3" i="3"/>
  <c r="BV3" i="3"/>
  <c r="BW3" i="3"/>
  <c r="BX3" i="3"/>
  <c r="BY3" i="3"/>
  <c r="BZ3" i="3"/>
  <c r="CA3" i="3"/>
  <c r="CB3" i="3"/>
  <c r="CC3" i="3"/>
  <c r="CD3" i="3"/>
  <c r="CE3" i="3"/>
  <c r="CF3" i="3"/>
  <c r="CG3" i="3"/>
  <c r="CH3" i="3"/>
  <c r="CI3" i="3"/>
  <c r="CJ3" i="3"/>
  <c r="CK3" i="3"/>
  <c r="CL3" i="3"/>
  <c r="CM3" i="3"/>
  <c r="CN3" i="3"/>
  <c r="CO3" i="3"/>
  <c r="CP3" i="3"/>
  <c r="CQ3" i="3"/>
  <c r="CR3" i="3"/>
  <c r="CS3" i="3"/>
  <c r="CT3" i="3"/>
  <c r="CU3" i="3"/>
  <c r="CV3" i="3"/>
  <c r="CW3" i="3"/>
  <c r="CX3" i="3"/>
  <c r="CY3" i="3"/>
  <c r="CZ3" i="3"/>
  <c r="DA3" i="3"/>
  <c r="DB3" i="3"/>
  <c r="DC3" i="3"/>
  <c r="DD3" i="3"/>
  <c r="DE3" i="3"/>
  <c r="DF3" i="3"/>
  <c r="DG3" i="3"/>
  <c r="DH3" i="3"/>
  <c r="DI3" i="3"/>
  <c r="DJ3" i="3"/>
  <c r="DK3" i="3"/>
  <c r="DL3" i="3"/>
  <c r="DM3" i="3"/>
  <c r="DN3" i="3"/>
  <c r="DO3" i="3"/>
  <c r="DP3" i="3"/>
  <c r="DQ3" i="3"/>
  <c r="DR3" i="3"/>
  <c r="DS3" i="3"/>
  <c r="DT3" i="3"/>
  <c r="DU3" i="3"/>
  <c r="DV3" i="3"/>
  <c r="DW3" i="3"/>
  <c r="DX3" i="3"/>
  <c r="DY3" i="3"/>
  <c r="DZ3" i="3"/>
  <c r="EA3" i="3"/>
  <c r="EB3" i="3"/>
  <c r="EC3" i="3"/>
  <c r="ED3" i="3"/>
  <c r="EE3" i="3"/>
  <c r="EF3" i="3"/>
  <c r="EG3" i="3"/>
  <c r="EH3" i="3"/>
  <c r="EI3" i="3"/>
  <c r="EJ3" i="3"/>
  <c r="EK3" i="3"/>
  <c r="EL3" i="3"/>
  <c r="EM3" i="3"/>
  <c r="EN3" i="3"/>
  <c r="EO3" i="3"/>
  <c r="EP3" i="3"/>
  <c r="EQ3" i="3"/>
  <c r="ER3" i="3"/>
  <c r="ES3" i="3"/>
  <c r="ET3" i="3"/>
  <c r="EU3" i="3"/>
  <c r="EV3" i="3"/>
  <c r="EW3" i="3"/>
  <c r="EX3" i="3"/>
  <c r="EY3" i="3"/>
  <c r="EZ3" i="3"/>
  <c r="FA3" i="3"/>
  <c r="FB3" i="3"/>
  <c r="FC3" i="3"/>
  <c r="FD3" i="3"/>
  <c r="FE3" i="3"/>
  <c r="FF3" i="3"/>
  <c r="FG3" i="3"/>
  <c r="FH3" i="3"/>
  <c r="FI3" i="3"/>
  <c r="FJ3" i="3"/>
  <c r="FK3" i="3"/>
  <c r="FL3" i="3"/>
  <c r="FM3" i="3"/>
  <c r="FN3" i="3"/>
  <c r="FO3" i="3"/>
  <c r="FP3" i="3"/>
  <c r="FQ3" i="3"/>
  <c r="FR3" i="3"/>
  <c r="FS3" i="3"/>
  <c r="FT3" i="3"/>
  <c r="FU3" i="3"/>
  <c r="FV3" i="3"/>
  <c r="FW3" i="3"/>
  <c r="FX3" i="3"/>
  <c r="FY3" i="3"/>
  <c r="FZ3" i="3"/>
  <c r="GA3" i="3"/>
  <c r="GB3" i="3"/>
  <c r="GC3" i="3"/>
  <c r="GD3" i="3"/>
  <c r="GE3" i="3"/>
  <c r="GF3" i="3"/>
  <c r="GG3" i="3"/>
  <c r="GH3" i="3"/>
  <c r="GI3" i="3"/>
  <c r="GJ3" i="3"/>
  <c r="GK3" i="3"/>
  <c r="GL3" i="3"/>
  <c r="GM3" i="3"/>
  <c r="GN3" i="3"/>
  <c r="GO3" i="3"/>
  <c r="GP3" i="3"/>
  <c r="GQ3" i="3"/>
  <c r="GR3" i="3"/>
  <c r="GS3" i="3"/>
  <c r="GT3" i="3"/>
  <c r="GU3" i="3"/>
  <c r="GV3" i="3"/>
  <c r="GW3" i="3"/>
  <c r="GX3" i="3"/>
  <c r="GY3" i="3"/>
  <c r="GZ3" i="3"/>
  <c r="HA3" i="3"/>
  <c r="HB3" i="3"/>
  <c r="HC3" i="3"/>
  <c r="HD3" i="3"/>
  <c r="HE3" i="3"/>
  <c r="HF3" i="3"/>
  <c r="HG3" i="3"/>
  <c r="HH3" i="3"/>
  <c r="HI3" i="3"/>
  <c r="HJ3" i="3"/>
  <c r="HK3" i="3"/>
  <c r="HL3" i="3"/>
  <c r="HM3" i="3"/>
  <c r="HN3" i="3"/>
  <c r="HO3" i="3"/>
  <c r="HP3" i="3"/>
  <c r="HQ3" i="3"/>
  <c r="HR3" i="3"/>
  <c r="HS3" i="3"/>
  <c r="HT3" i="3"/>
  <c r="HU3" i="3"/>
  <c r="HV3" i="3"/>
  <c r="HW3" i="3"/>
  <c r="HX3" i="3"/>
  <c r="HY3" i="3"/>
  <c r="HZ3" i="3"/>
  <c r="IA3" i="3"/>
  <c r="IB3" i="3"/>
  <c r="IC3" i="3"/>
  <c r="ID3" i="3"/>
  <c r="IE3" i="3"/>
  <c r="IF3" i="3"/>
  <c r="IG3" i="3"/>
  <c r="IH3" i="3"/>
  <c r="II3" i="3"/>
  <c r="IJ3" i="3"/>
  <c r="IK3" i="3"/>
  <c r="IL3" i="3"/>
  <c r="IM3" i="3"/>
  <c r="IN3" i="3"/>
  <c r="IO3" i="3"/>
  <c r="IP3" i="3"/>
  <c r="IQ3" i="3"/>
  <c r="IR3" i="3"/>
  <c r="IS3" i="3"/>
  <c r="IT3" i="3"/>
  <c r="IU3" i="3"/>
  <c r="IV3" i="3"/>
  <c r="IW3" i="3"/>
  <c r="IX3" i="3"/>
  <c r="IY3" i="3"/>
  <c r="IZ3" i="3"/>
  <c r="JA3" i="3"/>
  <c r="JB3" i="3"/>
  <c r="JC3" i="3"/>
  <c r="JD3" i="3"/>
  <c r="JE3" i="3"/>
  <c r="JF3" i="3"/>
  <c r="JG3" i="3"/>
  <c r="JH3" i="3"/>
  <c r="JI3" i="3"/>
  <c r="JJ3" i="3"/>
  <c r="JK3" i="3"/>
  <c r="JL3" i="3"/>
  <c r="JM3" i="3"/>
  <c r="JN3" i="3"/>
  <c r="JO3" i="3"/>
  <c r="JP3" i="3"/>
  <c r="JQ3" i="3"/>
  <c r="JR3" i="3"/>
  <c r="JS3" i="3"/>
  <c r="JT3" i="3"/>
  <c r="JU3" i="3"/>
  <c r="JV3" i="3"/>
  <c r="JW3" i="3"/>
  <c r="JX3" i="3"/>
  <c r="JY3" i="3"/>
  <c r="JZ3" i="3"/>
  <c r="KA3" i="3"/>
  <c r="KB3" i="3"/>
  <c r="KC3" i="3"/>
  <c r="KD3" i="3"/>
  <c r="KE3" i="3"/>
  <c r="KF3" i="3"/>
  <c r="KG3" i="3"/>
  <c r="KH3" i="3"/>
  <c r="KI3" i="3"/>
  <c r="KJ3" i="3"/>
  <c r="KK3" i="3"/>
  <c r="KL3" i="3"/>
  <c r="KM3" i="3"/>
  <c r="KN3" i="3"/>
  <c r="KO3" i="3"/>
  <c r="KP3" i="3"/>
  <c r="KQ3" i="3"/>
  <c r="KR3" i="3"/>
  <c r="KS3" i="3"/>
  <c r="KT3" i="3"/>
  <c r="KU3" i="3"/>
  <c r="KV3" i="3"/>
  <c r="KW3" i="3"/>
  <c r="KX3" i="3"/>
  <c r="KY3" i="3"/>
  <c r="KZ3" i="3"/>
  <c r="LA3" i="3"/>
  <c r="LB3" i="3"/>
  <c r="LC3" i="3"/>
  <c r="LD3" i="3"/>
  <c r="LE3" i="3"/>
  <c r="LF3" i="3"/>
  <c r="LG3" i="3"/>
  <c r="LH3" i="3"/>
  <c r="LI3" i="3"/>
  <c r="LJ3" i="3"/>
  <c r="LK3" i="3"/>
  <c r="LL3" i="3"/>
  <c r="LM3" i="3"/>
  <c r="LN3" i="3"/>
  <c r="LO3" i="3"/>
  <c r="LP3" i="3"/>
  <c r="LQ3" i="3"/>
  <c r="LR3" i="3"/>
  <c r="LS3" i="3"/>
  <c r="LT3" i="3"/>
  <c r="LU3" i="3"/>
  <c r="LV3" i="3"/>
  <c r="LW3" i="3"/>
  <c r="LX3" i="3"/>
  <c r="LY3" i="3"/>
  <c r="LZ3" i="3"/>
  <c r="MA3" i="3"/>
  <c r="MB3" i="3"/>
  <c r="MC3" i="3"/>
  <c r="MD3" i="3"/>
  <c r="ME3" i="3"/>
  <c r="MF3" i="3"/>
  <c r="MG3" i="3"/>
  <c r="MH3" i="3"/>
  <c r="MI3" i="3"/>
  <c r="MJ3" i="3"/>
  <c r="MK3" i="3"/>
  <c r="ML3" i="3"/>
  <c r="MM3" i="3"/>
  <c r="MN3" i="3"/>
  <c r="MO3" i="3"/>
  <c r="MP3" i="3"/>
  <c r="MQ3" i="3"/>
  <c r="MR3" i="3"/>
  <c r="MS3" i="3"/>
  <c r="MT3" i="3"/>
  <c r="MU3" i="3"/>
  <c r="MV3" i="3"/>
  <c r="MW3" i="3"/>
  <c r="MX3" i="3"/>
  <c r="MY3" i="3"/>
  <c r="MZ3" i="3"/>
  <c r="NA3" i="3"/>
  <c r="NB3" i="3"/>
  <c r="NC3" i="3"/>
  <c r="ND3" i="3"/>
  <c r="NE3" i="3"/>
  <c r="NF3" i="3"/>
  <c r="NG3" i="3"/>
  <c r="NH3" i="3"/>
  <c r="NI3" i="3"/>
  <c r="NJ3" i="3"/>
  <c r="NK3" i="3"/>
  <c r="NL3" i="3"/>
  <c r="NM3" i="3"/>
  <c r="NN3" i="3"/>
  <c r="NO3" i="3"/>
  <c r="NP3" i="3"/>
  <c r="NQ3" i="3"/>
  <c r="NR3" i="3"/>
  <c r="NS3" i="3"/>
  <c r="NT3" i="3"/>
  <c r="NU3" i="3"/>
  <c r="NV3" i="3"/>
  <c r="NW3" i="3"/>
  <c r="NX3" i="3"/>
  <c r="NY3" i="3"/>
  <c r="NZ3" i="3"/>
  <c r="OA3" i="3"/>
  <c r="OB3" i="3"/>
  <c r="OC3" i="3"/>
  <c r="OD3" i="3"/>
  <c r="OE3" i="3"/>
  <c r="OF3" i="3"/>
  <c r="OG3" i="3"/>
  <c r="OH3" i="3"/>
  <c r="OI3" i="3"/>
  <c r="OJ3" i="3"/>
  <c r="OK3" i="3"/>
  <c r="OL3" i="3"/>
  <c r="OM3" i="3"/>
  <c r="ON3" i="3"/>
  <c r="OO3" i="3"/>
  <c r="OP3" i="3"/>
  <c r="OQ3" i="3"/>
  <c r="OR3" i="3"/>
  <c r="OS3" i="3"/>
  <c r="OT3" i="3"/>
  <c r="OU3" i="3"/>
  <c r="OV3" i="3"/>
  <c r="OW3" i="3"/>
  <c r="OX3" i="3"/>
  <c r="OY3" i="3"/>
  <c r="OZ3" i="3"/>
  <c r="PA3" i="3"/>
  <c r="PB3" i="3"/>
  <c r="PC3" i="3"/>
  <c r="PD3" i="3"/>
  <c r="PE3" i="3"/>
  <c r="PF3" i="3"/>
  <c r="PG3" i="3"/>
  <c r="PH3" i="3"/>
  <c r="PI3" i="3"/>
  <c r="PJ3" i="3"/>
  <c r="PK3" i="3"/>
  <c r="PL3" i="3"/>
  <c r="PM3" i="3"/>
  <c r="PN3" i="3"/>
  <c r="PO3" i="3"/>
  <c r="PP3" i="3"/>
  <c r="PQ3" i="3"/>
  <c r="PR3" i="3"/>
  <c r="PS3" i="3"/>
  <c r="PT3" i="3"/>
  <c r="PU3" i="3"/>
  <c r="PV3" i="3"/>
  <c r="PW3" i="3"/>
  <c r="PX3" i="3"/>
  <c r="PY3" i="3"/>
  <c r="PZ3" i="3"/>
  <c r="QA3" i="3"/>
  <c r="QB3" i="3"/>
  <c r="QC3" i="3"/>
  <c r="QD3" i="3"/>
  <c r="QE3" i="3"/>
  <c r="QF3" i="3"/>
  <c r="QG3" i="3"/>
  <c r="QH3" i="3"/>
  <c r="QI3" i="3"/>
  <c r="QJ3" i="3"/>
  <c r="QK3" i="3"/>
  <c r="QL3" i="3"/>
  <c r="QM3" i="3"/>
  <c r="QN3" i="3"/>
  <c r="QO3" i="3"/>
  <c r="QP3" i="3"/>
  <c r="QQ3" i="3"/>
  <c r="QR3" i="3"/>
  <c r="QS3" i="3"/>
  <c r="QT3" i="3"/>
  <c r="QU3" i="3"/>
  <c r="QV3" i="3"/>
  <c r="QW3" i="3"/>
  <c r="QX3" i="3"/>
  <c r="QY3" i="3"/>
  <c r="QZ3" i="3"/>
  <c r="RA3" i="3"/>
  <c r="RB3" i="3"/>
  <c r="RC3" i="3"/>
  <c r="RD3" i="3"/>
  <c r="RE3" i="3"/>
  <c r="RF3" i="3"/>
  <c r="RG3" i="3"/>
  <c r="RH3" i="3"/>
  <c r="RI3" i="3"/>
  <c r="RJ3" i="3"/>
  <c r="RK3" i="3"/>
  <c r="RL3" i="3"/>
  <c r="B3" i="3"/>
  <c r="A3" i="3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2" i="2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2" i="1"/>
</calcChain>
</file>

<file path=xl/sharedStrings.xml><?xml version="1.0" encoding="utf-8"?>
<sst xmlns="http://schemas.openxmlformats.org/spreadsheetml/2006/main" count="177" uniqueCount="114">
  <si>
    <t>三陸沖</t>
  </si>
  <si>
    <t>北緯38度19分42秒 東経143度16分42秒</t>
  </si>
  <si>
    <t>8km</t>
  </si>
  <si>
    <t>海溝[8]</t>
  </si>
  <si>
    <t>逆 WNW-ESE[8]</t>
  </si>
  <si>
    <t>前震</t>
  </si>
  <si>
    <t>北緯38度6分12秒 東経142度51分36秒</t>
  </si>
  <si>
    <t>24km[9]</t>
  </si>
  <si>
    <t>海溝[11]</t>
  </si>
  <si>
    <t>逆 WNW-ESE[11]</t>
  </si>
  <si>
    <t>本震</t>
  </si>
  <si>
    <t>福島県沖</t>
  </si>
  <si>
    <t>北緯37度18分36秒 東経142度14分12秒</t>
  </si>
  <si>
    <t>33km</t>
  </si>
  <si>
    <t>余震</t>
  </si>
  <si>
    <t>北緯37度30分24秒 東経141度21分6秒</t>
  </si>
  <si>
    <t>34km</t>
  </si>
  <si>
    <t>北緯37度41分18秒 東経141度56分0秒</t>
  </si>
  <si>
    <t>35km</t>
  </si>
  <si>
    <t>岩手県沖</t>
  </si>
  <si>
    <t>北緯39度2分36秒 東経142度23分48秒</t>
  </si>
  <si>
    <t>29km</t>
  </si>
  <si>
    <t>静岡県伊豆地方</t>
  </si>
  <si>
    <t>北緯35度10分42秒 東経139度1分30秒</t>
  </si>
  <si>
    <t>6km</t>
  </si>
  <si>
    <t>内陸[12]</t>
  </si>
  <si>
    <t>誘発地震[5][6]</t>
  </si>
  <si>
    <t>北緯39度49分12秒 東経142度46分0秒</t>
  </si>
  <si>
    <t>32km</t>
  </si>
  <si>
    <t>海溝[13]</t>
  </si>
  <si>
    <t>逆 WNW-ESE[14]</t>
  </si>
  <si>
    <t>北緯37度13分36秒 東経141度38分42秒</t>
  </si>
  <si>
    <t>39km</t>
  </si>
  <si>
    <t>茨城県沖</t>
  </si>
  <si>
    <t>北緯36度7分12秒 東経141度15分6秒</t>
  </si>
  <si>
    <t>43km</t>
  </si>
  <si>
    <t>逆 WNW-ESE[15]</t>
  </si>
  <si>
    <t>北緯36度1分0秒 東経141度1分42秒</t>
  </si>
  <si>
    <t>41km</t>
  </si>
  <si>
    <t>北緯37度54分48秒 東経144度45分0秒</t>
  </si>
  <si>
    <t>11km</t>
  </si>
  <si>
    <t>海洋[13]</t>
  </si>
  <si>
    <t>正 WNW-ESE[16]</t>
  </si>
  <si>
    <t>北緯39度1分18秒 東経142度18分36秒</t>
  </si>
  <si>
    <t>17km</t>
  </si>
  <si>
    <t>北緯37度21分48秒 東経141度15分30秒</t>
  </si>
  <si>
    <t>27km</t>
  </si>
  <si>
    <t>北緯37度25分24秒 東経141度16分18秒</t>
  </si>
  <si>
    <t>30km</t>
  </si>
  <si>
    <t>北緯39度13分48秒 東経142度34分42秒</t>
  </si>
  <si>
    <t>24km</t>
  </si>
  <si>
    <t>長野県北部</t>
  </si>
  <si>
    <t>北緯36度59分6秒 東経138度35分48秒</t>
  </si>
  <si>
    <t>内陸[11]</t>
  </si>
  <si>
    <t>逆 NW-SE[11]</t>
  </si>
  <si>
    <t>誘発地震[5][6][17]</t>
  </si>
  <si>
    <t>北緯36度56分54秒 東経138度34分18秒</t>
  </si>
  <si>
    <t>1km</t>
  </si>
  <si>
    <t>内陸</t>
  </si>
  <si>
    <t>逆 NW-SE[18]</t>
  </si>
  <si>
    <t>北緯36度58分18秒 東経138度35分24秒</t>
  </si>
  <si>
    <t>4km</t>
  </si>
  <si>
    <t>北緯37度11分48秒 東経141度25分30秒</t>
  </si>
  <si>
    <t>40km</t>
  </si>
  <si>
    <t>海溝</t>
  </si>
  <si>
    <t>逆 NW-SE[19]</t>
  </si>
  <si>
    <t>北緯36度58分0秒 東経138度34分0秒</t>
  </si>
  <si>
    <t>5km</t>
  </si>
  <si>
    <t>宮城県沖</t>
  </si>
  <si>
    <t>北緯38度0分42秒 東経141度56分54秒</t>
  </si>
  <si>
    <t>15km</t>
  </si>
  <si>
    <t>逆 WNW-ESE[20]</t>
  </si>
  <si>
    <t>北緯36度27分30秒 東経141度7分30秒</t>
  </si>
  <si>
    <t>内陸[21]</t>
  </si>
  <si>
    <t>横 S-N[22]</t>
  </si>
  <si>
    <t>静岡県東部</t>
  </si>
  <si>
    <t>北緯35度18分30秒 東経138度42分48秒</t>
  </si>
  <si>
    <t>14km</t>
  </si>
  <si>
    <t>左 S-N[11][23]</t>
  </si>
  <si>
    <t>千葉県東方沖</t>
  </si>
  <si>
    <t>北緯35度50分12秒 東経140度54分18秒</t>
  </si>
  <si>
    <t>10km</t>
  </si>
  <si>
    <t>正 E-W[24]</t>
  </si>
  <si>
    <t>茨城県北部</t>
  </si>
  <si>
    <t>北緯36度47分0秒 東経140度34分12秒</t>
  </si>
  <si>
    <t>内陸[25]</t>
  </si>
  <si>
    <t>正 ENE-WSW[25]</t>
  </si>
  <si>
    <t>福島県浜通り</t>
  </si>
  <si>
    <t>北緯37度5分0秒 東経140度47分12秒</t>
  </si>
  <si>
    <t>正 WNW-ESE[25]</t>
  </si>
  <si>
    <t>北緯37度5分48秒 東経140度47分42秒</t>
  </si>
  <si>
    <t>7km</t>
  </si>
  <si>
    <t>北緯37度3分48秒 東経140度46分12秒</t>
  </si>
  <si>
    <t>正 E-W[26]</t>
  </si>
  <si>
    <t>北緯37度6分36秒 東経140度45分36秒</t>
  </si>
  <si>
    <t>9km</t>
  </si>
  <si>
    <t>正 E-W[27]</t>
  </si>
  <si>
    <t>茨城県南部</t>
  </si>
  <si>
    <t>北緯36度10分36秒 東経140度2分30秒</t>
  </si>
  <si>
    <t>52km</t>
  </si>
  <si>
    <t>海溝[注 3][28]</t>
  </si>
  <si>
    <t>逆 NNW-SSE[28]</t>
  </si>
  <si>
    <t>北緯39度4分36秒 東経142度21分24秒</t>
  </si>
  <si>
    <t>逆 E-W[29]</t>
  </si>
  <si>
    <t>Day</t>
  </si>
  <si>
    <t>Hour</t>
  </si>
  <si>
    <t>Minute</t>
  </si>
  <si>
    <t>Magnitude</t>
  </si>
  <si>
    <t>day</t>
  </si>
  <si>
    <t>hour</t>
  </si>
  <si>
    <t>time</t>
  </si>
  <si>
    <t>Power(japanese)</t>
  </si>
  <si>
    <t>timeHourOnly</t>
  </si>
  <si>
    <t>time with minutes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</si>
</sst>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yyyy&quot;年&quot;m&quot;月&quot;d&quot;日&quot;;@"/>
    <numFmt numFmtId="166" formatCode="yyyy/m/d\ h:mm;@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165" fontId="0" fillId="0" borderId="0" xfId="0" applyNumberFormat="1"/>
    <xf numFmtId="22" fontId="0" fillId="0" borderId="0" xfId="0" applyNumberFormat="1"/>
    <xf numFmtId="166" fontId="0" fillId="0" borderId="0" xfId="0" applyNumberFormat="1"/>
  </cellXfs>
  <cellStyles count="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483296460176991"/>
          <c:y val="0.038781163434903"/>
          <c:w val="0.842695108354818"/>
          <c:h val="0.893776692040919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Formated!$E$2:$E$33</c:f>
              <c:numCache>
                <c:formatCode>m/d/yy\ h:mm</c:formatCode>
                <c:ptCount val="32"/>
                <c:pt idx="0" formatCode="yyyy/m/d\ h:mm;@">
                  <c:v>40611.48958333334</c:v>
                </c:pt>
                <c:pt idx="1">
                  <c:v>40613.61527777777</c:v>
                </c:pt>
                <c:pt idx="2">
                  <c:v>40613.61875</c:v>
                </c:pt>
                <c:pt idx="3">
                  <c:v>40613.62083333333</c:v>
                </c:pt>
                <c:pt idx="4">
                  <c:v>40613.62361111111</c:v>
                </c:pt>
                <c:pt idx="5">
                  <c:v>40613.62916666667</c:v>
                </c:pt>
                <c:pt idx="6">
                  <c:v>40613.63055555556</c:v>
                </c:pt>
                <c:pt idx="7">
                  <c:v>40613.63055555556</c:v>
                </c:pt>
                <c:pt idx="8">
                  <c:v>40613.63333333333</c:v>
                </c:pt>
                <c:pt idx="9">
                  <c:v>40613.63541666666</c:v>
                </c:pt>
                <c:pt idx="10">
                  <c:v>40613.6375</c:v>
                </c:pt>
                <c:pt idx="11">
                  <c:v>40613.64236111111</c:v>
                </c:pt>
                <c:pt idx="12">
                  <c:v>40613.68611111111</c:v>
                </c:pt>
                <c:pt idx="13">
                  <c:v>40613.6875</c:v>
                </c:pt>
                <c:pt idx="14">
                  <c:v>40613.73611111111</c:v>
                </c:pt>
                <c:pt idx="15">
                  <c:v>40613.85833333332</c:v>
                </c:pt>
                <c:pt idx="16">
                  <c:v>40614.16597222222</c:v>
                </c:pt>
                <c:pt idx="17">
                  <c:v>40614.18819444444</c:v>
                </c:pt>
                <c:pt idx="18">
                  <c:v>40614.2375</c:v>
                </c:pt>
                <c:pt idx="19">
                  <c:v>40614.92708333334</c:v>
                </c:pt>
                <c:pt idx="20">
                  <c:v>40614.98194444444</c:v>
                </c:pt>
                <c:pt idx="21">
                  <c:v>40615.35</c:v>
                </c:pt>
                <c:pt idx="22">
                  <c:v>40616.41805555555</c:v>
                </c:pt>
                <c:pt idx="23">
                  <c:v>40617.93819444444</c:v>
                </c:pt>
                <c:pt idx="24">
                  <c:v>40618.53611111111</c:v>
                </c:pt>
                <c:pt idx="25">
                  <c:v>40621.7888888889</c:v>
                </c:pt>
                <c:pt idx="26">
                  <c:v>40625.3</c:v>
                </c:pt>
                <c:pt idx="27">
                  <c:v>40625.31527777777</c:v>
                </c:pt>
                <c:pt idx="28">
                  <c:v>40625.31666666667</c:v>
                </c:pt>
                <c:pt idx="29">
                  <c:v>40625.78819444444</c:v>
                </c:pt>
                <c:pt idx="30">
                  <c:v>40626.37222222222</c:v>
                </c:pt>
                <c:pt idx="31">
                  <c:v>40626.72222222222</c:v>
                </c:pt>
              </c:numCache>
            </c:numRef>
          </c:xVal>
          <c:yVal>
            <c:numRef>
              <c:f>Formated!$F$2:$F$33</c:f>
              <c:numCache>
                <c:formatCode>General</c:formatCode>
                <c:ptCount val="32"/>
                <c:pt idx="0">
                  <c:v>5.0</c:v>
                </c:pt>
                <c:pt idx="1">
                  <c:v>7.0</c:v>
                </c:pt>
                <c:pt idx="2">
                  <c:v>5.0</c:v>
                </c:pt>
                <c:pt idx="3">
                  <c:v>5.0</c:v>
                </c:pt>
                <c:pt idx="4">
                  <c:v>5.0</c:v>
                </c:pt>
                <c:pt idx="5">
                  <c:v>5.0</c:v>
                </c:pt>
                <c:pt idx="6">
                  <c:v>5.0</c:v>
                </c:pt>
                <c:pt idx="7">
                  <c:v>5.0</c:v>
                </c:pt>
                <c:pt idx="8">
                  <c:v>5.0</c:v>
                </c:pt>
                <c:pt idx="9">
                  <c:v>6.5</c:v>
                </c:pt>
                <c:pt idx="10">
                  <c:v>5.0</c:v>
                </c:pt>
                <c:pt idx="11">
                  <c:v>4.0</c:v>
                </c:pt>
                <c:pt idx="12">
                  <c:v>5.5</c:v>
                </c:pt>
                <c:pt idx="13">
                  <c:v>5.0</c:v>
                </c:pt>
                <c:pt idx="14">
                  <c:v>5.5</c:v>
                </c:pt>
                <c:pt idx="15">
                  <c:v>5.0</c:v>
                </c:pt>
                <c:pt idx="16">
                  <c:v>6.5</c:v>
                </c:pt>
                <c:pt idx="17">
                  <c:v>6.0</c:v>
                </c:pt>
                <c:pt idx="18">
                  <c:v>6.0</c:v>
                </c:pt>
                <c:pt idx="19">
                  <c:v>5.0</c:v>
                </c:pt>
                <c:pt idx="20">
                  <c:v>5.0</c:v>
                </c:pt>
                <c:pt idx="21">
                  <c:v>5.0</c:v>
                </c:pt>
                <c:pt idx="22">
                  <c:v>5.0</c:v>
                </c:pt>
                <c:pt idx="23">
                  <c:v>6.5</c:v>
                </c:pt>
                <c:pt idx="24">
                  <c:v>5.0</c:v>
                </c:pt>
                <c:pt idx="25">
                  <c:v>5.5</c:v>
                </c:pt>
                <c:pt idx="26">
                  <c:v>5.5</c:v>
                </c:pt>
                <c:pt idx="27">
                  <c:v>5.5</c:v>
                </c:pt>
                <c:pt idx="28">
                  <c:v>5.0</c:v>
                </c:pt>
                <c:pt idx="29">
                  <c:v>5.5</c:v>
                </c:pt>
                <c:pt idx="30">
                  <c:v>5.0</c:v>
                </c:pt>
                <c:pt idx="31">
                  <c:v>5.0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8387704"/>
        <c:axId val="-2087094056"/>
      </c:scatterChart>
      <c:valAx>
        <c:axId val="-2088387704"/>
        <c:scaling>
          <c:orientation val="minMax"/>
        </c:scaling>
        <c:delete val="0"/>
        <c:axPos val="b"/>
        <c:numFmt formatCode="yyyy/m/d\ h:mm;@" sourceLinked="1"/>
        <c:majorTickMark val="out"/>
        <c:minorTickMark val="none"/>
        <c:tickLblPos val="nextTo"/>
        <c:crossAx val="-2087094056"/>
        <c:crosses val="autoZero"/>
        <c:crossBetween val="midCat"/>
      </c:valAx>
      <c:valAx>
        <c:axId val="-2087094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83877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436322049405306"/>
          <c:y val="0.0486486486486486"/>
          <c:w val="0.86989604570243"/>
          <c:h val="0.896360502234518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Formated!$E$2:$E$33</c:f>
              <c:numCache>
                <c:formatCode>m/d/yy\ h:mm</c:formatCode>
                <c:ptCount val="32"/>
                <c:pt idx="0" formatCode="yyyy/m/d\ h:mm;@">
                  <c:v>40611.48958333334</c:v>
                </c:pt>
                <c:pt idx="1">
                  <c:v>40613.61527777777</c:v>
                </c:pt>
                <c:pt idx="2">
                  <c:v>40613.61875</c:v>
                </c:pt>
                <c:pt idx="3">
                  <c:v>40613.62083333333</c:v>
                </c:pt>
                <c:pt idx="4">
                  <c:v>40613.62361111111</c:v>
                </c:pt>
                <c:pt idx="5">
                  <c:v>40613.62916666667</c:v>
                </c:pt>
                <c:pt idx="6">
                  <c:v>40613.63055555556</c:v>
                </c:pt>
                <c:pt idx="7">
                  <c:v>40613.63055555556</c:v>
                </c:pt>
                <c:pt idx="8">
                  <c:v>40613.63333333333</c:v>
                </c:pt>
                <c:pt idx="9">
                  <c:v>40613.63541666666</c:v>
                </c:pt>
                <c:pt idx="10">
                  <c:v>40613.6375</c:v>
                </c:pt>
                <c:pt idx="11">
                  <c:v>40613.64236111111</c:v>
                </c:pt>
                <c:pt idx="12">
                  <c:v>40613.68611111111</c:v>
                </c:pt>
                <c:pt idx="13">
                  <c:v>40613.6875</c:v>
                </c:pt>
                <c:pt idx="14">
                  <c:v>40613.73611111111</c:v>
                </c:pt>
                <c:pt idx="15">
                  <c:v>40613.85833333332</c:v>
                </c:pt>
                <c:pt idx="16">
                  <c:v>40614.16597222222</c:v>
                </c:pt>
                <c:pt idx="17">
                  <c:v>40614.18819444444</c:v>
                </c:pt>
                <c:pt idx="18">
                  <c:v>40614.2375</c:v>
                </c:pt>
                <c:pt idx="19">
                  <c:v>40614.92708333334</c:v>
                </c:pt>
                <c:pt idx="20">
                  <c:v>40614.98194444444</c:v>
                </c:pt>
                <c:pt idx="21">
                  <c:v>40615.35</c:v>
                </c:pt>
                <c:pt idx="22">
                  <c:v>40616.41805555555</c:v>
                </c:pt>
                <c:pt idx="23">
                  <c:v>40617.93819444444</c:v>
                </c:pt>
                <c:pt idx="24">
                  <c:v>40618.53611111111</c:v>
                </c:pt>
                <c:pt idx="25">
                  <c:v>40621.7888888889</c:v>
                </c:pt>
                <c:pt idx="26">
                  <c:v>40625.3</c:v>
                </c:pt>
                <c:pt idx="27">
                  <c:v>40625.31527777777</c:v>
                </c:pt>
                <c:pt idx="28">
                  <c:v>40625.31666666667</c:v>
                </c:pt>
                <c:pt idx="29">
                  <c:v>40625.78819444444</c:v>
                </c:pt>
                <c:pt idx="30">
                  <c:v>40626.37222222222</c:v>
                </c:pt>
                <c:pt idx="31">
                  <c:v>40626.72222222222</c:v>
                </c:pt>
              </c:numCache>
            </c:numRef>
          </c:xVal>
          <c:yVal>
            <c:numRef>
              <c:f>Formated!$G$2:$G$33</c:f>
              <c:numCache>
                <c:formatCode>General</c:formatCode>
                <c:ptCount val="32"/>
                <c:pt idx="0">
                  <c:v>3125.0</c:v>
                </c:pt>
                <c:pt idx="1">
                  <c:v>16807.0</c:v>
                </c:pt>
                <c:pt idx="2">
                  <c:v>3125.0</c:v>
                </c:pt>
                <c:pt idx="3">
                  <c:v>3125.0</c:v>
                </c:pt>
                <c:pt idx="4">
                  <c:v>3125.0</c:v>
                </c:pt>
                <c:pt idx="5">
                  <c:v>3125.0</c:v>
                </c:pt>
                <c:pt idx="6">
                  <c:v>3125.0</c:v>
                </c:pt>
                <c:pt idx="7">
                  <c:v>3125.0</c:v>
                </c:pt>
                <c:pt idx="8">
                  <c:v>3125.0</c:v>
                </c:pt>
                <c:pt idx="9">
                  <c:v>11602.90625</c:v>
                </c:pt>
                <c:pt idx="10">
                  <c:v>3125.0</c:v>
                </c:pt>
                <c:pt idx="11">
                  <c:v>1024.0</c:v>
                </c:pt>
                <c:pt idx="12">
                  <c:v>5032.84375</c:v>
                </c:pt>
                <c:pt idx="13">
                  <c:v>3125.0</c:v>
                </c:pt>
                <c:pt idx="14">
                  <c:v>5032.84375</c:v>
                </c:pt>
                <c:pt idx="15">
                  <c:v>3125.0</c:v>
                </c:pt>
                <c:pt idx="16">
                  <c:v>11602.90625</c:v>
                </c:pt>
                <c:pt idx="17">
                  <c:v>7776.0</c:v>
                </c:pt>
                <c:pt idx="18">
                  <c:v>7776.0</c:v>
                </c:pt>
                <c:pt idx="19">
                  <c:v>3125.0</c:v>
                </c:pt>
                <c:pt idx="20">
                  <c:v>3125.0</c:v>
                </c:pt>
                <c:pt idx="21">
                  <c:v>3125.0</c:v>
                </c:pt>
                <c:pt idx="22">
                  <c:v>3125.0</c:v>
                </c:pt>
                <c:pt idx="23">
                  <c:v>11602.90625</c:v>
                </c:pt>
                <c:pt idx="24">
                  <c:v>3125.0</c:v>
                </c:pt>
                <c:pt idx="25">
                  <c:v>5032.84375</c:v>
                </c:pt>
                <c:pt idx="26">
                  <c:v>5032.84375</c:v>
                </c:pt>
                <c:pt idx="27">
                  <c:v>5032.84375</c:v>
                </c:pt>
                <c:pt idx="28">
                  <c:v>3125.0</c:v>
                </c:pt>
                <c:pt idx="29">
                  <c:v>5032.84375</c:v>
                </c:pt>
                <c:pt idx="30">
                  <c:v>3125.0</c:v>
                </c:pt>
                <c:pt idx="31">
                  <c:v>3125.0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8905928"/>
        <c:axId val="-2111950840"/>
      </c:scatterChart>
      <c:valAx>
        <c:axId val="-2108905928"/>
        <c:scaling>
          <c:orientation val="minMax"/>
        </c:scaling>
        <c:delete val="0"/>
        <c:axPos val="b"/>
        <c:numFmt formatCode="yyyy/m/d\ h:mm;@" sourceLinked="1"/>
        <c:majorTickMark val="out"/>
        <c:minorTickMark val="none"/>
        <c:tickLblPos val="nextTo"/>
        <c:crossAx val="-2111950840"/>
        <c:crosses val="autoZero"/>
        <c:crossBetween val="midCat"/>
      </c:valAx>
      <c:valAx>
        <c:axId val="-2111950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89059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749300</xdr:colOff>
      <xdr:row>3</xdr:row>
      <xdr:rowOff>50800</xdr:rowOff>
    </xdr:from>
    <xdr:to>
      <xdr:col>22</xdr:col>
      <xdr:colOff>673100</xdr:colOff>
      <xdr:row>27</xdr:row>
      <xdr:rowOff>63500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622300</xdr:colOff>
      <xdr:row>28</xdr:row>
      <xdr:rowOff>165100</xdr:rowOff>
    </xdr:from>
    <xdr:to>
      <xdr:col>24</xdr:col>
      <xdr:colOff>469900</xdr:colOff>
      <xdr:row>53</xdr:row>
      <xdr:rowOff>101600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tabSelected="1" showRuler="0" workbookViewId="0">
      <selection activeCell="D37" sqref="D37"/>
    </sheetView>
  </sheetViews>
  <sheetFormatPr baseColWidth="10" defaultRowHeight="15" x14ac:dyDescent="0"/>
  <cols>
    <col min="4" max="4" width="17.83203125" customWidth="1"/>
    <col min="5" max="5" width="24.6640625" customWidth="1"/>
  </cols>
  <sheetData>
    <row r="1" spans="1:7">
      <c r="A1" t="s">
        <v>108</v>
      </c>
      <c r="B1" t="s">
        <v>109</v>
      </c>
      <c r="C1" t="s">
        <v>110</v>
      </c>
      <c r="D1" t="s">
        <v>112</v>
      </c>
      <c r="E1" t="s">
        <v>113</v>
      </c>
      <c r="F1" t="s">
        <v>111</v>
      </c>
    </row>
    <row r="2" spans="1:7">
      <c r="A2">
        <v>9</v>
      </c>
      <c r="B2">
        <v>11</v>
      </c>
      <c r="C2">
        <v>45</v>
      </c>
      <c r="D2" s="3">
        <f>DATE(YEAR(E2),1,DAY(E2))+TIME(HOUR(E2),0,0)</f>
        <v>40552.458333333336</v>
      </c>
      <c r="E2" s="3">
        <v>40611.489583333336</v>
      </c>
      <c r="F2">
        <v>5</v>
      </c>
      <c r="G2">
        <f>F2^5</f>
        <v>3125</v>
      </c>
    </row>
    <row r="3" spans="1:7">
      <c r="A3">
        <v>11</v>
      </c>
      <c r="B3">
        <v>14</v>
      </c>
      <c r="C3">
        <v>46</v>
      </c>
      <c r="D3" s="3">
        <f t="shared" ref="D3:D33" si="0">DATE(YEAR(E3),1,DAY(E3))+TIME(HOUR(E3),0,0)</f>
        <v>40554.583333333336</v>
      </c>
      <c r="E3" s="2">
        <v>40613.615277777775</v>
      </c>
      <c r="F3">
        <v>7</v>
      </c>
      <c r="G3">
        <f t="shared" ref="G3:G33" si="1">F3^5</f>
        <v>16807</v>
      </c>
    </row>
    <row r="4" spans="1:7">
      <c r="A4">
        <v>11</v>
      </c>
      <c r="B4">
        <v>14</v>
      </c>
      <c r="C4">
        <v>51</v>
      </c>
      <c r="D4" s="3">
        <f t="shared" si="0"/>
        <v>40554.583333333336</v>
      </c>
      <c r="E4" s="2">
        <v>40613.618750000001</v>
      </c>
      <c r="F4">
        <v>5</v>
      </c>
      <c r="G4">
        <f t="shared" si="1"/>
        <v>3125</v>
      </c>
    </row>
    <row r="5" spans="1:7">
      <c r="A5">
        <v>11</v>
      </c>
      <c r="B5">
        <v>14</v>
      </c>
      <c r="C5">
        <v>54</v>
      </c>
      <c r="D5" s="3">
        <f t="shared" si="0"/>
        <v>40554.583333333336</v>
      </c>
      <c r="E5" s="2">
        <v>40613.620833333334</v>
      </c>
      <c r="F5">
        <v>5</v>
      </c>
      <c r="G5">
        <f t="shared" si="1"/>
        <v>3125</v>
      </c>
    </row>
    <row r="6" spans="1:7">
      <c r="A6">
        <v>11</v>
      </c>
      <c r="B6">
        <v>14</v>
      </c>
      <c r="C6">
        <v>58</v>
      </c>
      <c r="D6" s="3">
        <f t="shared" si="0"/>
        <v>40554.583333333336</v>
      </c>
      <c r="E6" s="2">
        <v>40613.623611111114</v>
      </c>
      <c r="F6">
        <v>5</v>
      </c>
      <c r="G6">
        <f t="shared" si="1"/>
        <v>3125</v>
      </c>
    </row>
    <row r="7" spans="1:7">
      <c r="A7">
        <v>11</v>
      </c>
      <c r="B7">
        <v>15</v>
      </c>
      <c r="C7">
        <v>6</v>
      </c>
      <c r="D7" s="3">
        <f t="shared" si="0"/>
        <v>40554.625</v>
      </c>
      <c r="E7" s="2">
        <v>40613.629166666666</v>
      </c>
      <c r="F7">
        <v>5</v>
      </c>
      <c r="G7">
        <f t="shared" si="1"/>
        <v>3125</v>
      </c>
    </row>
    <row r="8" spans="1:7">
      <c r="A8">
        <v>11</v>
      </c>
      <c r="B8">
        <v>15</v>
      </c>
      <c r="C8">
        <v>8</v>
      </c>
      <c r="D8" s="3">
        <f t="shared" si="0"/>
        <v>40554.625</v>
      </c>
      <c r="E8" s="2">
        <v>40613.630555555559</v>
      </c>
      <c r="F8">
        <v>5</v>
      </c>
      <c r="G8">
        <f t="shared" si="1"/>
        <v>3125</v>
      </c>
    </row>
    <row r="9" spans="1:7">
      <c r="A9">
        <v>11</v>
      </c>
      <c r="B9">
        <v>15</v>
      </c>
      <c r="C9">
        <v>8</v>
      </c>
      <c r="D9" s="3">
        <f t="shared" si="0"/>
        <v>40554.625</v>
      </c>
      <c r="E9" s="2">
        <v>40613.630555555559</v>
      </c>
      <c r="F9">
        <v>5</v>
      </c>
      <c r="G9">
        <f t="shared" si="1"/>
        <v>3125</v>
      </c>
    </row>
    <row r="10" spans="1:7">
      <c r="A10">
        <v>11</v>
      </c>
      <c r="B10">
        <v>15</v>
      </c>
      <c r="C10">
        <v>12</v>
      </c>
      <c r="D10" s="3">
        <f t="shared" si="0"/>
        <v>40554.625</v>
      </c>
      <c r="E10" s="2">
        <v>40613.633333333331</v>
      </c>
      <c r="F10">
        <v>5</v>
      </c>
      <c r="G10">
        <f t="shared" si="1"/>
        <v>3125</v>
      </c>
    </row>
    <row r="11" spans="1:7">
      <c r="A11">
        <v>11</v>
      </c>
      <c r="B11">
        <v>15</v>
      </c>
      <c r="C11">
        <v>15</v>
      </c>
      <c r="D11" s="3">
        <f t="shared" si="0"/>
        <v>40554.625</v>
      </c>
      <c r="E11" s="2">
        <v>40613.635416666664</v>
      </c>
      <c r="F11">
        <v>6.5</v>
      </c>
      <c r="G11">
        <f t="shared" si="1"/>
        <v>11602.90625</v>
      </c>
    </row>
    <row r="12" spans="1:7">
      <c r="A12">
        <v>11</v>
      </c>
      <c r="B12">
        <v>15</v>
      </c>
      <c r="C12">
        <v>18</v>
      </c>
      <c r="D12" s="3">
        <f t="shared" si="0"/>
        <v>40554.625</v>
      </c>
      <c r="E12" s="2">
        <v>40613.637499999997</v>
      </c>
      <c r="F12">
        <v>5</v>
      </c>
      <c r="G12">
        <f t="shared" si="1"/>
        <v>3125</v>
      </c>
    </row>
    <row r="13" spans="1:7">
      <c r="A13">
        <v>11</v>
      </c>
      <c r="B13">
        <v>15</v>
      </c>
      <c r="C13">
        <v>25</v>
      </c>
      <c r="D13" s="3">
        <f t="shared" si="0"/>
        <v>40554.625</v>
      </c>
      <c r="E13" s="2">
        <v>40613.642361111109</v>
      </c>
      <c r="F13">
        <v>4</v>
      </c>
      <c r="G13">
        <f t="shared" si="1"/>
        <v>1024</v>
      </c>
    </row>
    <row r="14" spans="1:7">
      <c r="A14">
        <v>11</v>
      </c>
      <c r="B14">
        <v>16</v>
      </c>
      <c r="C14">
        <v>28</v>
      </c>
      <c r="D14" s="3">
        <f t="shared" si="0"/>
        <v>40554.666666666664</v>
      </c>
      <c r="E14" s="2">
        <v>40613.686111111114</v>
      </c>
      <c r="F14">
        <v>5.5</v>
      </c>
      <c r="G14">
        <f t="shared" si="1"/>
        <v>5032.84375</v>
      </c>
    </row>
    <row r="15" spans="1:7">
      <c r="A15">
        <v>11</v>
      </c>
      <c r="B15">
        <v>16</v>
      </c>
      <c r="C15">
        <v>30</v>
      </c>
      <c r="D15" s="3">
        <f t="shared" si="0"/>
        <v>40554.666666666664</v>
      </c>
      <c r="E15" s="2">
        <v>40613.6875</v>
      </c>
      <c r="F15">
        <v>5</v>
      </c>
      <c r="G15">
        <f t="shared" si="1"/>
        <v>3125</v>
      </c>
    </row>
    <row r="16" spans="1:7">
      <c r="A16">
        <v>11</v>
      </c>
      <c r="B16">
        <v>17</v>
      </c>
      <c r="C16">
        <v>40</v>
      </c>
      <c r="D16" s="3">
        <f t="shared" si="0"/>
        <v>40554.708333333336</v>
      </c>
      <c r="E16" s="2">
        <v>40613.736111111109</v>
      </c>
      <c r="F16">
        <v>5.5</v>
      </c>
      <c r="G16">
        <f t="shared" si="1"/>
        <v>5032.84375</v>
      </c>
    </row>
    <row r="17" spans="1:7">
      <c r="A17">
        <v>11</v>
      </c>
      <c r="B17">
        <v>20</v>
      </c>
      <c r="C17">
        <v>36</v>
      </c>
      <c r="D17" s="3">
        <f t="shared" si="0"/>
        <v>40554.833333333336</v>
      </c>
      <c r="E17" s="2">
        <v>40613.85833333333</v>
      </c>
      <c r="F17">
        <v>5</v>
      </c>
      <c r="G17">
        <f t="shared" si="1"/>
        <v>3125</v>
      </c>
    </row>
    <row r="18" spans="1:7">
      <c r="A18">
        <v>12</v>
      </c>
      <c r="B18">
        <v>3</v>
      </c>
      <c r="C18">
        <v>59</v>
      </c>
      <c r="D18" s="3">
        <f t="shared" si="0"/>
        <v>40555.125</v>
      </c>
      <c r="E18" s="2">
        <v>40614.165972222225</v>
      </c>
      <c r="F18">
        <v>6.5</v>
      </c>
      <c r="G18">
        <f t="shared" si="1"/>
        <v>11602.90625</v>
      </c>
    </row>
    <row r="19" spans="1:7">
      <c r="A19">
        <v>12</v>
      </c>
      <c r="B19">
        <v>4</v>
      </c>
      <c r="C19">
        <v>31</v>
      </c>
      <c r="D19" s="3">
        <f t="shared" si="0"/>
        <v>40555.166666666664</v>
      </c>
      <c r="E19" s="2">
        <v>40614.188194444447</v>
      </c>
      <c r="F19">
        <v>6</v>
      </c>
      <c r="G19">
        <f t="shared" si="1"/>
        <v>7776</v>
      </c>
    </row>
    <row r="20" spans="1:7">
      <c r="A20">
        <v>12</v>
      </c>
      <c r="B20">
        <v>5</v>
      </c>
      <c r="C20">
        <v>42</v>
      </c>
      <c r="D20" s="3">
        <f t="shared" si="0"/>
        <v>40555.208333333336</v>
      </c>
      <c r="E20" s="2">
        <v>40614.237500000003</v>
      </c>
      <c r="F20">
        <v>6</v>
      </c>
      <c r="G20">
        <f t="shared" si="1"/>
        <v>7776</v>
      </c>
    </row>
    <row r="21" spans="1:7">
      <c r="A21">
        <v>12</v>
      </c>
      <c r="B21">
        <v>22</v>
      </c>
      <c r="C21">
        <v>15</v>
      </c>
      <c r="D21" s="3">
        <f t="shared" si="0"/>
        <v>40555.916666666664</v>
      </c>
      <c r="E21" s="2">
        <v>40614.927083333336</v>
      </c>
      <c r="F21">
        <v>5</v>
      </c>
      <c r="G21">
        <f t="shared" si="1"/>
        <v>3125</v>
      </c>
    </row>
    <row r="22" spans="1:7">
      <c r="A22">
        <v>12</v>
      </c>
      <c r="B22">
        <v>23</v>
      </c>
      <c r="C22">
        <v>34</v>
      </c>
      <c r="D22" s="3">
        <f t="shared" si="0"/>
        <v>40555.958333333336</v>
      </c>
      <c r="E22" s="2">
        <v>40614.981944444444</v>
      </c>
      <c r="F22">
        <v>5</v>
      </c>
      <c r="G22">
        <f t="shared" si="1"/>
        <v>3125</v>
      </c>
    </row>
    <row r="23" spans="1:7">
      <c r="A23">
        <v>13</v>
      </c>
      <c r="B23">
        <v>8</v>
      </c>
      <c r="C23">
        <v>24</v>
      </c>
      <c r="D23" s="3">
        <f t="shared" si="0"/>
        <v>40556.333333333336</v>
      </c>
      <c r="E23" s="2">
        <v>40615.35</v>
      </c>
      <c r="F23">
        <v>5</v>
      </c>
      <c r="G23">
        <f t="shared" si="1"/>
        <v>3125</v>
      </c>
    </row>
    <row r="24" spans="1:7">
      <c r="A24">
        <v>14</v>
      </c>
      <c r="B24">
        <v>10</v>
      </c>
      <c r="C24">
        <v>2</v>
      </c>
      <c r="D24" s="3">
        <f t="shared" si="0"/>
        <v>40557.416666666664</v>
      </c>
      <c r="E24" s="2">
        <v>40616.418055555558</v>
      </c>
      <c r="F24">
        <v>5</v>
      </c>
      <c r="G24">
        <f t="shared" si="1"/>
        <v>3125</v>
      </c>
    </row>
    <row r="25" spans="1:7">
      <c r="A25">
        <v>15</v>
      </c>
      <c r="B25">
        <v>22</v>
      </c>
      <c r="C25">
        <v>31</v>
      </c>
      <c r="D25" s="3">
        <f t="shared" si="0"/>
        <v>40558.916666666664</v>
      </c>
      <c r="E25" s="2">
        <v>40617.938194444447</v>
      </c>
      <c r="F25">
        <v>6.5</v>
      </c>
      <c r="G25">
        <f t="shared" si="1"/>
        <v>11602.90625</v>
      </c>
    </row>
    <row r="26" spans="1:7">
      <c r="A26">
        <v>16</v>
      </c>
      <c r="B26">
        <v>12</v>
      </c>
      <c r="C26">
        <v>52</v>
      </c>
      <c r="D26" s="3">
        <f t="shared" si="0"/>
        <v>40559.5</v>
      </c>
      <c r="E26" s="2">
        <v>40618.536111111112</v>
      </c>
      <c r="F26">
        <v>5</v>
      </c>
      <c r="G26">
        <f t="shared" si="1"/>
        <v>3125</v>
      </c>
    </row>
    <row r="27" spans="1:7">
      <c r="A27">
        <v>19</v>
      </c>
      <c r="B27">
        <v>18</v>
      </c>
      <c r="C27">
        <v>56</v>
      </c>
      <c r="D27" s="3">
        <f t="shared" si="0"/>
        <v>40562.75</v>
      </c>
      <c r="E27" s="2">
        <v>40621.788888888892</v>
      </c>
      <c r="F27">
        <v>5.5</v>
      </c>
      <c r="G27">
        <f t="shared" si="1"/>
        <v>5032.84375</v>
      </c>
    </row>
    <row r="28" spans="1:7">
      <c r="A28">
        <v>23</v>
      </c>
      <c r="B28">
        <v>7</v>
      </c>
      <c r="C28">
        <v>12</v>
      </c>
      <c r="D28" s="3">
        <f t="shared" si="0"/>
        <v>40566.291666666664</v>
      </c>
      <c r="E28" s="2">
        <v>40625.300000000003</v>
      </c>
      <c r="F28">
        <v>5.5</v>
      </c>
      <c r="G28">
        <f t="shared" si="1"/>
        <v>5032.84375</v>
      </c>
    </row>
    <row r="29" spans="1:7">
      <c r="A29">
        <v>23</v>
      </c>
      <c r="B29">
        <v>7</v>
      </c>
      <c r="C29">
        <v>34</v>
      </c>
      <c r="D29" s="3">
        <f t="shared" si="0"/>
        <v>40566.291666666664</v>
      </c>
      <c r="E29" s="2">
        <v>40625.31527777778</v>
      </c>
      <c r="F29">
        <v>5.5</v>
      </c>
      <c r="G29">
        <f t="shared" si="1"/>
        <v>5032.84375</v>
      </c>
    </row>
    <row r="30" spans="1:7">
      <c r="A30">
        <v>23</v>
      </c>
      <c r="B30">
        <v>7</v>
      </c>
      <c r="C30">
        <v>36</v>
      </c>
      <c r="D30" s="3">
        <f t="shared" si="0"/>
        <v>40566.291666666664</v>
      </c>
      <c r="E30" s="2">
        <v>40625.316666666666</v>
      </c>
      <c r="F30">
        <v>5</v>
      </c>
      <c r="G30">
        <f t="shared" si="1"/>
        <v>3125</v>
      </c>
    </row>
    <row r="31" spans="1:7">
      <c r="A31">
        <v>23</v>
      </c>
      <c r="B31">
        <v>18</v>
      </c>
      <c r="C31">
        <v>55</v>
      </c>
      <c r="D31" s="3">
        <f t="shared" si="0"/>
        <v>40566.75</v>
      </c>
      <c r="E31" s="2">
        <v>40625.788194444445</v>
      </c>
      <c r="F31">
        <v>5.5</v>
      </c>
      <c r="G31">
        <f t="shared" si="1"/>
        <v>5032.84375</v>
      </c>
    </row>
    <row r="32" spans="1:7">
      <c r="A32">
        <v>24</v>
      </c>
      <c r="B32">
        <v>8</v>
      </c>
      <c r="C32">
        <v>56</v>
      </c>
      <c r="D32" s="3">
        <f t="shared" si="0"/>
        <v>40567.333333333336</v>
      </c>
      <c r="E32" s="2">
        <v>40626.37222222222</v>
      </c>
      <c r="F32">
        <v>5</v>
      </c>
      <c r="G32">
        <f t="shared" si="1"/>
        <v>3125</v>
      </c>
    </row>
    <row r="33" spans="1:7">
      <c r="A33">
        <v>24</v>
      </c>
      <c r="B33">
        <v>17</v>
      </c>
      <c r="C33">
        <v>20</v>
      </c>
      <c r="D33" s="3">
        <f t="shared" si="0"/>
        <v>40567.708333333336</v>
      </c>
      <c r="E33" s="2">
        <v>40626.722222222219</v>
      </c>
      <c r="F33">
        <v>5</v>
      </c>
      <c r="G33">
        <f t="shared" si="1"/>
        <v>3125</v>
      </c>
    </row>
    <row r="38" spans="1:7">
      <c r="E38">
        <f>HOUR(E2)</f>
        <v>11</v>
      </c>
    </row>
    <row r="39" spans="1:7">
      <c r="E39">
        <f>DAY(E2)</f>
        <v>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showRuler="0" workbookViewId="0">
      <selection activeCell="A2" sqref="A2:C33"/>
    </sheetView>
  </sheetViews>
  <sheetFormatPr baseColWidth="10" defaultRowHeight="15" x14ac:dyDescent="0"/>
  <cols>
    <col min="4" max="4" width="21.1640625" customWidth="1"/>
    <col min="5" max="5" width="3.83203125" customWidth="1"/>
    <col min="6" max="6" width="2.33203125" customWidth="1"/>
  </cols>
  <sheetData>
    <row r="1" spans="1:12">
      <c r="A1" t="s">
        <v>104</v>
      </c>
      <c r="B1" t="s">
        <v>105</v>
      </c>
      <c r="C1" t="s">
        <v>106</v>
      </c>
      <c r="H1" t="s">
        <v>107</v>
      </c>
    </row>
    <row r="2" spans="1:12" ht="18">
      <c r="A2">
        <f>DAY(D2)</f>
        <v>9</v>
      </c>
      <c r="B2">
        <f>HOUR(D2)</f>
        <v>11</v>
      </c>
      <c r="C2">
        <f>MINUTE(D2)</f>
        <v>45</v>
      </c>
      <c r="D2" s="1">
        <v>40611.489583333336</v>
      </c>
      <c r="E2" t="s">
        <v>0</v>
      </c>
      <c r="F2" t="s">
        <v>1</v>
      </c>
      <c r="G2" t="s">
        <v>2</v>
      </c>
      <c r="H2">
        <v>7.3</v>
      </c>
      <c r="I2">
        <v>5</v>
      </c>
      <c r="J2" t="s">
        <v>3</v>
      </c>
      <c r="K2" t="s">
        <v>4</v>
      </c>
      <c r="L2" t="s">
        <v>5</v>
      </c>
    </row>
    <row r="3" spans="1:12">
      <c r="A3">
        <f t="shared" ref="A3:A33" si="0">DAY(D3)</f>
        <v>11</v>
      </c>
      <c r="B3">
        <f t="shared" ref="B3:B33" si="1">HOUR(D3)</f>
        <v>14</v>
      </c>
      <c r="C3">
        <f t="shared" ref="C3:C33" si="2">MINUTE(D3)</f>
        <v>46</v>
      </c>
      <c r="D3" s="2">
        <v>40613.615277777775</v>
      </c>
      <c r="E3" t="s">
        <v>0</v>
      </c>
      <c r="F3" t="s">
        <v>6</v>
      </c>
      <c r="G3" t="s">
        <v>7</v>
      </c>
      <c r="H3">
        <v>9</v>
      </c>
      <c r="I3">
        <v>7</v>
      </c>
      <c r="J3" t="s">
        <v>8</v>
      </c>
      <c r="K3" t="s">
        <v>9</v>
      </c>
      <c r="L3" t="s">
        <v>10</v>
      </c>
    </row>
    <row r="4" spans="1:12">
      <c r="A4">
        <f t="shared" si="0"/>
        <v>11</v>
      </c>
      <c r="B4">
        <f t="shared" si="1"/>
        <v>14</v>
      </c>
      <c r="C4">
        <f t="shared" si="2"/>
        <v>51</v>
      </c>
      <c r="D4" s="2">
        <v>40613.618750000001</v>
      </c>
      <c r="E4" t="s">
        <v>11</v>
      </c>
      <c r="F4" t="s">
        <v>12</v>
      </c>
      <c r="G4" t="s">
        <v>13</v>
      </c>
      <c r="H4">
        <v>6.8</v>
      </c>
      <c r="I4">
        <v>5</v>
      </c>
      <c r="L4" t="s">
        <v>14</v>
      </c>
    </row>
    <row r="5" spans="1:12">
      <c r="A5">
        <f t="shared" si="0"/>
        <v>11</v>
      </c>
      <c r="B5">
        <f t="shared" si="1"/>
        <v>14</v>
      </c>
      <c r="C5">
        <f t="shared" si="2"/>
        <v>54</v>
      </c>
      <c r="D5" s="2">
        <v>40613.620833333334</v>
      </c>
      <c r="E5" t="s">
        <v>11</v>
      </c>
      <c r="F5" t="s">
        <v>15</v>
      </c>
      <c r="G5" t="s">
        <v>16</v>
      </c>
      <c r="H5">
        <v>6.1</v>
      </c>
      <c r="I5">
        <v>5</v>
      </c>
      <c r="L5" t="s">
        <v>14</v>
      </c>
    </row>
    <row r="6" spans="1:12">
      <c r="A6">
        <f t="shared" si="0"/>
        <v>11</v>
      </c>
      <c r="B6">
        <f t="shared" si="1"/>
        <v>14</v>
      </c>
      <c r="C6">
        <f t="shared" si="2"/>
        <v>58</v>
      </c>
      <c r="D6" s="2">
        <v>40613.623611111114</v>
      </c>
      <c r="E6" t="s">
        <v>11</v>
      </c>
      <c r="F6" t="s">
        <v>17</v>
      </c>
      <c r="G6" t="s">
        <v>18</v>
      </c>
      <c r="H6">
        <v>6.6</v>
      </c>
      <c r="I6">
        <v>5</v>
      </c>
      <c r="L6" t="s">
        <v>14</v>
      </c>
    </row>
    <row r="7" spans="1:12">
      <c r="A7">
        <f t="shared" si="0"/>
        <v>11</v>
      </c>
      <c r="B7">
        <f t="shared" si="1"/>
        <v>15</v>
      </c>
      <c r="C7">
        <f t="shared" si="2"/>
        <v>6</v>
      </c>
      <c r="D7" s="2">
        <v>40613.629166666666</v>
      </c>
      <c r="E7" t="s">
        <v>19</v>
      </c>
      <c r="F7" t="s">
        <v>20</v>
      </c>
      <c r="G7" t="s">
        <v>21</v>
      </c>
      <c r="H7">
        <v>6.5</v>
      </c>
      <c r="I7">
        <v>5</v>
      </c>
      <c r="L7" t="s">
        <v>14</v>
      </c>
    </row>
    <row r="8" spans="1:12">
      <c r="A8">
        <f t="shared" si="0"/>
        <v>11</v>
      </c>
      <c r="B8">
        <f t="shared" si="1"/>
        <v>15</v>
      </c>
      <c r="C8">
        <f t="shared" si="2"/>
        <v>8</v>
      </c>
      <c r="D8" s="2">
        <v>40613.630555555559</v>
      </c>
      <c r="E8" t="s">
        <v>22</v>
      </c>
      <c r="F8" t="s">
        <v>23</v>
      </c>
      <c r="G8" t="s">
        <v>24</v>
      </c>
      <c r="H8">
        <v>4.5999999999999996</v>
      </c>
      <c r="I8">
        <v>5</v>
      </c>
      <c r="J8" t="s">
        <v>25</v>
      </c>
      <c r="L8" t="s">
        <v>26</v>
      </c>
    </row>
    <row r="9" spans="1:12">
      <c r="A9">
        <f t="shared" si="0"/>
        <v>11</v>
      </c>
      <c r="B9">
        <f t="shared" si="1"/>
        <v>15</v>
      </c>
      <c r="C9">
        <f t="shared" si="2"/>
        <v>8</v>
      </c>
      <c r="D9" s="2">
        <v>40613.630555555559</v>
      </c>
      <c r="E9" t="s">
        <v>19</v>
      </c>
      <c r="F9" t="s">
        <v>27</v>
      </c>
      <c r="G9" t="s">
        <v>28</v>
      </c>
      <c r="H9">
        <v>7.4</v>
      </c>
      <c r="I9">
        <v>5</v>
      </c>
      <c r="J9" t="s">
        <v>29</v>
      </c>
      <c r="K9" t="s">
        <v>30</v>
      </c>
      <c r="L9" t="s">
        <v>14</v>
      </c>
    </row>
    <row r="10" spans="1:12">
      <c r="A10">
        <f t="shared" si="0"/>
        <v>11</v>
      </c>
      <c r="B10">
        <f t="shared" si="1"/>
        <v>15</v>
      </c>
      <c r="C10">
        <f t="shared" si="2"/>
        <v>12</v>
      </c>
      <c r="D10" s="2">
        <v>40613.633333333331</v>
      </c>
      <c r="E10" t="s">
        <v>11</v>
      </c>
      <c r="F10" t="s">
        <v>31</v>
      </c>
      <c r="G10" t="s">
        <v>32</v>
      </c>
      <c r="H10">
        <v>6.7</v>
      </c>
      <c r="I10">
        <v>5</v>
      </c>
      <c r="L10" t="s">
        <v>14</v>
      </c>
    </row>
    <row r="11" spans="1:12" ht="18">
      <c r="A11">
        <f t="shared" si="0"/>
        <v>11</v>
      </c>
      <c r="B11">
        <f t="shared" si="1"/>
        <v>15</v>
      </c>
      <c r="C11">
        <f t="shared" si="2"/>
        <v>15</v>
      </c>
      <c r="D11" s="2">
        <v>40613.635416666664</v>
      </c>
      <c r="E11" t="s">
        <v>33</v>
      </c>
      <c r="F11" t="s">
        <v>34</v>
      </c>
      <c r="G11" t="s">
        <v>35</v>
      </c>
      <c r="H11">
        <v>7.6</v>
      </c>
      <c r="I11">
        <v>6.5</v>
      </c>
      <c r="J11" t="s">
        <v>29</v>
      </c>
      <c r="K11" t="s">
        <v>36</v>
      </c>
      <c r="L11" t="s">
        <v>14</v>
      </c>
    </row>
    <row r="12" spans="1:12">
      <c r="A12">
        <f t="shared" si="0"/>
        <v>11</v>
      </c>
      <c r="B12">
        <f t="shared" si="1"/>
        <v>15</v>
      </c>
      <c r="C12">
        <f t="shared" si="2"/>
        <v>18</v>
      </c>
      <c r="D12" s="2">
        <v>40613.637499999997</v>
      </c>
      <c r="E12" t="s">
        <v>33</v>
      </c>
      <c r="F12" t="s">
        <v>37</v>
      </c>
      <c r="G12" t="s">
        <v>38</v>
      </c>
      <c r="H12">
        <v>4.7</v>
      </c>
      <c r="I12">
        <v>5</v>
      </c>
      <c r="L12" t="s">
        <v>14</v>
      </c>
    </row>
    <row r="13" spans="1:12">
      <c r="A13">
        <f t="shared" si="0"/>
        <v>11</v>
      </c>
      <c r="B13">
        <f t="shared" si="1"/>
        <v>15</v>
      </c>
      <c r="C13">
        <f t="shared" si="2"/>
        <v>25</v>
      </c>
      <c r="D13" s="2">
        <v>40613.642361111109</v>
      </c>
      <c r="E13" t="s">
        <v>0</v>
      </c>
      <c r="F13" t="s">
        <v>39</v>
      </c>
      <c r="G13" t="s">
        <v>40</v>
      </c>
      <c r="H13">
        <v>7.5</v>
      </c>
      <c r="I13">
        <v>4</v>
      </c>
      <c r="J13" t="s">
        <v>41</v>
      </c>
      <c r="K13" t="s">
        <v>42</v>
      </c>
      <c r="L13" t="s">
        <v>14</v>
      </c>
    </row>
    <row r="14" spans="1:12">
      <c r="A14">
        <f t="shared" si="0"/>
        <v>11</v>
      </c>
      <c r="B14">
        <f t="shared" si="1"/>
        <v>16</v>
      </c>
      <c r="C14">
        <f t="shared" si="2"/>
        <v>28</v>
      </c>
      <c r="D14" s="2">
        <v>40613.686111111114</v>
      </c>
      <c r="E14" t="s">
        <v>19</v>
      </c>
      <c r="F14" t="s">
        <v>43</v>
      </c>
      <c r="G14" t="s">
        <v>44</v>
      </c>
      <c r="H14">
        <v>6.6</v>
      </c>
      <c r="I14">
        <v>5.5</v>
      </c>
      <c r="L14" t="s">
        <v>14</v>
      </c>
    </row>
    <row r="15" spans="1:12">
      <c r="A15">
        <f t="shared" si="0"/>
        <v>11</v>
      </c>
      <c r="B15">
        <f t="shared" si="1"/>
        <v>16</v>
      </c>
      <c r="C15">
        <f t="shared" si="2"/>
        <v>30</v>
      </c>
      <c r="D15" s="2">
        <v>40613.6875</v>
      </c>
      <c r="E15" t="s">
        <v>11</v>
      </c>
      <c r="F15" t="s">
        <v>45</v>
      </c>
      <c r="G15" t="s">
        <v>46</v>
      </c>
      <c r="H15">
        <v>5.9</v>
      </c>
      <c r="I15">
        <v>5</v>
      </c>
      <c r="L15" t="s">
        <v>14</v>
      </c>
    </row>
    <row r="16" spans="1:12">
      <c r="A16">
        <f t="shared" si="0"/>
        <v>11</v>
      </c>
      <c r="B16">
        <f t="shared" si="1"/>
        <v>17</v>
      </c>
      <c r="C16">
        <f t="shared" si="2"/>
        <v>40</v>
      </c>
      <c r="D16" s="2">
        <v>40613.736111111109</v>
      </c>
      <c r="E16" t="s">
        <v>11</v>
      </c>
      <c r="F16" t="s">
        <v>47</v>
      </c>
      <c r="G16" t="s">
        <v>48</v>
      </c>
      <c r="H16">
        <v>6</v>
      </c>
      <c r="I16">
        <v>5.5</v>
      </c>
      <c r="L16" t="s">
        <v>14</v>
      </c>
    </row>
    <row r="17" spans="1:12">
      <c r="A17">
        <f t="shared" si="0"/>
        <v>11</v>
      </c>
      <c r="B17">
        <f t="shared" si="1"/>
        <v>20</v>
      </c>
      <c r="C17">
        <f t="shared" si="2"/>
        <v>36</v>
      </c>
      <c r="D17" s="2">
        <v>40613.85833333333</v>
      </c>
      <c r="E17" t="s">
        <v>19</v>
      </c>
      <c r="F17" t="s">
        <v>49</v>
      </c>
      <c r="G17" t="s">
        <v>50</v>
      </c>
      <c r="H17">
        <v>6.7</v>
      </c>
      <c r="I17">
        <v>5</v>
      </c>
      <c r="L17" t="s">
        <v>14</v>
      </c>
    </row>
    <row r="18" spans="1:12">
      <c r="A18">
        <f t="shared" si="0"/>
        <v>12</v>
      </c>
      <c r="B18">
        <f t="shared" si="1"/>
        <v>3</v>
      </c>
      <c r="C18">
        <f t="shared" si="2"/>
        <v>59</v>
      </c>
      <c r="D18" s="2">
        <v>40614.165972222225</v>
      </c>
      <c r="E18" t="s">
        <v>51</v>
      </c>
      <c r="F18" t="s">
        <v>52</v>
      </c>
      <c r="G18" t="s">
        <v>2</v>
      </c>
      <c r="H18">
        <v>6.7</v>
      </c>
      <c r="I18">
        <v>6.5</v>
      </c>
      <c r="J18" t="s">
        <v>53</v>
      </c>
      <c r="K18" t="s">
        <v>54</v>
      </c>
      <c r="L18" t="s">
        <v>55</v>
      </c>
    </row>
    <row r="19" spans="1:12">
      <c r="A19">
        <f t="shared" si="0"/>
        <v>12</v>
      </c>
      <c r="B19">
        <f t="shared" si="1"/>
        <v>4</v>
      </c>
      <c r="C19">
        <f t="shared" si="2"/>
        <v>31</v>
      </c>
      <c r="D19" s="2">
        <v>40614.188194444447</v>
      </c>
      <c r="E19" t="s">
        <v>51</v>
      </c>
      <c r="F19" t="s">
        <v>56</v>
      </c>
      <c r="G19" t="s">
        <v>57</v>
      </c>
      <c r="H19">
        <v>5.9</v>
      </c>
      <c r="I19">
        <v>6</v>
      </c>
      <c r="J19" t="s">
        <v>58</v>
      </c>
      <c r="K19" t="s">
        <v>59</v>
      </c>
      <c r="L19" t="s">
        <v>55</v>
      </c>
    </row>
    <row r="20" spans="1:12">
      <c r="A20">
        <f t="shared" si="0"/>
        <v>12</v>
      </c>
      <c r="B20">
        <f t="shared" si="1"/>
        <v>5</v>
      </c>
      <c r="C20">
        <f t="shared" si="2"/>
        <v>42</v>
      </c>
      <c r="D20" s="2">
        <v>40614.237500000003</v>
      </c>
      <c r="E20" t="s">
        <v>51</v>
      </c>
      <c r="F20" t="s">
        <v>60</v>
      </c>
      <c r="G20" t="s">
        <v>61</v>
      </c>
      <c r="H20">
        <v>5.3</v>
      </c>
      <c r="I20">
        <v>6</v>
      </c>
      <c r="J20" t="s">
        <v>58</v>
      </c>
      <c r="L20" t="s">
        <v>55</v>
      </c>
    </row>
    <row r="21" spans="1:12">
      <c r="A21">
        <f t="shared" si="0"/>
        <v>12</v>
      </c>
      <c r="B21">
        <f t="shared" si="1"/>
        <v>22</v>
      </c>
      <c r="C21">
        <f t="shared" si="2"/>
        <v>15</v>
      </c>
      <c r="D21" s="2">
        <v>40614.927083333336</v>
      </c>
      <c r="E21" t="s">
        <v>11</v>
      </c>
      <c r="F21" t="s">
        <v>62</v>
      </c>
      <c r="G21" t="s">
        <v>63</v>
      </c>
      <c r="H21">
        <v>6.2</v>
      </c>
      <c r="I21">
        <v>5</v>
      </c>
      <c r="J21" t="s">
        <v>64</v>
      </c>
      <c r="K21" t="s">
        <v>65</v>
      </c>
      <c r="L21" t="s">
        <v>14</v>
      </c>
    </row>
    <row r="22" spans="1:12">
      <c r="A22">
        <f t="shared" si="0"/>
        <v>12</v>
      </c>
      <c r="B22">
        <f t="shared" si="1"/>
        <v>23</v>
      </c>
      <c r="C22">
        <f t="shared" si="2"/>
        <v>34</v>
      </c>
      <c r="D22" s="2">
        <v>40614.981944444444</v>
      </c>
      <c r="E22" t="s">
        <v>51</v>
      </c>
      <c r="F22" t="s">
        <v>66</v>
      </c>
      <c r="G22" t="s">
        <v>67</v>
      </c>
      <c r="H22">
        <v>3.7</v>
      </c>
      <c r="I22">
        <v>5</v>
      </c>
      <c r="J22" t="s">
        <v>58</v>
      </c>
      <c r="L22" t="s">
        <v>55</v>
      </c>
    </row>
    <row r="23" spans="1:12">
      <c r="A23">
        <f t="shared" si="0"/>
        <v>13</v>
      </c>
      <c r="B23">
        <f t="shared" si="1"/>
        <v>8</v>
      </c>
      <c r="C23">
        <f t="shared" si="2"/>
        <v>24</v>
      </c>
      <c r="D23" s="2">
        <v>40615.35</v>
      </c>
      <c r="E23" t="s">
        <v>68</v>
      </c>
      <c r="F23" t="s">
        <v>69</v>
      </c>
      <c r="G23" t="s">
        <v>70</v>
      </c>
      <c r="H23">
        <v>6.2</v>
      </c>
      <c r="I23">
        <v>5</v>
      </c>
      <c r="J23" t="s">
        <v>64</v>
      </c>
      <c r="K23" t="s">
        <v>71</v>
      </c>
      <c r="L23" t="s">
        <v>14</v>
      </c>
    </row>
    <row r="24" spans="1:12">
      <c r="A24">
        <f t="shared" si="0"/>
        <v>14</v>
      </c>
      <c r="B24">
        <f t="shared" si="1"/>
        <v>10</v>
      </c>
      <c r="C24">
        <f t="shared" si="2"/>
        <v>2</v>
      </c>
      <c r="D24" s="2">
        <v>40616.418055555558</v>
      </c>
      <c r="E24" t="s">
        <v>33</v>
      </c>
      <c r="F24" t="s">
        <v>72</v>
      </c>
      <c r="G24" t="s">
        <v>28</v>
      </c>
      <c r="H24">
        <v>6.2</v>
      </c>
      <c r="I24">
        <v>5</v>
      </c>
      <c r="J24" t="s">
        <v>73</v>
      </c>
      <c r="K24" t="s">
        <v>74</v>
      </c>
      <c r="L24" t="s">
        <v>14</v>
      </c>
    </row>
    <row r="25" spans="1:12">
      <c r="A25">
        <f t="shared" si="0"/>
        <v>15</v>
      </c>
      <c r="B25">
        <f t="shared" si="1"/>
        <v>22</v>
      </c>
      <c r="C25">
        <f t="shared" si="2"/>
        <v>31</v>
      </c>
      <c r="D25" s="2">
        <v>40617.938194444447</v>
      </c>
      <c r="E25" t="s">
        <v>75</v>
      </c>
      <c r="F25" t="s">
        <v>76</v>
      </c>
      <c r="G25" t="s">
        <v>77</v>
      </c>
      <c r="H25">
        <v>6.4</v>
      </c>
      <c r="I25">
        <v>6.5</v>
      </c>
      <c r="J25" t="s">
        <v>58</v>
      </c>
      <c r="K25" t="s">
        <v>78</v>
      </c>
      <c r="L25" t="s">
        <v>55</v>
      </c>
    </row>
    <row r="26" spans="1:12">
      <c r="A26">
        <f t="shared" si="0"/>
        <v>16</v>
      </c>
      <c r="B26">
        <f t="shared" si="1"/>
        <v>12</v>
      </c>
      <c r="C26">
        <f t="shared" si="2"/>
        <v>52</v>
      </c>
      <c r="D26" s="2">
        <v>40618.536111111112</v>
      </c>
      <c r="E26" t="s">
        <v>79</v>
      </c>
      <c r="F26" t="s">
        <v>80</v>
      </c>
      <c r="G26" t="s">
        <v>81</v>
      </c>
      <c r="H26">
        <v>6.1</v>
      </c>
      <c r="I26">
        <v>5</v>
      </c>
      <c r="K26" t="s">
        <v>82</v>
      </c>
      <c r="L26" t="s">
        <v>14</v>
      </c>
    </row>
    <row r="27" spans="1:12">
      <c r="A27">
        <f t="shared" si="0"/>
        <v>19</v>
      </c>
      <c r="B27">
        <f t="shared" si="1"/>
        <v>18</v>
      </c>
      <c r="C27">
        <f t="shared" si="2"/>
        <v>56</v>
      </c>
      <c r="D27" s="2">
        <v>40621.788888888892</v>
      </c>
      <c r="E27" t="s">
        <v>83</v>
      </c>
      <c r="F27" t="s">
        <v>84</v>
      </c>
      <c r="G27" t="s">
        <v>67</v>
      </c>
      <c r="H27">
        <v>6.1</v>
      </c>
      <c r="I27">
        <v>5.5</v>
      </c>
      <c r="J27" t="s">
        <v>85</v>
      </c>
      <c r="K27" t="s">
        <v>86</v>
      </c>
      <c r="L27" t="s">
        <v>14</v>
      </c>
    </row>
    <row r="28" spans="1:12">
      <c r="A28">
        <f t="shared" si="0"/>
        <v>23</v>
      </c>
      <c r="B28">
        <f t="shared" si="1"/>
        <v>7</v>
      </c>
      <c r="C28">
        <f t="shared" si="2"/>
        <v>12</v>
      </c>
      <c r="D28" s="2">
        <v>40625.300000000003</v>
      </c>
      <c r="E28" t="s">
        <v>87</v>
      </c>
      <c r="F28" t="s">
        <v>88</v>
      </c>
      <c r="G28" t="s">
        <v>2</v>
      </c>
      <c r="H28">
        <v>6</v>
      </c>
      <c r="I28">
        <v>5.5</v>
      </c>
      <c r="J28" t="s">
        <v>85</v>
      </c>
      <c r="K28" t="s">
        <v>89</v>
      </c>
      <c r="L28" t="s">
        <v>14</v>
      </c>
    </row>
    <row r="29" spans="1:12">
      <c r="A29">
        <f t="shared" si="0"/>
        <v>23</v>
      </c>
      <c r="B29">
        <f t="shared" si="1"/>
        <v>7</v>
      </c>
      <c r="C29">
        <f t="shared" si="2"/>
        <v>34</v>
      </c>
      <c r="D29" s="2">
        <v>40625.31527777778</v>
      </c>
      <c r="E29" t="s">
        <v>87</v>
      </c>
      <c r="F29" t="s">
        <v>90</v>
      </c>
      <c r="G29" t="s">
        <v>91</v>
      </c>
      <c r="H29">
        <v>5.5</v>
      </c>
      <c r="I29">
        <v>5.5</v>
      </c>
      <c r="J29" t="s">
        <v>58</v>
      </c>
      <c r="L29" t="s">
        <v>14</v>
      </c>
    </row>
    <row r="30" spans="1:12">
      <c r="A30">
        <f t="shared" si="0"/>
        <v>23</v>
      </c>
      <c r="B30">
        <f t="shared" si="1"/>
        <v>7</v>
      </c>
      <c r="C30">
        <f t="shared" si="2"/>
        <v>36</v>
      </c>
      <c r="D30" s="2">
        <v>40625.316666666666</v>
      </c>
      <c r="E30" t="s">
        <v>87</v>
      </c>
      <c r="F30" t="s">
        <v>92</v>
      </c>
      <c r="G30" t="s">
        <v>91</v>
      </c>
      <c r="H30">
        <v>5.8</v>
      </c>
      <c r="I30">
        <v>5</v>
      </c>
      <c r="J30" t="s">
        <v>58</v>
      </c>
      <c r="K30" t="s">
        <v>93</v>
      </c>
      <c r="L30" t="s">
        <v>14</v>
      </c>
    </row>
    <row r="31" spans="1:12">
      <c r="A31">
        <f t="shared" si="0"/>
        <v>23</v>
      </c>
      <c r="B31">
        <f t="shared" si="1"/>
        <v>18</v>
      </c>
      <c r="C31">
        <f t="shared" si="2"/>
        <v>55</v>
      </c>
      <c r="D31" s="2">
        <v>40625.788194444445</v>
      </c>
      <c r="E31" t="s">
        <v>87</v>
      </c>
      <c r="F31" t="s">
        <v>94</v>
      </c>
      <c r="G31" t="s">
        <v>95</v>
      </c>
      <c r="H31">
        <v>4.7</v>
      </c>
      <c r="I31">
        <v>5.5</v>
      </c>
      <c r="J31" t="s">
        <v>58</v>
      </c>
      <c r="K31" t="s">
        <v>96</v>
      </c>
      <c r="L31" t="s">
        <v>14</v>
      </c>
    </row>
    <row r="32" spans="1:12">
      <c r="A32">
        <f t="shared" si="0"/>
        <v>24</v>
      </c>
      <c r="B32">
        <f t="shared" si="1"/>
        <v>8</v>
      </c>
      <c r="C32">
        <f t="shared" si="2"/>
        <v>56</v>
      </c>
      <c r="D32" s="2">
        <v>40626.37222222222</v>
      </c>
      <c r="E32" t="s">
        <v>97</v>
      </c>
      <c r="F32" t="s">
        <v>98</v>
      </c>
      <c r="G32" t="s">
        <v>99</v>
      </c>
      <c r="H32">
        <v>4.8</v>
      </c>
      <c r="I32">
        <v>5</v>
      </c>
      <c r="J32" t="s">
        <v>100</v>
      </c>
      <c r="K32" t="s">
        <v>101</v>
      </c>
      <c r="L32" t="s">
        <v>26</v>
      </c>
    </row>
    <row r="33" spans="1:12">
      <c r="A33">
        <f t="shared" si="0"/>
        <v>24</v>
      </c>
      <c r="B33">
        <f t="shared" si="1"/>
        <v>17</v>
      </c>
      <c r="C33">
        <f t="shared" si="2"/>
        <v>20</v>
      </c>
      <c r="D33" s="2">
        <v>40626.722222222219</v>
      </c>
      <c r="E33" t="s">
        <v>19</v>
      </c>
      <c r="F33" t="s">
        <v>102</v>
      </c>
      <c r="G33" t="s">
        <v>16</v>
      </c>
      <c r="H33">
        <v>6.2</v>
      </c>
      <c r="I33">
        <v>5</v>
      </c>
      <c r="J33" t="s">
        <v>64</v>
      </c>
      <c r="K33" t="s">
        <v>103</v>
      </c>
      <c r="L33" t="s">
        <v>14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L3"/>
  <sheetViews>
    <sheetView showRuler="0" workbookViewId="0">
      <selection activeCell="B2" sqref="B2"/>
    </sheetView>
  </sheetViews>
  <sheetFormatPr baseColWidth="10" defaultRowHeight="15" x14ac:dyDescent="0"/>
  <cols>
    <col min="2" max="2" width="19" customWidth="1"/>
  </cols>
  <sheetData>
    <row r="2" spans="1:480">
      <c r="B2" s="3">
        <v>40548</v>
      </c>
      <c r="C2" s="3">
        <v>40548.041666666664</v>
      </c>
      <c r="D2" s="3">
        <v>40548.083333333336</v>
      </c>
      <c r="E2" s="3">
        <v>40548.125</v>
      </c>
      <c r="F2" s="3">
        <v>40548.166666666664</v>
      </c>
      <c r="G2" s="3">
        <v>40548.208333333336</v>
      </c>
      <c r="H2" s="3">
        <v>40548.25</v>
      </c>
      <c r="I2" s="3">
        <v>40548.291666666664</v>
      </c>
      <c r="J2" s="3">
        <v>40548.333333333336</v>
      </c>
      <c r="K2" s="3">
        <v>40548.375</v>
      </c>
      <c r="L2" s="3">
        <v>40548.416666666664</v>
      </c>
      <c r="M2" s="3">
        <v>40548.458333333336</v>
      </c>
      <c r="N2" s="3">
        <v>40548.5</v>
      </c>
      <c r="O2" s="3">
        <v>40548.541666666664</v>
      </c>
      <c r="P2" s="3">
        <v>40548.583333333336</v>
      </c>
      <c r="Q2" s="3">
        <v>40548.625</v>
      </c>
      <c r="R2" s="3">
        <v>40548.666666666664</v>
      </c>
      <c r="S2" s="3">
        <v>40548.708333333336</v>
      </c>
      <c r="T2" s="3">
        <v>40548.75</v>
      </c>
      <c r="U2" s="3">
        <v>40548.791666666664</v>
      </c>
      <c r="V2" s="3">
        <v>40548.833333333336</v>
      </c>
      <c r="W2" s="3">
        <v>40548.875</v>
      </c>
      <c r="X2" s="3">
        <v>40548.916666666664</v>
      </c>
      <c r="Y2" s="3">
        <v>40548.958333333336</v>
      </c>
      <c r="Z2" s="3">
        <v>40549</v>
      </c>
      <c r="AA2" s="3">
        <v>40549.041666666664</v>
      </c>
      <c r="AB2" s="3">
        <v>40549.083333333336</v>
      </c>
      <c r="AC2" s="3">
        <v>40549.125</v>
      </c>
      <c r="AD2" s="3">
        <v>40549.166666666664</v>
      </c>
      <c r="AE2" s="3">
        <v>40549.208333333336</v>
      </c>
      <c r="AF2" s="3">
        <v>40549.25</v>
      </c>
      <c r="AG2" s="3">
        <v>40549.291666666664</v>
      </c>
      <c r="AH2" s="3">
        <v>40549.333333333336</v>
      </c>
      <c r="AI2" s="3">
        <v>40549.375</v>
      </c>
      <c r="AJ2" s="3">
        <v>40549.416666666664</v>
      </c>
      <c r="AK2" s="3">
        <v>40549.458333333336</v>
      </c>
      <c r="AL2" s="3">
        <v>40549.5</v>
      </c>
      <c r="AM2" s="3">
        <v>40549.541666666664</v>
      </c>
      <c r="AN2" s="3">
        <v>40549.583333333336</v>
      </c>
      <c r="AO2" s="3">
        <v>40549.625</v>
      </c>
      <c r="AP2" s="3">
        <v>40549.666666666664</v>
      </c>
      <c r="AQ2" s="3">
        <v>40549.708333333336</v>
      </c>
      <c r="AR2" s="3">
        <v>40549.75</v>
      </c>
      <c r="AS2" s="3">
        <v>40549.791666666664</v>
      </c>
      <c r="AT2" s="3">
        <v>40549.833333333336</v>
      </c>
      <c r="AU2" s="3">
        <v>40549.875</v>
      </c>
      <c r="AV2" s="3">
        <v>40549.916666666664</v>
      </c>
      <c r="AW2" s="3">
        <v>40549.958333333336</v>
      </c>
      <c r="AX2" s="3">
        <v>40550</v>
      </c>
      <c r="AY2" s="3">
        <v>40550.041666666664</v>
      </c>
      <c r="AZ2" s="3">
        <v>40550.083333333336</v>
      </c>
      <c r="BA2" s="3">
        <v>40550.125</v>
      </c>
      <c r="BB2" s="3">
        <v>40550.166666666664</v>
      </c>
      <c r="BC2" s="3">
        <v>40550.208333333336</v>
      </c>
      <c r="BD2" s="3">
        <v>40550.25</v>
      </c>
      <c r="BE2" s="3">
        <v>40550.291666666664</v>
      </c>
      <c r="BF2" s="3">
        <v>40550.333333333336</v>
      </c>
      <c r="BG2" s="3">
        <v>40550.375</v>
      </c>
      <c r="BH2" s="3">
        <v>40550.416666666664</v>
      </c>
      <c r="BI2" s="3">
        <v>40550.458333333336</v>
      </c>
      <c r="BJ2" s="3">
        <v>40550.5</v>
      </c>
      <c r="BK2" s="3">
        <v>40550.541666666664</v>
      </c>
      <c r="BL2" s="3">
        <v>40550.583333333336</v>
      </c>
      <c r="BM2" s="3">
        <v>40550.625</v>
      </c>
      <c r="BN2" s="3">
        <v>40550.666666666664</v>
      </c>
      <c r="BO2" s="3">
        <v>40550.708333333336</v>
      </c>
      <c r="BP2" s="3">
        <v>40550.75</v>
      </c>
      <c r="BQ2" s="3">
        <v>40550.791666666664</v>
      </c>
      <c r="BR2" s="3">
        <v>40550.833333333336</v>
      </c>
      <c r="BS2" s="3">
        <v>40550.875</v>
      </c>
      <c r="BT2" s="3">
        <v>40550.916666666664</v>
      </c>
      <c r="BU2" s="3">
        <v>40550.958333333336</v>
      </c>
      <c r="BV2" s="3">
        <v>40551</v>
      </c>
      <c r="BW2" s="3">
        <v>40551.041666666664</v>
      </c>
      <c r="BX2" s="3">
        <v>40551.083333333336</v>
      </c>
      <c r="BY2" s="3">
        <v>40551.125</v>
      </c>
      <c r="BZ2" s="3">
        <v>40551.166666666664</v>
      </c>
      <c r="CA2" s="3">
        <v>40551.208333333336</v>
      </c>
      <c r="CB2" s="3">
        <v>40551.25</v>
      </c>
      <c r="CC2" s="3">
        <v>40551.291666666664</v>
      </c>
      <c r="CD2" s="3">
        <v>40551.333333333336</v>
      </c>
      <c r="CE2" s="3">
        <v>40551.375</v>
      </c>
      <c r="CF2" s="3">
        <v>40551.416666666664</v>
      </c>
      <c r="CG2" s="3">
        <v>40551.458333333336</v>
      </c>
      <c r="CH2" s="3">
        <v>40551.5</v>
      </c>
      <c r="CI2" s="3">
        <v>40551.541666666664</v>
      </c>
      <c r="CJ2" s="3">
        <v>40551.583333333336</v>
      </c>
      <c r="CK2" s="3">
        <v>40551.625</v>
      </c>
      <c r="CL2" s="3">
        <v>40551.666666666664</v>
      </c>
      <c r="CM2" s="3">
        <v>40551.708333333336</v>
      </c>
      <c r="CN2" s="3">
        <v>40551.75</v>
      </c>
      <c r="CO2" s="3">
        <v>40551.791666666664</v>
      </c>
      <c r="CP2" s="3">
        <v>40551.833333333336</v>
      </c>
      <c r="CQ2" s="3">
        <v>40551.875</v>
      </c>
      <c r="CR2" s="3">
        <v>40551.916666666664</v>
      </c>
      <c r="CS2" s="3">
        <v>40551.958333333336</v>
      </c>
      <c r="CT2" s="3">
        <v>40552</v>
      </c>
      <c r="CU2" s="3">
        <v>40552.041666666664</v>
      </c>
      <c r="CV2" s="3">
        <v>40552.083333333336</v>
      </c>
      <c r="CW2" s="3">
        <v>40552.125</v>
      </c>
      <c r="CX2" s="3">
        <v>40552.166666666664</v>
      </c>
      <c r="CY2" s="3">
        <v>40552.208333333336</v>
      </c>
      <c r="CZ2" s="3">
        <v>40552.25</v>
      </c>
      <c r="DA2" s="3">
        <v>40552.291666666664</v>
      </c>
      <c r="DB2" s="3">
        <v>40552.333333333336</v>
      </c>
      <c r="DC2" s="3">
        <v>40552.375</v>
      </c>
      <c r="DD2" s="3">
        <v>40552.416666666664</v>
      </c>
      <c r="DE2" s="3">
        <v>40552.458333333336</v>
      </c>
      <c r="DF2" s="3">
        <v>40552.5</v>
      </c>
      <c r="DG2" s="3">
        <v>40552.541666666664</v>
      </c>
      <c r="DH2" s="3">
        <v>40552.583333333336</v>
      </c>
      <c r="DI2" s="3">
        <v>40552.625</v>
      </c>
      <c r="DJ2" s="3">
        <v>40552.666666666664</v>
      </c>
      <c r="DK2" s="3">
        <v>40552.708333333336</v>
      </c>
      <c r="DL2" s="3">
        <v>40552.75</v>
      </c>
      <c r="DM2" s="3">
        <v>40552.791666666664</v>
      </c>
      <c r="DN2" s="3">
        <v>40552.833333333336</v>
      </c>
      <c r="DO2" s="3">
        <v>40552.875</v>
      </c>
      <c r="DP2" s="3">
        <v>40552.916666666664</v>
      </c>
      <c r="DQ2" s="3">
        <v>40552.958333333336</v>
      </c>
      <c r="DR2" s="3">
        <v>40553</v>
      </c>
      <c r="DS2" s="3">
        <v>40553.041666666664</v>
      </c>
      <c r="DT2" s="3">
        <v>40553.083333333336</v>
      </c>
      <c r="DU2" s="3">
        <v>40553.125</v>
      </c>
      <c r="DV2" s="3">
        <v>40553.166666666664</v>
      </c>
      <c r="DW2" s="3">
        <v>40553.208333333336</v>
      </c>
      <c r="DX2" s="3">
        <v>40553.25</v>
      </c>
      <c r="DY2" s="3">
        <v>40553.291666666664</v>
      </c>
      <c r="DZ2" s="3">
        <v>40553.333333333336</v>
      </c>
      <c r="EA2" s="3">
        <v>40553.375</v>
      </c>
      <c r="EB2" s="3">
        <v>40553.416666666664</v>
      </c>
      <c r="EC2" s="3">
        <v>40553.458333333336</v>
      </c>
      <c r="ED2" s="3">
        <v>40553.5</v>
      </c>
      <c r="EE2" s="3">
        <v>40553.541666666664</v>
      </c>
      <c r="EF2" s="3">
        <v>40553.583333333336</v>
      </c>
      <c r="EG2" s="3">
        <v>40553.625</v>
      </c>
      <c r="EH2" s="3">
        <v>40553.666666666664</v>
      </c>
      <c r="EI2" s="3">
        <v>40553.708333333336</v>
      </c>
      <c r="EJ2" s="3">
        <v>40553.75</v>
      </c>
      <c r="EK2" s="3">
        <v>40553.791666666664</v>
      </c>
      <c r="EL2" s="3">
        <v>40553.833333333336</v>
      </c>
      <c r="EM2" s="3">
        <v>40553.875</v>
      </c>
      <c r="EN2" s="3">
        <v>40553.916666666664</v>
      </c>
      <c r="EO2" s="3">
        <v>40553.958333333336</v>
      </c>
      <c r="EP2" s="3">
        <v>40554</v>
      </c>
      <c r="EQ2" s="3">
        <v>40554.041666666664</v>
      </c>
      <c r="ER2" s="3">
        <v>40554.083333333336</v>
      </c>
      <c r="ES2" s="3">
        <v>40554.125</v>
      </c>
      <c r="ET2" s="3">
        <v>40554.166666666664</v>
      </c>
      <c r="EU2" s="3">
        <v>40554.208333333336</v>
      </c>
      <c r="EV2" s="3">
        <v>40554.25</v>
      </c>
      <c r="EW2" s="3">
        <v>40554.291666666664</v>
      </c>
      <c r="EX2" s="3">
        <v>40554.333333333336</v>
      </c>
      <c r="EY2" s="3">
        <v>40554.375</v>
      </c>
      <c r="EZ2" s="3">
        <v>40554.416666666664</v>
      </c>
      <c r="FA2" s="3">
        <v>40554.458333333336</v>
      </c>
      <c r="FB2" s="3">
        <v>40554.5</v>
      </c>
      <c r="FC2" s="3">
        <v>40554.541666666664</v>
      </c>
      <c r="FD2" s="3">
        <v>40554.583333333336</v>
      </c>
      <c r="FE2" s="3">
        <v>40554.625</v>
      </c>
      <c r="FF2" s="3">
        <v>40554.666666666664</v>
      </c>
      <c r="FG2" s="3">
        <v>40554.708333333336</v>
      </c>
      <c r="FH2" s="3">
        <v>40554.75</v>
      </c>
      <c r="FI2" s="3">
        <v>40554.791666666664</v>
      </c>
      <c r="FJ2" s="3">
        <v>40554.833333333336</v>
      </c>
      <c r="FK2" s="3">
        <v>40554.875</v>
      </c>
      <c r="FL2" s="3">
        <v>40554.916666666664</v>
      </c>
      <c r="FM2" s="3">
        <v>40554.958333333336</v>
      </c>
      <c r="FN2" s="3">
        <v>40555</v>
      </c>
      <c r="FO2" s="3">
        <v>40555.041666666664</v>
      </c>
      <c r="FP2" s="3">
        <v>40555.083333333336</v>
      </c>
      <c r="FQ2" s="3">
        <v>40555.125</v>
      </c>
      <c r="FR2" s="3">
        <v>40555.166666666664</v>
      </c>
      <c r="FS2" s="3">
        <v>40555.208333333336</v>
      </c>
      <c r="FT2" s="3">
        <v>40555.25</v>
      </c>
      <c r="FU2" s="3">
        <v>40555.291666666664</v>
      </c>
      <c r="FV2" s="3">
        <v>40555.333333333336</v>
      </c>
      <c r="FW2" s="3">
        <v>40555.375</v>
      </c>
      <c r="FX2" s="3">
        <v>40555.416666666664</v>
      </c>
      <c r="FY2" s="3">
        <v>40555.458333333336</v>
      </c>
      <c r="FZ2" s="3">
        <v>40555.5</v>
      </c>
      <c r="GA2" s="3">
        <v>40555.541666666664</v>
      </c>
      <c r="GB2" s="3">
        <v>40555.583333333336</v>
      </c>
      <c r="GC2" s="3">
        <v>40555.625</v>
      </c>
      <c r="GD2" s="3">
        <v>40555.666666666664</v>
      </c>
      <c r="GE2" s="3">
        <v>40555.708333333336</v>
      </c>
      <c r="GF2" s="3">
        <v>40555.75</v>
      </c>
      <c r="GG2" s="3">
        <v>40555.791666666664</v>
      </c>
      <c r="GH2" s="3">
        <v>40555.833333333336</v>
      </c>
      <c r="GI2" s="3">
        <v>40555.875</v>
      </c>
      <c r="GJ2" s="3">
        <v>40555.916666666664</v>
      </c>
      <c r="GK2" s="3">
        <v>40555.958333333336</v>
      </c>
      <c r="GL2" s="3">
        <v>40556</v>
      </c>
      <c r="GM2" s="3">
        <v>40556.041666666664</v>
      </c>
      <c r="GN2" s="3">
        <v>40556.083333333336</v>
      </c>
      <c r="GO2" s="3">
        <v>40556.125</v>
      </c>
      <c r="GP2" s="3">
        <v>40556.166666666664</v>
      </c>
      <c r="GQ2" s="3">
        <v>40556.208333333336</v>
      </c>
      <c r="GR2" s="3">
        <v>40556.25</v>
      </c>
      <c r="GS2" s="3">
        <v>40556.291666666664</v>
      </c>
      <c r="GT2" s="3">
        <v>40556.333333333336</v>
      </c>
      <c r="GU2" s="3">
        <v>40556.375</v>
      </c>
      <c r="GV2" s="3">
        <v>40556.416666666664</v>
      </c>
      <c r="GW2" s="3">
        <v>40556.458333333336</v>
      </c>
      <c r="GX2" s="3">
        <v>40556.5</v>
      </c>
      <c r="GY2" s="3">
        <v>40556.541666666664</v>
      </c>
      <c r="GZ2" s="3">
        <v>40556.583333333336</v>
      </c>
      <c r="HA2" s="3">
        <v>40556.625</v>
      </c>
      <c r="HB2" s="3">
        <v>40556.666666666664</v>
      </c>
      <c r="HC2" s="3">
        <v>40556.708333333336</v>
      </c>
      <c r="HD2" s="3">
        <v>40556.75</v>
      </c>
      <c r="HE2" s="3">
        <v>40556.791666666664</v>
      </c>
      <c r="HF2" s="3">
        <v>40556.833333333336</v>
      </c>
      <c r="HG2" s="3">
        <v>40556.875</v>
      </c>
      <c r="HH2" s="3">
        <v>40556.916666666664</v>
      </c>
      <c r="HI2" s="3">
        <v>40556.958333333336</v>
      </c>
      <c r="HJ2" s="3">
        <v>40557</v>
      </c>
      <c r="HK2" s="3">
        <v>40557.041666666664</v>
      </c>
      <c r="HL2" s="3">
        <v>40557.083333333336</v>
      </c>
      <c r="HM2" s="3">
        <v>40557.125</v>
      </c>
      <c r="HN2" s="3">
        <v>40557.166666666664</v>
      </c>
      <c r="HO2" s="3">
        <v>40557.208333333336</v>
      </c>
      <c r="HP2" s="3">
        <v>40557.25</v>
      </c>
      <c r="HQ2" s="3">
        <v>40557.291666666664</v>
      </c>
      <c r="HR2" s="3">
        <v>40557.333333333336</v>
      </c>
      <c r="HS2" s="3">
        <v>40557.375</v>
      </c>
      <c r="HT2" s="3">
        <v>40557.416666666664</v>
      </c>
      <c r="HU2" s="3">
        <v>40557.458333333336</v>
      </c>
      <c r="HV2" s="3">
        <v>40557.5</v>
      </c>
      <c r="HW2" s="3">
        <v>40557.541666666664</v>
      </c>
      <c r="HX2" s="3">
        <v>40557.583333333336</v>
      </c>
      <c r="HY2" s="3">
        <v>40557.625</v>
      </c>
      <c r="HZ2" s="3">
        <v>40557.666666666664</v>
      </c>
      <c r="IA2" s="3">
        <v>40557.708333333336</v>
      </c>
      <c r="IB2" s="3">
        <v>40557.75</v>
      </c>
      <c r="IC2" s="3">
        <v>40557.791666666664</v>
      </c>
      <c r="ID2" s="3">
        <v>40557.833333333336</v>
      </c>
      <c r="IE2" s="3">
        <v>40557.875</v>
      </c>
      <c r="IF2" s="3">
        <v>40557.916666666664</v>
      </c>
      <c r="IG2" s="3">
        <v>40557.958333333336</v>
      </c>
      <c r="IH2" s="3">
        <v>40558</v>
      </c>
      <c r="II2" s="3">
        <v>40558.041666666664</v>
      </c>
      <c r="IJ2" s="3">
        <v>40558.083333333336</v>
      </c>
      <c r="IK2" s="3">
        <v>40558.125</v>
      </c>
      <c r="IL2" s="3">
        <v>40558.166666666664</v>
      </c>
      <c r="IM2" s="3">
        <v>40558.208333333336</v>
      </c>
      <c r="IN2" s="3">
        <v>40558.25</v>
      </c>
      <c r="IO2" s="3">
        <v>40558.291666666664</v>
      </c>
      <c r="IP2" s="3">
        <v>40558.333333333336</v>
      </c>
      <c r="IQ2" s="3">
        <v>40558.375</v>
      </c>
      <c r="IR2" s="3">
        <v>40558.416666666664</v>
      </c>
      <c r="IS2" s="3">
        <v>40558.458333333336</v>
      </c>
      <c r="IT2" s="3">
        <v>40558.5</v>
      </c>
      <c r="IU2" s="3">
        <v>40558.541666666664</v>
      </c>
      <c r="IV2" s="3">
        <v>40558.583333333336</v>
      </c>
      <c r="IW2" s="3">
        <v>40558.625</v>
      </c>
      <c r="IX2" s="3">
        <v>40558.666666666664</v>
      </c>
      <c r="IY2" s="3">
        <v>40558.708333333336</v>
      </c>
      <c r="IZ2" s="3">
        <v>40558.75</v>
      </c>
      <c r="JA2" s="3">
        <v>40558.791666666664</v>
      </c>
      <c r="JB2" s="3">
        <v>40558.833333333336</v>
      </c>
      <c r="JC2" s="3">
        <v>40558.875</v>
      </c>
      <c r="JD2" s="3">
        <v>40558.916666666664</v>
      </c>
      <c r="JE2" s="3">
        <v>40558.958333333336</v>
      </c>
      <c r="JF2" s="3">
        <v>40559</v>
      </c>
      <c r="JG2" s="3">
        <v>40559.041666666664</v>
      </c>
      <c r="JH2" s="3">
        <v>40559.083333333336</v>
      </c>
      <c r="JI2" s="3">
        <v>40559.125</v>
      </c>
      <c r="JJ2" s="3">
        <v>40559.166666666664</v>
      </c>
      <c r="JK2" s="3">
        <v>40559.208333333336</v>
      </c>
      <c r="JL2" s="3">
        <v>40559.25</v>
      </c>
      <c r="JM2" s="3">
        <v>40559.291666666664</v>
      </c>
      <c r="JN2" s="3">
        <v>40559.333333333336</v>
      </c>
      <c r="JO2" s="3">
        <v>40559.375</v>
      </c>
      <c r="JP2" s="3">
        <v>40559.416666666664</v>
      </c>
      <c r="JQ2" s="3">
        <v>40559.458333333336</v>
      </c>
      <c r="JR2" s="3">
        <v>40559.5</v>
      </c>
      <c r="JS2" s="3">
        <v>40559.541666666664</v>
      </c>
      <c r="JT2" s="3">
        <v>40559.583333333336</v>
      </c>
      <c r="JU2" s="3">
        <v>40559.625</v>
      </c>
      <c r="JV2" s="3">
        <v>40559.666666666664</v>
      </c>
      <c r="JW2" s="3">
        <v>40559.708333333336</v>
      </c>
      <c r="JX2" s="3">
        <v>40559.75</v>
      </c>
      <c r="JY2" s="3">
        <v>40559.791666666664</v>
      </c>
      <c r="JZ2" s="3">
        <v>40559.833333333336</v>
      </c>
      <c r="KA2" s="3">
        <v>40559.875</v>
      </c>
      <c r="KB2" s="3">
        <v>40559.916666666664</v>
      </c>
      <c r="KC2" s="3">
        <v>40559.958333333336</v>
      </c>
      <c r="KD2" s="3">
        <v>40560</v>
      </c>
      <c r="KE2" s="3">
        <v>40560.041666666664</v>
      </c>
      <c r="KF2" s="3">
        <v>40560.083333333336</v>
      </c>
      <c r="KG2" s="3">
        <v>40560.125</v>
      </c>
      <c r="KH2" s="3">
        <v>40560.166666666664</v>
      </c>
      <c r="KI2" s="3">
        <v>40560.208333333336</v>
      </c>
      <c r="KJ2" s="3">
        <v>40560.25</v>
      </c>
      <c r="KK2" s="3">
        <v>40560.291666666664</v>
      </c>
      <c r="KL2" s="3">
        <v>40560.333333333336</v>
      </c>
      <c r="KM2" s="3">
        <v>40560.375</v>
      </c>
      <c r="KN2" s="3">
        <v>40560.416666666664</v>
      </c>
      <c r="KO2" s="3">
        <v>40560.458333333336</v>
      </c>
      <c r="KP2" s="3">
        <v>40560.5</v>
      </c>
      <c r="KQ2" s="3">
        <v>40560.541666666664</v>
      </c>
      <c r="KR2" s="3">
        <v>40560.583333333336</v>
      </c>
      <c r="KS2" s="3">
        <v>40560.625</v>
      </c>
      <c r="KT2" s="3">
        <v>40560.666666666664</v>
      </c>
      <c r="KU2" s="3">
        <v>40560.708333333336</v>
      </c>
      <c r="KV2" s="3">
        <v>40560.75</v>
      </c>
      <c r="KW2" s="3">
        <v>40560.791666666664</v>
      </c>
      <c r="KX2" s="3">
        <v>40560.833333333336</v>
      </c>
      <c r="KY2" s="3">
        <v>40560.875</v>
      </c>
      <c r="KZ2" s="3">
        <v>40560.916666666664</v>
      </c>
      <c r="LA2" s="3">
        <v>40560.958333333336</v>
      </c>
      <c r="LB2" s="3">
        <v>40561</v>
      </c>
      <c r="LC2" s="3">
        <v>40561.041666666664</v>
      </c>
      <c r="LD2" s="3">
        <v>40561.083333333336</v>
      </c>
      <c r="LE2" s="3">
        <v>40561.125</v>
      </c>
      <c r="LF2" s="3">
        <v>40561.166666666664</v>
      </c>
      <c r="LG2" s="3">
        <v>40561.208333333336</v>
      </c>
      <c r="LH2" s="3">
        <v>40561.25</v>
      </c>
      <c r="LI2" s="3">
        <v>40561.291666666664</v>
      </c>
      <c r="LJ2" s="3">
        <v>40561.333333333336</v>
      </c>
      <c r="LK2" s="3">
        <v>40561.375</v>
      </c>
      <c r="LL2" s="3">
        <v>40561.416666666664</v>
      </c>
      <c r="LM2" s="3">
        <v>40561.458333333336</v>
      </c>
      <c r="LN2" s="3">
        <v>40561.5</v>
      </c>
      <c r="LO2" s="3">
        <v>40561.541666666664</v>
      </c>
      <c r="LP2" s="3">
        <v>40561.583333333336</v>
      </c>
      <c r="LQ2" s="3">
        <v>40561.625</v>
      </c>
      <c r="LR2" s="3">
        <v>40561.666666666664</v>
      </c>
      <c r="LS2" s="3">
        <v>40561.708333333336</v>
      </c>
      <c r="LT2" s="3">
        <v>40561.75</v>
      </c>
      <c r="LU2" s="3">
        <v>40561.791666666664</v>
      </c>
      <c r="LV2" s="3">
        <v>40561.833333333336</v>
      </c>
      <c r="LW2" s="3">
        <v>40561.875</v>
      </c>
      <c r="LX2" s="3">
        <v>40561.916666666664</v>
      </c>
      <c r="LY2" s="3">
        <v>40561.958333333336</v>
      </c>
      <c r="LZ2" s="3">
        <v>40562</v>
      </c>
      <c r="MA2" s="3">
        <v>40562.041666666664</v>
      </c>
      <c r="MB2" s="3">
        <v>40562.083333333336</v>
      </c>
      <c r="MC2" s="3">
        <v>40562.125</v>
      </c>
      <c r="MD2" s="3">
        <v>40562.166666666664</v>
      </c>
      <c r="ME2" s="3">
        <v>40562.208333333336</v>
      </c>
      <c r="MF2" s="3">
        <v>40562.25</v>
      </c>
      <c r="MG2" s="3">
        <v>40562.291666666664</v>
      </c>
      <c r="MH2" s="3">
        <v>40562.333333333336</v>
      </c>
      <c r="MI2" s="3">
        <v>40562.375</v>
      </c>
      <c r="MJ2" s="3">
        <v>40562.416666666664</v>
      </c>
      <c r="MK2" s="3">
        <v>40562.458333333336</v>
      </c>
      <c r="ML2" s="3">
        <v>40562.5</v>
      </c>
      <c r="MM2" s="3">
        <v>40562.541666666664</v>
      </c>
      <c r="MN2" s="3">
        <v>40562.583333333336</v>
      </c>
      <c r="MO2" s="3">
        <v>40562.625</v>
      </c>
      <c r="MP2" s="3">
        <v>40562.666666666664</v>
      </c>
      <c r="MQ2" s="3">
        <v>40562.708333333336</v>
      </c>
      <c r="MR2" s="3">
        <v>40562.75</v>
      </c>
      <c r="MS2" s="3">
        <v>40562.791666666664</v>
      </c>
      <c r="MT2" s="3">
        <v>40562.833333333336</v>
      </c>
      <c r="MU2" s="3">
        <v>40562.875</v>
      </c>
      <c r="MV2" s="3">
        <v>40562.916666666664</v>
      </c>
      <c r="MW2" s="3">
        <v>40562.958333333336</v>
      </c>
      <c r="MX2" s="3">
        <v>40563</v>
      </c>
      <c r="MY2" s="3">
        <v>40563.041666666664</v>
      </c>
      <c r="MZ2" s="3">
        <v>40563.083333333336</v>
      </c>
      <c r="NA2" s="3">
        <v>40563.125</v>
      </c>
      <c r="NB2" s="3">
        <v>40563.166666666664</v>
      </c>
      <c r="NC2" s="3">
        <v>40563.208333333336</v>
      </c>
      <c r="ND2" s="3">
        <v>40563.25</v>
      </c>
      <c r="NE2" s="3">
        <v>40563.291666666664</v>
      </c>
      <c r="NF2" s="3">
        <v>40563.333333333336</v>
      </c>
      <c r="NG2" s="3">
        <v>40563.375</v>
      </c>
      <c r="NH2" s="3">
        <v>40563.416666666664</v>
      </c>
      <c r="NI2" s="3">
        <v>40563.458333333336</v>
      </c>
      <c r="NJ2" s="3">
        <v>40563.5</v>
      </c>
      <c r="NK2" s="3">
        <v>40563.541666666664</v>
      </c>
      <c r="NL2" s="3">
        <v>40563.583333333336</v>
      </c>
      <c r="NM2" s="3">
        <v>40563.625</v>
      </c>
      <c r="NN2" s="3">
        <v>40563.666666666664</v>
      </c>
      <c r="NO2" s="3">
        <v>40563.708333333336</v>
      </c>
      <c r="NP2" s="3">
        <v>40563.75</v>
      </c>
      <c r="NQ2" s="3">
        <v>40563.791666666664</v>
      </c>
      <c r="NR2" s="3">
        <v>40563.833333333336</v>
      </c>
      <c r="NS2" s="3">
        <v>40563.875</v>
      </c>
      <c r="NT2" s="3">
        <v>40563.916666666664</v>
      </c>
      <c r="NU2" s="3">
        <v>40563.958333333336</v>
      </c>
      <c r="NV2" s="3">
        <v>40564</v>
      </c>
      <c r="NW2" s="3">
        <v>40564.041666666664</v>
      </c>
      <c r="NX2" s="3">
        <v>40564.083333333336</v>
      </c>
      <c r="NY2" s="3">
        <v>40564.125</v>
      </c>
      <c r="NZ2" s="3">
        <v>40564.166666666664</v>
      </c>
      <c r="OA2" s="3">
        <v>40564.208333333336</v>
      </c>
      <c r="OB2" s="3">
        <v>40564.25</v>
      </c>
      <c r="OC2" s="3">
        <v>40564.291666666664</v>
      </c>
      <c r="OD2" s="3">
        <v>40564.333333333336</v>
      </c>
      <c r="OE2" s="3">
        <v>40564.375</v>
      </c>
      <c r="OF2" s="3">
        <v>40564.416666666664</v>
      </c>
      <c r="OG2" s="3">
        <v>40564.458333333336</v>
      </c>
      <c r="OH2" s="3">
        <v>40564.5</v>
      </c>
      <c r="OI2" s="3">
        <v>40564.541666666664</v>
      </c>
      <c r="OJ2" s="3">
        <v>40564.583333333336</v>
      </c>
      <c r="OK2" s="3">
        <v>40564.625</v>
      </c>
      <c r="OL2" s="3">
        <v>40564.666666666664</v>
      </c>
      <c r="OM2" s="3">
        <v>40564.708333333336</v>
      </c>
      <c r="ON2" s="3">
        <v>40564.75</v>
      </c>
      <c r="OO2" s="3">
        <v>40564.791666666664</v>
      </c>
      <c r="OP2" s="3">
        <v>40564.833333333336</v>
      </c>
      <c r="OQ2" s="3">
        <v>40564.875</v>
      </c>
      <c r="OR2" s="3">
        <v>40564.916666666664</v>
      </c>
      <c r="OS2" s="3">
        <v>40564.958333333336</v>
      </c>
      <c r="OT2" s="3">
        <v>40565</v>
      </c>
      <c r="OU2" s="3">
        <v>40565.041666666664</v>
      </c>
      <c r="OV2" s="3">
        <v>40565.083333333336</v>
      </c>
      <c r="OW2" s="3">
        <v>40565.125</v>
      </c>
      <c r="OX2" s="3">
        <v>40565.166666666664</v>
      </c>
      <c r="OY2" s="3">
        <v>40565.208333333336</v>
      </c>
      <c r="OZ2" s="3">
        <v>40565.25</v>
      </c>
      <c r="PA2" s="3">
        <v>40565.291666666664</v>
      </c>
      <c r="PB2" s="3">
        <v>40565.333333333336</v>
      </c>
      <c r="PC2" s="3">
        <v>40565.375</v>
      </c>
      <c r="PD2" s="3">
        <v>40565.416666666664</v>
      </c>
      <c r="PE2" s="3">
        <v>40565.458333333336</v>
      </c>
      <c r="PF2" s="3">
        <v>40565.5</v>
      </c>
      <c r="PG2" s="3">
        <v>40565.541666666664</v>
      </c>
      <c r="PH2" s="3">
        <v>40565.583333333336</v>
      </c>
      <c r="PI2" s="3">
        <v>40565.625</v>
      </c>
      <c r="PJ2" s="3">
        <v>40565.666666666664</v>
      </c>
      <c r="PK2" s="3">
        <v>40565.708333333336</v>
      </c>
      <c r="PL2" s="3">
        <v>40565.75</v>
      </c>
      <c r="PM2" s="3">
        <v>40565.791666666664</v>
      </c>
      <c r="PN2" s="3">
        <v>40565.833333333336</v>
      </c>
      <c r="PO2" s="3">
        <v>40565.875</v>
      </c>
      <c r="PP2" s="3">
        <v>40565.916666666664</v>
      </c>
      <c r="PQ2" s="3">
        <v>40565.958333333336</v>
      </c>
      <c r="PR2" s="3">
        <v>40566</v>
      </c>
      <c r="PS2" s="3">
        <v>40566.041666666664</v>
      </c>
      <c r="PT2" s="3">
        <v>40566.083333333336</v>
      </c>
      <c r="PU2" s="3">
        <v>40566.125</v>
      </c>
      <c r="PV2" s="3">
        <v>40566.166666666664</v>
      </c>
      <c r="PW2" s="3">
        <v>40566.208333333336</v>
      </c>
      <c r="PX2" s="3">
        <v>40566.25</v>
      </c>
      <c r="PY2" s="3">
        <v>40566.291666666664</v>
      </c>
      <c r="PZ2" s="3">
        <v>40566.333333333336</v>
      </c>
      <c r="QA2" s="3">
        <v>40566.375</v>
      </c>
      <c r="QB2" s="3">
        <v>40566.416666666664</v>
      </c>
      <c r="QC2" s="3">
        <v>40566.458333333336</v>
      </c>
      <c r="QD2" s="3">
        <v>40566.5</v>
      </c>
      <c r="QE2" s="3">
        <v>40566.541666666664</v>
      </c>
      <c r="QF2" s="3">
        <v>40566.583333333336</v>
      </c>
      <c r="QG2" s="3">
        <v>40566.625</v>
      </c>
      <c r="QH2" s="3">
        <v>40566.666666666664</v>
      </c>
      <c r="QI2" s="3">
        <v>40566.708333333336</v>
      </c>
      <c r="QJ2" s="3">
        <v>40566.75</v>
      </c>
      <c r="QK2" s="3">
        <v>40566.791666666664</v>
      </c>
      <c r="QL2" s="3">
        <v>40566.833333333336</v>
      </c>
      <c r="QM2" s="3">
        <v>40566.875</v>
      </c>
      <c r="QN2" s="3">
        <v>40566.916666666664</v>
      </c>
      <c r="QO2" s="3">
        <v>40566.958333333336</v>
      </c>
      <c r="QP2" s="3">
        <v>40567</v>
      </c>
      <c r="QQ2" s="3">
        <v>40567.041666666664</v>
      </c>
      <c r="QR2" s="3">
        <v>40567.083333333336</v>
      </c>
      <c r="QS2" s="3">
        <v>40567.125</v>
      </c>
      <c r="QT2" s="3">
        <v>40567.166666666664</v>
      </c>
      <c r="QU2" s="3">
        <v>40567.208333333336</v>
      </c>
      <c r="QV2" s="3">
        <v>40567.25</v>
      </c>
      <c r="QW2" s="3">
        <v>40567.291666666664</v>
      </c>
      <c r="QX2" s="3">
        <v>40567.333333333336</v>
      </c>
      <c r="QY2" s="3">
        <v>40567.375</v>
      </c>
      <c r="QZ2" s="3">
        <v>40567.416666666664</v>
      </c>
      <c r="RA2" s="3">
        <v>40567.458333333336</v>
      </c>
      <c r="RB2" s="3">
        <v>40567.5</v>
      </c>
      <c r="RC2" s="3">
        <v>40567.541666666664</v>
      </c>
      <c r="RD2" s="3">
        <v>40567.583333333336</v>
      </c>
      <c r="RE2" s="3">
        <v>40567.625</v>
      </c>
      <c r="RF2" s="3">
        <v>40567.666666666664</v>
      </c>
      <c r="RG2" s="3">
        <v>40567.708333333336</v>
      </c>
      <c r="RH2" s="3">
        <v>40567.75</v>
      </c>
      <c r="RI2" s="3">
        <v>40567.791666666664</v>
      </c>
      <c r="RJ2" s="3">
        <v>40567.833333333336</v>
      </c>
      <c r="RK2" s="3">
        <v>40567.875</v>
      </c>
      <c r="RL2" s="3">
        <v>40567.916666666664</v>
      </c>
    </row>
    <row r="3" spans="1:480">
      <c r="A3">
        <f>SUM(C3:RL3)</f>
        <v>1565885.65625</v>
      </c>
      <c r="B3">
        <f>IF(ISNA(VLOOKUP(Sheet3!B2,tabHour,4)),0,VLOOKUP(Sheet3!B2,tabHour,4))</f>
        <v>0</v>
      </c>
      <c r="C3">
        <f>IF(ISNA(VLOOKUP(Sheet3!C2,tabHour,4)),0,VLOOKUP(Sheet3!C2,tabHour,4))</f>
        <v>0</v>
      </c>
      <c r="D3">
        <f>IF(ISNA(VLOOKUP(Sheet3!D2,tabHour,4)),0,VLOOKUP(Sheet3!D2,tabHour,4))</f>
        <v>0</v>
      </c>
      <c r="E3">
        <f>IF(ISNA(VLOOKUP(Sheet3!E2,tabHour,4)),0,VLOOKUP(Sheet3!E2,tabHour,4))</f>
        <v>0</v>
      </c>
      <c r="F3">
        <f>IF(ISNA(VLOOKUP(Sheet3!F2,tabHour,4)),0,VLOOKUP(Sheet3!F2,tabHour,4))</f>
        <v>0</v>
      </c>
      <c r="G3">
        <f>IF(ISNA(VLOOKUP(Sheet3!G2,tabHour,4)),0,VLOOKUP(Sheet3!G2,tabHour,4))</f>
        <v>0</v>
      </c>
      <c r="H3">
        <f>IF(ISNA(VLOOKUP(Sheet3!H2,tabHour,4)),0,VLOOKUP(Sheet3!H2,tabHour,4))</f>
        <v>0</v>
      </c>
      <c r="I3">
        <f>IF(ISNA(VLOOKUP(Sheet3!I2,tabHour,4)),0,VLOOKUP(Sheet3!I2,tabHour,4))</f>
        <v>0</v>
      </c>
      <c r="J3">
        <f>IF(ISNA(VLOOKUP(Sheet3!J2,tabHour,4)),0,VLOOKUP(Sheet3!J2,tabHour,4))</f>
        <v>0</v>
      </c>
      <c r="K3">
        <f>IF(ISNA(VLOOKUP(Sheet3!K2,tabHour,4)),0,VLOOKUP(Sheet3!K2,tabHour,4))</f>
        <v>0</v>
      </c>
      <c r="L3">
        <f>IF(ISNA(VLOOKUP(Sheet3!L2,tabHour,4)),0,VLOOKUP(Sheet3!L2,tabHour,4))</f>
        <v>0</v>
      </c>
      <c r="M3">
        <f>IF(ISNA(VLOOKUP(Sheet3!M2,tabHour,4)),0,VLOOKUP(Sheet3!M2,tabHour,4))</f>
        <v>0</v>
      </c>
      <c r="N3">
        <f>IF(ISNA(VLOOKUP(Sheet3!N2,tabHour,4)),0,VLOOKUP(Sheet3!N2,tabHour,4))</f>
        <v>0</v>
      </c>
      <c r="O3">
        <f>IF(ISNA(VLOOKUP(Sheet3!O2,tabHour,4)),0,VLOOKUP(Sheet3!O2,tabHour,4))</f>
        <v>0</v>
      </c>
      <c r="P3">
        <f>IF(ISNA(VLOOKUP(Sheet3!P2,tabHour,4)),0,VLOOKUP(Sheet3!P2,tabHour,4))</f>
        <v>0</v>
      </c>
      <c r="Q3">
        <f>IF(ISNA(VLOOKUP(Sheet3!Q2,tabHour,4)),0,VLOOKUP(Sheet3!Q2,tabHour,4))</f>
        <v>0</v>
      </c>
      <c r="R3">
        <f>IF(ISNA(VLOOKUP(Sheet3!R2,tabHour,4)),0,VLOOKUP(Sheet3!R2,tabHour,4))</f>
        <v>0</v>
      </c>
      <c r="S3">
        <f>IF(ISNA(VLOOKUP(Sheet3!S2,tabHour,4)),0,VLOOKUP(Sheet3!S2,tabHour,4))</f>
        <v>0</v>
      </c>
      <c r="T3">
        <f>IF(ISNA(VLOOKUP(Sheet3!T2,tabHour,4)),0,VLOOKUP(Sheet3!T2,tabHour,4))</f>
        <v>0</v>
      </c>
      <c r="U3">
        <f>IF(ISNA(VLOOKUP(Sheet3!U2,tabHour,4)),0,VLOOKUP(Sheet3!U2,tabHour,4))</f>
        <v>0</v>
      </c>
      <c r="V3">
        <f>IF(ISNA(VLOOKUP(Sheet3!V2,tabHour,4)),0,VLOOKUP(Sheet3!V2,tabHour,4))</f>
        <v>0</v>
      </c>
      <c r="W3">
        <f>IF(ISNA(VLOOKUP(Sheet3!W2,tabHour,4)),0,VLOOKUP(Sheet3!W2,tabHour,4))</f>
        <v>0</v>
      </c>
      <c r="X3">
        <f>IF(ISNA(VLOOKUP(Sheet3!X2,tabHour,4)),0,VLOOKUP(Sheet3!X2,tabHour,4))</f>
        <v>0</v>
      </c>
      <c r="Y3">
        <f>IF(ISNA(VLOOKUP(Sheet3!Y2,tabHour,4)),0,VLOOKUP(Sheet3!Y2,tabHour,4))</f>
        <v>0</v>
      </c>
      <c r="Z3">
        <f>IF(ISNA(VLOOKUP(Sheet3!Z2,tabHour,4)),0,VLOOKUP(Sheet3!Z2,tabHour,4))</f>
        <v>0</v>
      </c>
      <c r="AA3">
        <f>IF(ISNA(VLOOKUP(Sheet3!AA2,tabHour,4)),0,VLOOKUP(Sheet3!AA2,tabHour,4))</f>
        <v>0</v>
      </c>
      <c r="AB3">
        <f>IF(ISNA(VLOOKUP(Sheet3!AB2,tabHour,4)),0,VLOOKUP(Sheet3!AB2,tabHour,4))</f>
        <v>0</v>
      </c>
      <c r="AC3">
        <f>IF(ISNA(VLOOKUP(Sheet3!AC2,tabHour,4)),0,VLOOKUP(Sheet3!AC2,tabHour,4))</f>
        <v>0</v>
      </c>
      <c r="AD3">
        <f>IF(ISNA(VLOOKUP(Sheet3!AD2,tabHour,4)),0,VLOOKUP(Sheet3!AD2,tabHour,4))</f>
        <v>0</v>
      </c>
      <c r="AE3">
        <f>IF(ISNA(VLOOKUP(Sheet3!AE2,tabHour,4)),0,VLOOKUP(Sheet3!AE2,tabHour,4))</f>
        <v>0</v>
      </c>
      <c r="AF3">
        <f>IF(ISNA(VLOOKUP(Sheet3!AF2,tabHour,4)),0,VLOOKUP(Sheet3!AF2,tabHour,4))</f>
        <v>0</v>
      </c>
      <c r="AG3">
        <f>IF(ISNA(VLOOKUP(Sheet3!AG2,tabHour,4)),0,VLOOKUP(Sheet3!AG2,tabHour,4))</f>
        <v>0</v>
      </c>
      <c r="AH3">
        <f>IF(ISNA(VLOOKUP(Sheet3!AH2,tabHour,4)),0,VLOOKUP(Sheet3!AH2,tabHour,4))</f>
        <v>0</v>
      </c>
      <c r="AI3">
        <f>IF(ISNA(VLOOKUP(Sheet3!AI2,tabHour,4)),0,VLOOKUP(Sheet3!AI2,tabHour,4))</f>
        <v>0</v>
      </c>
      <c r="AJ3">
        <f>IF(ISNA(VLOOKUP(Sheet3!AJ2,tabHour,4)),0,VLOOKUP(Sheet3!AJ2,tabHour,4))</f>
        <v>0</v>
      </c>
      <c r="AK3">
        <f>IF(ISNA(VLOOKUP(Sheet3!AK2,tabHour,4)),0,VLOOKUP(Sheet3!AK2,tabHour,4))</f>
        <v>0</v>
      </c>
      <c r="AL3">
        <f>IF(ISNA(VLOOKUP(Sheet3!AL2,tabHour,4)),0,VLOOKUP(Sheet3!AL2,tabHour,4))</f>
        <v>0</v>
      </c>
      <c r="AM3">
        <f>IF(ISNA(VLOOKUP(Sheet3!AM2,tabHour,4)),0,VLOOKUP(Sheet3!AM2,tabHour,4))</f>
        <v>0</v>
      </c>
      <c r="AN3">
        <f>IF(ISNA(VLOOKUP(Sheet3!AN2,tabHour,4)),0,VLOOKUP(Sheet3!AN2,tabHour,4))</f>
        <v>0</v>
      </c>
      <c r="AO3">
        <f>IF(ISNA(VLOOKUP(Sheet3!AO2,tabHour,4)),0,VLOOKUP(Sheet3!AO2,tabHour,4))</f>
        <v>0</v>
      </c>
      <c r="AP3">
        <f>IF(ISNA(VLOOKUP(Sheet3!AP2,tabHour,4)),0,VLOOKUP(Sheet3!AP2,tabHour,4))</f>
        <v>0</v>
      </c>
      <c r="AQ3">
        <f>IF(ISNA(VLOOKUP(Sheet3!AQ2,tabHour,4)),0,VLOOKUP(Sheet3!AQ2,tabHour,4))</f>
        <v>0</v>
      </c>
      <c r="AR3">
        <f>IF(ISNA(VLOOKUP(Sheet3!AR2,tabHour,4)),0,VLOOKUP(Sheet3!AR2,tabHour,4))</f>
        <v>0</v>
      </c>
      <c r="AS3">
        <f>IF(ISNA(VLOOKUP(Sheet3!AS2,tabHour,4)),0,VLOOKUP(Sheet3!AS2,tabHour,4))</f>
        <v>0</v>
      </c>
      <c r="AT3">
        <f>IF(ISNA(VLOOKUP(Sheet3!AT2,tabHour,4)),0,VLOOKUP(Sheet3!AT2,tabHour,4))</f>
        <v>0</v>
      </c>
      <c r="AU3">
        <f>IF(ISNA(VLOOKUP(Sheet3!AU2,tabHour,4)),0,VLOOKUP(Sheet3!AU2,tabHour,4))</f>
        <v>0</v>
      </c>
      <c r="AV3">
        <f>IF(ISNA(VLOOKUP(Sheet3!AV2,tabHour,4)),0,VLOOKUP(Sheet3!AV2,tabHour,4))</f>
        <v>0</v>
      </c>
      <c r="AW3">
        <f>IF(ISNA(VLOOKUP(Sheet3!AW2,tabHour,4)),0,VLOOKUP(Sheet3!AW2,tabHour,4))</f>
        <v>0</v>
      </c>
      <c r="AX3">
        <f>IF(ISNA(VLOOKUP(Sheet3!AX2,tabHour,4)),0,VLOOKUP(Sheet3!AX2,tabHour,4))</f>
        <v>0</v>
      </c>
      <c r="AY3">
        <f>IF(ISNA(VLOOKUP(Sheet3!AY2,tabHour,4)),0,VLOOKUP(Sheet3!AY2,tabHour,4))</f>
        <v>0</v>
      </c>
      <c r="AZ3">
        <f>IF(ISNA(VLOOKUP(Sheet3!AZ2,tabHour,4)),0,VLOOKUP(Sheet3!AZ2,tabHour,4))</f>
        <v>0</v>
      </c>
      <c r="BA3">
        <f>IF(ISNA(VLOOKUP(Sheet3!BA2,tabHour,4)),0,VLOOKUP(Sheet3!BA2,tabHour,4))</f>
        <v>0</v>
      </c>
      <c r="BB3">
        <f>IF(ISNA(VLOOKUP(Sheet3!BB2,tabHour,4)),0,VLOOKUP(Sheet3!BB2,tabHour,4))</f>
        <v>0</v>
      </c>
      <c r="BC3">
        <f>IF(ISNA(VLOOKUP(Sheet3!BC2,tabHour,4)),0,VLOOKUP(Sheet3!BC2,tabHour,4))</f>
        <v>0</v>
      </c>
      <c r="BD3">
        <f>IF(ISNA(VLOOKUP(Sheet3!BD2,tabHour,4)),0,VLOOKUP(Sheet3!BD2,tabHour,4))</f>
        <v>0</v>
      </c>
      <c r="BE3">
        <f>IF(ISNA(VLOOKUP(Sheet3!BE2,tabHour,4)),0,VLOOKUP(Sheet3!BE2,tabHour,4))</f>
        <v>0</v>
      </c>
      <c r="BF3">
        <f>IF(ISNA(VLOOKUP(Sheet3!BF2,tabHour,4)),0,VLOOKUP(Sheet3!BF2,tabHour,4))</f>
        <v>0</v>
      </c>
      <c r="BG3">
        <f>IF(ISNA(VLOOKUP(Sheet3!BG2,tabHour,4)),0,VLOOKUP(Sheet3!BG2,tabHour,4))</f>
        <v>0</v>
      </c>
      <c r="BH3">
        <f>IF(ISNA(VLOOKUP(Sheet3!BH2,tabHour,4)),0,VLOOKUP(Sheet3!BH2,tabHour,4))</f>
        <v>0</v>
      </c>
      <c r="BI3">
        <f>IF(ISNA(VLOOKUP(Sheet3!BI2,tabHour,4)),0,VLOOKUP(Sheet3!BI2,tabHour,4))</f>
        <v>0</v>
      </c>
      <c r="BJ3">
        <f>IF(ISNA(VLOOKUP(Sheet3!BJ2,tabHour,4)),0,VLOOKUP(Sheet3!BJ2,tabHour,4))</f>
        <v>0</v>
      </c>
      <c r="BK3">
        <f>IF(ISNA(VLOOKUP(Sheet3!BK2,tabHour,4)),0,VLOOKUP(Sheet3!BK2,tabHour,4))</f>
        <v>0</v>
      </c>
      <c r="BL3">
        <f>IF(ISNA(VLOOKUP(Sheet3!BL2,tabHour,4)),0,VLOOKUP(Sheet3!BL2,tabHour,4))</f>
        <v>0</v>
      </c>
      <c r="BM3">
        <f>IF(ISNA(VLOOKUP(Sheet3!BM2,tabHour,4)),0,VLOOKUP(Sheet3!BM2,tabHour,4))</f>
        <v>0</v>
      </c>
      <c r="BN3">
        <f>IF(ISNA(VLOOKUP(Sheet3!BN2,tabHour,4)),0,VLOOKUP(Sheet3!BN2,tabHour,4))</f>
        <v>0</v>
      </c>
      <c r="BO3">
        <f>IF(ISNA(VLOOKUP(Sheet3!BO2,tabHour,4)),0,VLOOKUP(Sheet3!BO2,tabHour,4))</f>
        <v>0</v>
      </c>
      <c r="BP3">
        <f>IF(ISNA(VLOOKUP(Sheet3!BP2,tabHour,4)),0,VLOOKUP(Sheet3!BP2,tabHour,4))</f>
        <v>0</v>
      </c>
      <c r="BQ3">
        <f>IF(ISNA(VLOOKUP(Sheet3!BQ2,tabHour,4)),0,VLOOKUP(Sheet3!BQ2,tabHour,4))</f>
        <v>0</v>
      </c>
      <c r="BR3">
        <f>IF(ISNA(VLOOKUP(Sheet3!BR2,tabHour,4)),0,VLOOKUP(Sheet3!BR2,tabHour,4))</f>
        <v>0</v>
      </c>
      <c r="BS3">
        <f>IF(ISNA(VLOOKUP(Sheet3!BS2,tabHour,4)),0,VLOOKUP(Sheet3!BS2,tabHour,4))</f>
        <v>0</v>
      </c>
      <c r="BT3">
        <f>IF(ISNA(VLOOKUP(Sheet3!BT2,tabHour,4)),0,VLOOKUP(Sheet3!BT2,tabHour,4))</f>
        <v>0</v>
      </c>
      <c r="BU3">
        <f>IF(ISNA(VLOOKUP(Sheet3!BU2,tabHour,4)),0,VLOOKUP(Sheet3!BU2,tabHour,4))</f>
        <v>0</v>
      </c>
      <c r="BV3">
        <f>IF(ISNA(VLOOKUP(Sheet3!BV2,tabHour,4)),0,VLOOKUP(Sheet3!BV2,tabHour,4))</f>
        <v>0</v>
      </c>
      <c r="BW3">
        <f>IF(ISNA(VLOOKUP(Sheet3!BW2,tabHour,4)),0,VLOOKUP(Sheet3!BW2,tabHour,4))</f>
        <v>0</v>
      </c>
      <c r="BX3">
        <f>IF(ISNA(VLOOKUP(Sheet3!BX2,tabHour,4)),0,VLOOKUP(Sheet3!BX2,tabHour,4))</f>
        <v>0</v>
      </c>
      <c r="BY3">
        <f>IF(ISNA(VLOOKUP(Sheet3!BY2,tabHour,4)),0,VLOOKUP(Sheet3!BY2,tabHour,4))</f>
        <v>0</v>
      </c>
      <c r="BZ3">
        <f>IF(ISNA(VLOOKUP(Sheet3!BZ2,tabHour,4)),0,VLOOKUP(Sheet3!BZ2,tabHour,4))</f>
        <v>0</v>
      </c>
      <c r="CA3">
        <f>IF(ISNA(VLOOKUP(Sheet3!CA2,tabHour,4)),0,VLOOKUP(Sheet3!CA2,tabHour,4))</f>
        <v>0</v>
      </c>
      <c r="CB3">
        <f>IF(ISNA(VLOOKUP(Sheet3!CB2,tabHour,4)),0,VLOOKUP(Sheet3!CB2,tabHour,4))</f>
        <v>0</v>
      </c>
      <c r="CC3">
        <f>IF(ISNA(VLOOKUP(Sheet3!CC2,tabHour,4)),0,VLOOKUP(Sheet3!CC2,tabHour,4))</f>
        <v>0</v>
      </c>
      <c r="CD3">
        <f>IF(ISNA(VLOOKUP(Sheet3!CD2,tabHour,4)),0,VLOOKUP(Sheet3!CD2,tabHour,4))</f>
        <v>0</v>
      </c>
      <c r="CE3">
        <f>IF(ISNA(VLOOKUP(Sheet3!CE2,tabHour,4)),0,VLOOKUP(Sheet3!CE2,tabHour,4))</f>
        <v>0</v>
      </c>
      <c r="CF3">
        <f>IF(ISNA(VLOOKUP(Sheet3!CF2,tabHour,4)),0,VLOOKUP(Sheet3!CF2,tabHour,4))</f>
        <v>0</v>
      </c>
      <c r="CG3">
        <f>IF(ISNA(VLOOKUP(Sheet3!CG2,tabHour,4)),0,VLOOKUP(Sheet3!CG2,tabHour,4))</f>
        <v>0</v>
      </c>
      <c r="CH3">
        <f>IF(ISNA(VLOOKUP(Sheet3!CH2,tabHour,4)),0,VLOOKUP(Sheet3!CH2,tabHour,4))</f>
        <v>0</v>
      </c>
      <c r="CI3">
        <f>IF(ISNA(VLOOKUP(Sheet3!CI2,tabHour,4)),0,VLOOKUP(Sheet3!CI2,tabHour,4))</f>
        <v>0</v>
      </c>
      <c r="CJ3">
        <f>IF(ISNA(VLOOKUP(Sheet3!CJ2,tabHour,4)),0,VLOOKUP(Sheet3!CJ2,tabHour,4))</f>
        <v>0</v>
      </c>
      <c r="CK3">
        <f>IF(ISNA(VLOOKUP(Sheet3!CK2,tabHour,4)),0,VLOOKUP(Sheet3!CK2,tabHour,4))</f>
        <v>0</v>
      </c>
      <c r="CL3">
        <f>IF(ISNA(VLOOKUP(Sheet3!CL2,tabHour,4)),0,VLOOKUP(Sheet3!CL2,tabHour,4))</f>
        <v>0</v>
      </c>
      <c r="CM3">
        <f>IF(ISNA(VLOOKUP(Sheet3!CM2,tabHour,4)),0,VLOOKUP(Sheet3!CM2,tabHour,4))</f>
        <v>0</v>
      </c>
      <c r="CN3">
        <f>IF(ISNA(VLOOKUP(Sheet3!CN2,tabHour,4)),0,VLOOKUP(Sheet3!CN2,tabHour,4))</f>
        <v>0</v>
      </c>
      <c r="CO3">
        <f>IF(ISNA(VLOOKUP(Sheet3!CO2,tabHour,4)),0,VLOOKUP(Sheet3!CO2,tabHour,4))</f>
        <v>0</v>
      </c>
      <c r="CP3">
        <f>IF(ISNA(VLOOKUP(Sheet3!CP2,tabHour,4)),0,VLOOKUP(Sheet3!CP2,tabHour,4))</f>
        <v>0</v>
      </c>
      <c r="CQ3">
        <f>IF(ISNA(VLOOKUP(Sheet3!CQ2,tabHour,4)),0,VLOOKUP(Sheet3!CQ2,tabHour,4))</f>
        <v>0</v>
      </c>
      <c r="CR3">
        <f>IF(ISNA(VLOOKUP(Sheet3!CR2,tabHour,4)),0,VLOOKUP(Sheet3!CR2,tabHour,4))</f>
        <v>0</v>
      </c>
      <c r="CS3">
        <f>IF(ISNA(VLOOKUP(Sheet3!CS2,tabHour,4)),0,VLOOKUP(Sheet3!CS2,tabHour,4))</f>
        <v>0</v>
      </c>
      <c r="CT3">
        <f>IF(ISNA(VLOOKUP(Sheet3!CT2,tabHour,4)),0,VLOOKUP(Sheet3!CT2,tabHour,4))</f>
        <v>0</v>
      </c>
      <c r="CU3">
        <f>IF(ISNA(VLOOKUP(Sheet3!CU2,tabHour,4)),0,VLOOKUP(Sheet3!CU2,tabHour,4))</f>
        <v>0</v>
      </c>
      <c r="CV3">
        <f>IF(ISNA(VLOOKUP(Sheet3!CV2,tabHour,4)),0,VLOOKUP(Sheet3!CV2,tabHour,4))</f>
        <v>0</v>
      </c>
      <c r="CW3">
        <f>IF(ISNA(VLOOKUP(Sheet3!CW2,tabHour,4)),0,VLOOKUP(Sheet3!CW2,tabHour,4))</f>
        <v>0</v>
      </c>
      <c r="CX3">
        <f>IF(ISNA(VLOOKUP(Sheet3!CX2,tabHour,4)),0,VLOOKUP(Sheet3!CX2,tabHour,4))</f>
        <v>0</v>
      </c>
      <c r="CY3">
        <f>IF(ISNA(VLOOKUP(Sheet3!CY2,tabHour,4)),0,VLOOKUP(Sheet3!CY2,tabHour,4))</f>
        <v>0</v>
      </c>
      <c r="CZ3">
        <f>IF(ISNA(VLOOKUP(Sheet3!CZ2,tabHour,4)),0,VLOOKUP(Sheet3!CZ2,tabHour,4))</f>
        <v>0</v>
      </c>
      <c r="DA3">
        <f>IF(ISNA(VLOOKUP(Sheet3!DA2,tabHour,4)),0,VLOOKUP(Sheet3!DA2,tabHour,4))</f>
        <v>0</v>
      </c>
      <c r="DB3">
        <f>IF(ISNA(VLOOKUP(Sheet3!DB2,tabHour,4)),0,VLOOKUP(Sheet3!DB2,tabHour,4))</f>
        <v>0</v>
      </c>
      <c r="DC3">
        <f>IF(ISNA(VLOOKUP(Sheet3!DC2,tabHour,4)),0,VLOOKUP(Sheet3!DC2,tabHour,4))</f>
        <v>0</v>
      </c>
      <c r="DD3">
        <f>IF(ISNA(VLOOKUP(Sheet3!DD2,tabHour,4)),0,VLOOKUP(Sheet3!DD2,tabHour,4))</f>
        <v>0</v>
      </c>
      <c r="DE3">
        <f>IF(ISNA(VLOOKUP(Sheet3!DE2,tabHour,4)),0,VLOOKUP(Sheet3!DE2,tabHour,4))</f>
        <v>3125</v>
      </c>
      <c r="DF3">
        <f>IF(ISNA(VLOOKUP(Sheet3!DF2,tabHour,4)),0,VLOOKUP(Sheet3!DF2,tabHour,4))</f>
        <v>3125</v>
      </c>
      <c r="DG3">
        <f>IF(ISNA(VLOOKUP(Sheet3!DG2,tabHour,4)),0,VLOOKUP(Sheet3!DG2,tabHour,4))</f>
        <v>3125</v>
      </c>
      <c r="DH3">
        <f>IF(ISNA(VLOOKUP(Sheet3!DH2,tabHour,4)),0,VLOOKUP(Sheet3!DH2,tabHour,4))</f>
        <v>3125</v>
      </c>
      <c r="DI3">
        <f>IF(ISNA(VLOOKUP(Sheet3!DI2,tabHour,4)),0,VLOOKUP(Sheet3!DI2,tabHour,4))</f>
        <v>3125</v>
      </c>
      <c r="DJ3">
        <f>IF(ISNA(VLOOKUP(Sheet3!DJ2,tabHour,4)),0,VLOOKUP(Sheet3!DJ2,tabHour,4))</f>
        <v>3125</v>
      </c>
      <c r="DK3">
        <f>IF(ISNA(VLOOKUP(Sheet3!DK2,tabHour,4)),0,VLOOKUP(Sheet3!DK2,tabHour,4))</f>
        <v>3125</v>
      </c>
      <c r="DL3">
        <f>IF(ISNA(VLOOKUP(Sheet3!DL2,tabHour,4)),0,VLOOKUP(Sheet3!DL2,tabHour,4))</f>
        <v>3125</v>
      </c>
      <c r="DM3">
        <f>IF(ISNA(VLOOKUP(Sheet3!DM2,tabHour,4)),0,VLOOKUP(Sheet3!DM2,tabHour,4))</f>
        <v>3125</v>
      </c>
      <c r="DN3">
        <f>IF(ISNA(VLOOKUP(Sheet3!DN2,tabHour,4)),0,VLOOKUP(Sheet3!DN2,tabHour,4))</f>
        <v>3125</v>
      </c>
      <c r="DO3">
        <f>IF(ISNA(VLOOKUP(Sheet3!DO2,tabHour,4)),0,VLOOKUP(Sheet3!DO2,tabHour,4))</f>
        <v>3125</v>
      </c>
      <c r="DP3">
        <f>IF(ISNA(VLOOKUP(Sheet3!DP2,tabHour,4)),0,VLOOKUP(Sheet3!DP2,tabHour,4))</f>
        <v>3125</v>
      </c>
      <c r="DQ3">
        <f>IF(ISNA(VLOOKUP(Sheet3!DQ2,tabHour,4)),0,VLOOKUP(Sheet3!DQ2,tabHour,4))</f>
        <v>3125</v>
      </c>
      <c r="DR3">
        <f>IF(ISNA(VLOOKUP(Sheet3!DR2,tabHour,4)),0,VLOOKUP(Sheet3!DR2,tabHour,4))</f>
        <v>3125</v>
      </c>
      <c r="DS3">
        <f>IF(ISNA(VLOOKUP(Sheet3!DS2,tabHour,4)),0,VLOOKUP(Sheet3!DS2,tabHour,4))</f>
        <v>3125</v>
      </c>
      <c r="DT3">
        <f>IF(ISNA(VLOOKUP(Sheet3!DT2,tabHour,4)),0,VLOOKUP(Sheet3!DT2,tabHour,4))</f>
        <v>3125</v>
      </c>
      <c r="DU3">
        <f>IF(ISNA(VLOOKUP(Sheet3!DU2,tabHour,4)),0,VLOOKUP(Sheet3!DU2,tabHour,4))</f>
        <v>3125</v>
      </c>
      <c r="DV3">
        <f>IF(ISNA(VLOOKUP(Sheet3!DV2,tabHour,4)),0,VLOOKUP(Sheet3!DV2,tabHour,4))</f>
        <v>3125</v>
      </c>
      <c r="DW3">
        <f>IF(ISNA(VLOOKUP(Sheet3!DW2,tabHour,4)),0,VLOOKUP(Sheet3!DW2,tabHour,4))</f>
        <v>3125</v>
      </c>
      <c r="DX3">
        <f>IF(ISNA(VLOOKUP(Sheet3!DX2,tabHour,4)),0,VLOOKUP(Sheet3!DX2,tabHour,4))</f>
        <v>3125</v>
      </c>
      <c r="DY3">
        <f>IF(ISNA(VLOOKUP(Sheet3!DY2,tabHour,4)),0,VLOOKUP(Sheet3!DY2,tabHour,4))</f>
        <v>3125</v>
      </c>
      <c r="DZ3">
        <f>IF(ISNA(VLOOKUP(Sheet3!DZ2,tabHour,4)),0,VLOOKUP(Sheet3!DZ2,tabHour,4))</f>
        <v>3125</v>
      </c>
      <c r="EA3">
        <f>IF(ISNA(VLOOKUP(Sheet3!EA2,tabHour,4)),0,VLOOKUP(Sheet3!EA2,tabHour,4))</f>
        <v>3125</v>
      </c>
      <c r="EB3">
        <f>IF(ISNA(VLOOKUP(Sheet3!EB2,tabHour,4)),0,VLOOKUP(Sheet3!EB2,tabHour,4))</f>
        <v>3125</v>
      </c>
      <c r="EC3">
        <f>IF(ISNA(VLOOKUP(Sheet3!EC2,tabHour,4)),0,VLOOKUP(Sheet3!EC2,tabHour,4))</f>
        <v>3125</v>
      </c>
      <c r="ED3">
        <f>IF(ISNA(VLOOKUP(Sheet3!ED2,tabHour,4)),0,VLOOKUP(Sheet3!ED2,tabHour,4))</f>
        <v>3125</v>
      </c>
      <c r="EE3">
        <f>IF(ISNA(VLOOKUP(Sheet3!EE2,tabHour,4)),0,VLOOKUP(Sheet3!EE2,tabHour,4))</f>
        <v>3125</v>
      </c>
      <c r="EF3">
        <f>IF(ISNA(VLOOKUP(Sheet3!EF2,tabHour,4)),0,VLOOKUP(Sheet3!EF2,tabHour,4))</f>
        <v>3125</v>
      </c>
      <c r="EG3">
        <f>IF(ISNA(VLOOKUP(Sheet3!EG2,tabHour,4)),0,VLOOKUP(Sheet3!EG2,tabHour,4))</f>
        <v>3125</v>
      </c>
      <c r="EH3">
        <f>IF(ISNA(VLOOKUP(Sheet3!EH2,tabHour,4)),0,VLOOKUP(Sheet3!EH2,tabHour,4))</f>
        <v>3125</v>
      </c>
      <c r="EI3">
        <f>IF(ISNA(VLOOKUP(Sheet3!EI2,tabHour,4)),0,VLOOKUP(Sheet3!EI2,tabHour,4))</f>
        <v>3125</v>
      </c>
      <c r="EJ3">
        <f>IF(ISNA(VLOOKUP(Sheet3!EJ2,tabHour,4)),0,VLOOKUP(Sheet3!EJ2,tabHour,4))</f>
        <v>3125</v>
      </c>
      <c r="EK3">
        <f>IF(ISNA(VLOOKUP(Sheet3!EK2,tabHour,4)),0,VLOOKUP(Sheet3!EK2,tabHour,4))</f>
        <v>3125</v>
      </c>
      <c r="EL3">
        <f>IF(ISNA(VLOOKUP(Sheet3!EL2,tabHour,4)),0,VLOOKUP(Sheet3!EL2,tabHour,4))</f>
        <v>3125</v>
      </c>
      <c r="EM3">
        <f>IF(ISNA(VLOOKUP(Sheet3!EM2,tabHour,4)),0,VLOOKUP(Sheet3!EM2,tabHour,4))</f>
        <v>3125</v>
      </c>
      <c r="EN3">
        <f>IF(ISNA(VLOOKUP(Sheet3!EN2,tabHour,4)),0,VLOOKUP(Sheet3!EN2,tabHour,4))</f>
        <v>3125</v>
      </c>
      <c r="EO3">
        <f>IF(ISNA(VLOOKUP(Sheet3!EO2,tabHour,4)),0,VLOOKUP(Sheet3!EO2,tabHour,4))</f>
        <v>3125</v>
      </c>
      <c r="EP3">
        <f>IF(ISNA(VLOOKUP(Sheet3!EP2,tabHour,4)),0,VLOOKUP(Sheet3!EP2,tabHour,4))</f>
        <v>3125</v>
      </c>
      <c r="EQ3">
        <f>IF(ISNA(VLOOKUP(Sheet3!EQ2,tabHour,4)),0,VLOOKUP(Sheet3!EQ2,tabHour,4))</f>
        <v>3125</v>
      </c>
      <c r="ER3">
        <f>IF(ISNA(VLOOKUP(Sheet3!ER2,tabHour,4)),0,VLOOKUP(Sheet3!ER2,tabHour,4))</f>
        <v>3125</v>
      </c>
      <c r="ES3">
        <f>IF(ISNA(VLOOKUP(Sheet3!ES2,tabHour,4)),0,VLOOKUP(Sheet3!ES2,tabHour,4))</f>
        <v>3125</v>
      </c>
      <c r="ET3">
        <f>IF(ISNA(VLOOKUP(Sheet3!ET2,tabHour,4)),0,VLOOKUP(Sheet3!ET2,tabHour,4))</f>
        <v>3125</v>
      </c>
      <c r="EU3">
        <f>IF(ISNA(VLOOKUP(Sheet3!EU2,tabHour,4)),0,VLOOKUP(Sheet3!EU2,tabHour,4))</f>
        <v>3125</v>
      </c>
      <c r="EV3">
        <f>IF(ISNA(VLOOKUP(Sheet3!EV2,tabHour,4)),0,VLOOKUP(Sheet3!EV2,tabHour,4))</f>
        <v>3125</v>
      </c>
      <c r="EW3">
        <f>IF(ISNA(VLOOKUP(Sheet3!EW2,tabHour,4)),0,VLOOKUP(Sheet3!EW2,tabHour,4))</f>
        <v>3125</v>
      </c>
      <c r="EX3">
        <f>IF(ISNA(VLOOKUP(Sheet3!EX2,tabHour,4)),0,VLOOKUP(Sheet3!EX2,tabHour,4))</f>
        <v>3125</v>
      </c>
      <c r="EY3">
        <f>IF(ISNA(VLOOKUP(Sheet3!EY2,tabHour,4)),0,VLOOKUP(Sheet3!EY2,tabHour,4))</f>
        <v>3125</v>
      </c>
      <c r="EZ3">
        <f>IF(ISNA(VLOOKUP(Sheet3!EZ2,tabHour,4)),0,VLOOKUP(Sheet3!EZ2,tabHour,4))</f>
        <v>3125</v>
      </c>
      <c r="FA3">
        <f>IF(ISNA(VLOOKUP(Sheet3!FA2,tabHour,4)),0,VLOOKUP(Sheet3!FA2,tabHour,4))</f>
        <v>3125</v>
      </c>
      <c r="FB3">
        <f>IF(ISNA(VLOOKUP(Sheet3!FB2,tabHour,4)),0,VLOOKUP(Sheet3!FB2,tabHour,4))</f>
        <v>3125</v>
      </c>
      <c r="FC3">
        <f>IF(ISNA(VLOOKUP(Sheet3!FC2,tabHour,4)),0,VLOOKUP(Sheet3!FC2,tabHour,4))</f>
        <v>3125</v>
      </c>
      <c r="FD3">
        <f>IF(ISNA(VLOOKUP(Sheet3!FD2,tabHour,4)),0,VLOOKUP(Sheet3!FD2,tabHour,4))</f>
        <v>3125</v>
      </c>
      <c r="FE3">
        <f>IF(ISNA(VLOOKUP(Sheet3!FE2,tabHour,4)),0,VLOOKUP(Sheet3!FE2,tabHour,4))</f>
        <v>1024</v>
      </c>
      <c r="FF3">
        <f>IF(ISNA(VLOOKUP(Sheet3!FF2,tabHour,4)),0,VLOOKUP(Sheet3!FF2,tabHour,4))</f>
        <v>3125</v>
      </c>
      <c r="FG3">
        <f>IF(ISNA(VLOOKUP(Sheet3!FG2,tabHour,4)),0,VLOOKUP(Sheet3!FG2,tabHour,4))</f>
        <v>5032.84375</v>
      </c>
      <c r="FH3">
        <f>IF(ISNA(VLOOKUP(Sheet3!FH2,tabHour,4)),0,VLOOKUP(Sheet3!FH2,tabHour,4))</f>
        <v>5032.84375</v>
      </c>
      <c r="FI3">
        <f>IF(ISNA(VLOOKUP(Sheet3!FI2,tabHour,4)),0,VLOOKUP(Sheet3!FI2,tabHour,4))</f>
        <v>5032.84375</v>
      </c>
      <c r="FJ3">
        <f>IF(ISNA(VLOOKUP(Sheet3!FJ2,tabHour,4)),0,VLOOKUP(Sheet3!FJ2,tabHour,4))</f>
        <v>3125</v>
      </c>
      <c r="FK3">
        <f>IF(ISNA(VLOOKUP(Sheet3!FK2,tabHour,4)),0,VLOOKUP(Sheet3!FK2,tabHour,4))</f>
        <v>3125</v>
      </c>
      <c r="FL3">
        <f>IF(ISNA(VLOOKUP(Sheet3!FL2,tabHour,4)),0,VLOOKUP(Sheet3!FL2,tabHour,4))</f>
        <v>3125</v>
      </c>
      <c r="FM3">
        <f>IF(ISNA(VLOOKUP(Sheet3!FM2,tabHour,4)),0,VLOOKUP(Sheet3!FM2,tabHour,4))</f>
        <v>3125</v>
      </c>
      <c r="FN3">
        <f>IF(ISNA(VLOOKUP(Sheet3!FN2,tabHour,4)),0,VLOOKUP(Sheet3!FN2,tabHour,4))</f>
        <v>3125</v>
      </c>
      <c r="FO3">
        <f>IF(ISNA(VLOOKUP(Sheet3!FO2,tabHour,4)),0,VLOOKUP(Sheet3!FO2,tabHour,4))</f>
        <v>3125</v>
      </c>
      <c r="FP3">
        <f>IF(ISNA(VLOOKUP(Sheet3!FP2,tabHour,4)),0,VLOOKUP(Sheet3!FP2,tabHour,4))</f>
        <v>3125</v>
      </c>
      <c r="FQ3">
        <f>IF(ISNA(VLOOKUP(Sheet3!FQ2,tabHour,4)),0,VLOOKUP(Sheet3!FQ2,tabHour,4))</f>
        <v>11602.90625</v>
      </c>
      <c r="FR3">
        <f>IF(ISNA(VLOOKUP(Sheet3!FR2,tabHour,4)),0,VLOOKUP(Sheet3!FR2,tabHour,4))</f>
        <v>7776</v>
      </c>
      <c r="FS3">
        <f>IF(ISNA(VLOOKUP(Sheet3!FS2,tabHour,4)),0,VLOOKUP(Sheet3!FS2,tabHour,4))</f>
        <v>7776</v>
      </c>
      <c r="FT3">
        <f>IF(ISNA(VLOOKUP(Sheet3!FT2,tabHour,4)),0,VLOOKUP(Sheet3!FT2,tabHour,4))</f>
        <v>7776</v>
      </c>
      <c r="FU3">
        <f>IF(ISNA(VLOOKUP(Sheet3!FU2,tabHour,4)),0,VLOOKUP(Sheet3!FU2,tabHour,4))</f>
        <v>7776</v>
      </c>
      <c r="FV3">
        <f>IF(ISNA(VLOOKUP(Sheet3!FV2,tabHour,4)),0,VLOOKUP(Sheet3!FV2,tabHour,4))</f>
        <v>7776</v>
      </c>
      <c r="FW3">
        <f>IF(ISNA(VLOOKUP(Sheet3!FW2,tabHour,4)),0,VLOOKUP(Sheet3!FW2,tabHour,4))</f>
        <v>7776</v>
      </c>
      <c r="FX3">
        <f>IF(ISNA(VLOOKUP(Sheet3!FX2,tabHour,4)),0,VLOOKUP(Sheet3!FX2,tabHour,4))</f>
        <v>7776</v>
      </c>
      <c r="FY3">
        <f>IF(ISNA(VLOOKUP(Sheet3!FY2,tabHour,4)),0,VLOOKUP(Sheet3!FY2,tabHour,4))</f>
        <v>7776</v>
      </c>
      <c r="FZ3">
        <f>IF(ISNA(VLOOKUP(Sheet3!FZ2,tabHour,4)),0,VLOOKUP(Sheet3!FZ2,tabHour,4))</f>
        <v>7776</v>
      </c>
      <c r="GA3">
        <f>IF(ISNA(VLOOKUP(Sheet3!GA2,tabHour,4)),0,VLOOKUP(Sheet3!GA2,tabHour,4))</f>
        <v>7776</v>
      </c>
      <c r="GB3">
        <f>IF(ISNA(VLOOKUP(Sheet3!GB2,tabHour,4)),0,VLOOKUP(Sheet3!GB2,tabHour,4))</f>
        <v>7776</v>
      </c>
      <c r="GC3">
        <f>IF(ISNA(VLOOKUP(Sheet3!GC2,tabHour,4)),0,VLOOKUP(Sheet3!GC2,tabHour,4))</f>
        <v>7776</v>
      </c>
      <c r="GD3">
        <f>IF(ISNA(VLOOKUP(Sheet3!GD2,tabHour,4)),0,VLOOKUP(Sheet3!GD2,tabHour,4))</f>
        <v>7776</v>
      </c>
      <c r="GE3">
        <f>IF(ISNA(VLOOKUP(Sheet3!GE2,tabHour,4)),0,VLOOKUP(Sheet3!GE2,tabHour,4))</f>
        <v>7776</v>
      </c>
      <c r="GF3">
        <f>IF(ISNA(VLOOKUP(Sheet3!GF2,tabHour,4)),0,VLOOKUP(Sheet3!GF2,tabHour,4))</f>
        <v>7776</v>
      </c>
      <c r="GG3">
        <f>IF(ISNA(VLOOKUP(Sheet3!GG2,tabHour,4)),0,VLOOKUP(Sheet3!GG2,tabHour,4))</f>
        <v>7776</v>
      </c>
      <c r="GH3">
        <f>IF(ISNA(VLOOKUP(Sheet3!GH2,tabHour,4)),0,VLOOKUP(Sheet3!GH2,tabHour,4))</f>
        <v>7776</v>
      </c>
      <c r="GI3">
        <f>IF(ISNA(VLOOKUP(Sheet3!GI2,tabHour,4)),0,VLOOKUP(Sheet3!GI2,tabHour,4))</f>
        <v>7776</v>
      </c>
      <c r="GJ3">
        <f>IF(ISNA(VLOOKUP(Sheet3!GJ2,tabHour,4)),0,VLOOKUP(Sheet3!GJ2,tabHour,4))</f>
        <v>3125</v>
      </c>
      <c r="GK3">
        <f>IF(ISNA(VLOOKUP(Sheet3!GK2,tabHour,4)),0,VLOOKUP(Sheet3!GK2,tabHour,4))</f>
        <v>3125</v>
      </c>
      <c r="GL3">
        <f>IF(ISNA(VLOOKUP(Sheet3!GL2,tabHour,4)),0,VLOOKUP(Sheet3!GL2,tabHour,4))</f>
        <v>3125</v>
      </c>
      <c r="GM3">
        <f>IF(ISNA(VLOOKUP(Sheet3!GM2,tabHour,4)),0,VLOOKUP(Sheet3!GM2,tabHour,4))</f>
        <v>3125</v>
      </c>
      <c r="GN3">
        <f>IF(ISNA(VLOOKUP(Sheet3!GN2,tabHour,4)),0,VLOOKUP(Sheet3!GN2,tabHour,4))</f>
        <v>3125</v>
      </c>
      <c r="GO3">
        <f>IF(ISNA(VLOOKUP(Sheet3!GO2,tabHour,4)),0,VLOOKUP(Sheet3!GO2,tabHour,4))</f>
        <v>3125</v>
      </c>
      <c r="GP3">
        <f>IF(ISNA(VLOOKUP(Sheet3!GP2,tabHour,4)),0,VLOOKUP(Sheet3!GP2,tabHour,4))</f>
        <v>3125</v>
      </c>
      <c r="GQ3">
        <f>IF(ISNA(VLOOKUP(Sheet3!GQ2,tabHour,4)),0,VLOOKUP(Sheet3!GQ2,tabHour,4))</f>
        <v>3125</v>
      </c>
      <c r="GR3">
        <f>IF(ISNA(VLOOKUP(Sheet3!GR2,tabHour,4)),0,VLOOKUP(Sheet3!GR2,tabHour,4))</f>
        <v>3125</v>
      </c>
      <c r="GS3">
        <f>IF(ISNA(VLOOKUP(Sheet3!GS2,tabHour,4)),0,VLOOKUP(Sheet3!GS2,tabHour,4))</f>
        <v>3125</v>
      </c>
      <c r="GT3">
        <f>IF(ISNA(VLOOKUP(Sheet3!GT2,tabHour,4)),0,VLOOKUP(Sheet3!GT2,tabHour,4))</f>
        <v>3125</v>
      </c>
      <c r="GU3">
        <f>IF(ISNA(VLOOKUP(Sheet3!GU2,tabHour,4)),0,VLOOKUP(Sheet3!GU2,tabHour,4))</f>
        <v>3125</v>
      </c>
      <c r="GV3">
        <f>IF(ISNA(VLOOKUP(Sheet3!GV2,tabHour,4)),0,VLOOKUP(Sheet3!GV2,tabHour,4))</f>
        <v>3125</v>
      </c>
      <c r="GW3">
        <f>IF(ISNA(VLOOKUP(Sheet3!GW2,tabHour,4)),0,VLOOKUP(Sheet3!GW2,tabHour,4))</f>
        <v>3125</v>
      </c>
      <c r="GX3">
        <f>IF(ISNA(VLOOKUP(Sheet3!GX2,tabHour,4)),0,VLOOKUP(Sheet3!GX2,tabHour,4))</f>
        <v>3125</v>
      </c>
      <c r="GY3">
        <f>IF(ISNA(VLOOKUP(Sheet3!GY2,tabHour,4)),0,VLOOKUP(Sheet3!GY2,tabHour,4))</f>
        <v>3125</v>
      </c>
      <c r="GZ3">
        <f>IF(ISNA(VLOOKUP(Sheet3!GZ2,tabHour,4)),0,VLOOKUP(Sheet3!GZ2,tabHour,4))</f>
        <v>3125</v>
      </c>
      <c r="HA3">
        <f>IF(ISNA(VLOOKUP(Sheet3!HA2,tabHour,4)),0,VLOOKUP(Sheet3!HA2,tabHour,4))</f>
        <v>3125</v>
      </c>
      <c r="HB3">
        <f>IF(ISNA(VLOOKUP(Sheet3!HB2,tabHour,4)),0,VLOOKUP(Sheet3!HB2,tabHour,4))</f>
        <v>3125</v>
      </c>
      <c r="HC3">
        <f>IF(ISNA(VLOOKUP(Sheet3!HC2,tabHour,4)),0,VLOOKUP(Sheet3!HC2,tabHour,4))</f>
        <v>3125</v>
      </c>
      <c r="HD3">
        <f>IF(ISNA(VLOOKUP(Sheet3!HD2,tabHour,4)),0,VLOOKUP(Sheet3!HD2,tabHour,4))</f>
        <v>3125</v>
      </c>
      <c r="HE3">
        <f>IF(ISNA(VLOOKUP(Sheet3!HE2,tabHour,4)),0,VLOOKUP(Sheet3!HE2,tabHour,4))</f>
        <v>3125</v>
      </c>
      <c r="HF3">
        <f>IF(ISNA(VLOOKUP(Sheet3!HF2,tabHour,4)),0,VLOOKUP(Sheet3!HF2,tabHour,4))</f>
        <v>3125</v>
      </c>
      <c r="HG3">
        <f>IF(ISNA(VLOOKUP(Sheet3!HG2,tabHour,4)),0,VLOOKUP(Sheet3!HG2,tabHour,4))</f>
        <v>3125</v>
      </c>
      <c r="HH3">
        <f>IF(ISNA(VLOOKUP(Sheet3!HH2,tabHour,4)),0,VLOOKUP(Sheet3!HH2,tabHour,4))</f>
        <v>3125</v>
      </c>
      <c r="HI3">
        <f>IF(ISNA(VLOOKUP(Sheet3!HI2,tabHour,4)),0,VLOOKUP(Sheet3!HI2,tabHour,4))</f>
        <v>3125</v>
      </c>
      <c r="HJ3">
        <f>IF(ISNA(VLOOKUP(Sheet3!HJ2,tabHour,4)),0,VLOOKUP(Sheet3!HJ2,tabHour,4))</f>
        <v>3125</v>
      </c>
      <c r="HK3">
        <f>IF(ISNA(VLOOKUP(Sheet3!HK2,tabHour,4)),0,VLOOKUP(Sheet3!HK2,tabHour,4))</f>
        <v>3125</v>
      </c>
      <c r="HL3">
        <f>IF(ISNA(VLOOKUP(Sheet3!HL2,tabHour,4)),0,VLOOKUP(Sheet3!HL2,tabHour,4))</f>
        <v>3125</v>
      </c>
      <c r="HM3">
        <f>IF(ISNA(VLOOKUP(Sheet3!HM2,tabHour,4)),0,VLOOKUP(Sheet3!HM2,tabHour,4))</f>
        <v>3125</v>
      </c>
      <c r="HN3">
        <f>IF(ISNA(VLOOKUP(Sheet3!HN2,tabHour,4)),0,VLOOKUP(Sheet3!HN2,tabHour,4))</f>
        <v>3125</v>
      </c>
      <c r="HO3">
        <f>IF(ISNA(VLOOKUP(Sheet3!HO2,tabHour,4)),0,VLOOKUP(Sheet3!HO2,tabHour,4))</f>
        <v>3125</v>
      </c>
      <c r="HP3">
        <f>IF(ISNA(VLOOKUP(Sheet3!HP2,tabHour,4)),0,VLOOKUP(Sheet3!HP2,tabHour,4))</f>
        <v>3125</v>
      </c>
      <c r="HQ3">
        <f>IF(ISNA(VLOOKUP(Sheet3!HQ2,tabHour,4)),0,VLOOKUP(Sheet3!HQ2,tabHour,4))</f>
        <v>3125</v>
      </c>
      <c r="HR3">
        <f>IF(ISNA(VLOOKUP(Sheet3!HR2,tabHour,4)),0,VLOOKUP(Sheet3!HR2,tabHour,4))</f>
        <v>3125</v>
      </c>
      <c r="HS3">
        <f>IF(ISNA(VLOOKUP(Sheet3!HS2,tabHour,4)),0,VLOOKUP(Sheet3!HS2,tabHour,4))</f>
        <v>3125</v>
      </c>
      <c r="HT3">
        <f>IF(ISNA(VLOOKUP(Sheet3!HT2,tabHour,4)),0,VLOOKUP(Sheet3!HT2,tabHour,4))</f>
        <v>3125</v>
      </c>
      <c r="HU3">
        <f>IF(ISNA(VLOOKUP(Sheet3!HU2,tabHour,4)),0,VLOOKUP(Sheet3!HU2,tabHour,4))</f>
        <v>3125</v>
      </c>
      <c r="HV3">
        <f>IF(ISNA(VLOOKUP(Sheet3!HV2,tabHour,4)),0,VLOOKUP(Sheet3!HV2,tabHour,4))</f>
        <v>3125</v>
      </c>
      <c r="HW3">
        <f>IF(ISNA(VLOOKUP(Sheet3!HW2,tabHour,4)),0,VLOOKUP(Sheet3!HW2,tabHour,4))</f>
        <v>3125</v>
      </c>
      <c r="HX3">
        <f>IF(ISNA(VLOOKUP(Sheet3!HX2,tabHour,4)),0,VLOOKUP(Sheet3!HX2,tabHour,4))</f>
        <v>3125</v>
      </c>
      <c r="HY3">
        <f>IF(ISNA(VLOOKUP(Sheet3!HY2,tabHour,4)),0,VLOOKUP(Sheet3!HY2,tabHour,4))</f>
        <v>3125</v>
      </c>
      <c r="HZ3">
        <f>IF(ISNA(VLOOKUP(Sheet3!HZ2,tabHour,4)),0,VLOOKUP(Sheet3!HZ2,tabHour,4))</f>
        <v>3125</v>
      </c>
      <c r="IA3">
        <f>IF(ISNA(VLOOKUP(Sheet3!IA2,tabHour,4)),0,VLOOKUP(Sheet3!IA2,tabHour,4))</f>
        <v>3125</v>
      </c>
      <c r="IB3">
        <f>IF(ISNA(VLOOKUP(Sheet3!IB2,tabHour,4)),0,VLOOKUP(Sheet3!IB2,tabHour,4))</f>
        <v>3125</v>
      </c>
      <c r="IC3">
        <f>IF(ISNA(VLOOKUP(Sheet3!IC2,tabHour,4)),0,VLOOKUP(Sheet3!IC2,tabHour,4))</f>
        <v>3125</v>
      </c>
      <c r="ID3">
        <f>IF(ISNA(VLOOKUP(Sheet3!ID2,tabHour,4)),0,VLOOKUP(Sheet3!ID2,tabHour,4))</f>
        <v>3125</v>
      </c>
      <c r="IE3">
        <f>IF(ISNA(VLOOKUP(Sheet3!IE2,tabHour,4)),0,VLOOKUP(Sheet3!IE2,tabHour,4))</f>
        <v>3125</v>
      </c>
      <c r="IF3">
        <f>IF(ISNA(VLOOKUP(Sheet3!IF2,tabHour,4)),0,VLOOKUP(Sheet3!IF2,tabHour,4))</f>
        <v>3125</v>
      </c>
      <c r="IG3">
        <f>IF(ISNA(VLOOKUP(Sheet3!IG2,tabHour,4)),0,VLOOKUP(Sheet3!IG2,tabHour,4))</f>
        <v>3125</v>
      </c>
      <c r="IH3">
        <f>IF(ISNA(VLOOKUP(Sheet3!IH2,tabHour,4)),0,VLOOKUP(Sheet3!IH2,tabHour,4))</f>
        <v>3125</v>
      </c>
      <c r="II3">
        <f>IF(ISNA(VLOOKUP(Sheet3!II2,tabHour,4)),0,VLOOKUP(Sheet3!II2,tabHour,4))</f>
        <v>3125</v>
      </c>
      <c r="IJ3">
        <f>IF(ISNA(VLOOKUP(Sheet3!IJ2,tabHour,4)),0,VLOOKUP(Sheet3!IJ2,tabHour,4))</f>
        <v>3125</v>
      </c>
      <c r="IK3">
        <f>IF(ISNA(VLOOKUP(Sheet3!IK2,tabHour,4)),0,VLOOKUP(Sheet3!IK2,tabHour,4))</f>
        <v>3125</v>
      </c>
      <c r="IL3">
        <f>IF(ISNA(VLOOKUP(Sheet3!IL2,tabHour,4)),0,VLOOKUP(Sheet3!IL2,tabHour,4))</f>
        <v>3125</v>
      </c>
      <c r="IM3">
        <f>IF(ISNA(VLOOKUP(Sheet3!IM2,tabHour,4)),0,VLOOKUP(Sheet3!IM2,tabHour,4))</f>
        <v>3125</v>
      </c>
      <c r="IN3">
        <f>IF(ISNA(VLOOKUP(Sheet3!IN2,tabHour,4)),0,VLOOKUP(Sheet3!IN2,tabHour,4))</f>
        <v>3125</v>
      </c>
      <c r="IO3">
        <f>IF(ISNA(VLOOKUP(Sheet3!IO2,tabHour,4)),0,VLOOKUP(Sheet3!IO2,tabHour,4))</f>
        <v>3125</v>
      </c>
      <c r="IP3">
        <f>IF(ISNA(VLOOKUP(Sheet3!IP2,tabHour,4)),0,VLOOKUP(Sheet3!IP2,tabHour,4))</f>
        <v>3125</v>
      </c>
      <c r="IQ3">
        <f>IF(ISNA(VLOOKUP(Sheet3!IQ2,tabHour,4)),0,VLOOKUP(Sheet3!IQ2,tabHour,4))</f>
        <v>3125</v>
      </c>
      <c r="IR3">
        <f>IF(ISNA(VLOOKUP(Sheet3!IR2,tabHour,4)),0,VLOOKUP(Sheet3!IR2,tabHour,4))</f>
        <v>3125</v>
      </c>
      <c r="IS3">
        <f>IF(ISNA(VLOOKUP(Sheet3!IS2,tabHour,4)),0,VLOOKUP(Sheet3!IS2,tabHour,4))</f>
        <v>3125</v>
      </c>
      <c r="IT3">
        <f>IF(ISNA(VLOOKUP(Sheet3!IT2,tabHour,4)),0,VLOOKUP(Sheet3!IT2,tabHour,4))</f>
        <v>3125</v>
      </c>
      <c r="IU3">
        <f>IF(ISNA(VLOOKUP(Sheet3!IU2,tabHour,4)),0,VLOOKUP(Sheet3!IU2,tabHour,4))</f>
        <v>3125</v>
      </c>
      <c r="IV3">
        <f>IF(ISNA(VLOOKUP(Sheet3!IV2,tabHour,4)),0,VLOOKUP(Sheet3!IV2,tabHour,4))</f>
        <v>3125</v>
      </c>
      <c r="IW3">
        <f>IF(ISNA(VLOOKUP(Sheet3!IW2,tabHour,4)),0,VLOOKUP(Sheet3!IW2,tabHour,4))</f>
        <v>3125</v>
      </c>
      <c r="IX3">
        <f>IF(ISNA(VLOOKUP(Sheet3!IX2,tabHour,4)),0,VLOOKUP(Sheet3!IX2,tabHour,4))</f>
        <v>3125</v>
      </c>
      <c r="IY3">
        <f>IF(ISNA(VLOOKUP(Sheet3!IY2,tabHour,4)),0,VLOOKUP(Sheet3!IY2,tabHour,4))</f>
        <v>3125</v>
      </c>
      <c r="IZ3">
        <f>IF(ISNA(VLOOKUP(Sheet3!IZ2,tabHour,4)),0,VLOOKUP(Sheet3!IZ2,tabHour,4))</f>
        <v>3125</v>
      </c>
      <c r="JA3">
        <f>IF(ISNA(VLOOKUP(Sheet3!JA2,tabHour,4)),0,VLOOKUP(Sheet3!JA2,tabHour,4))</f>
        <v>3125</v>
      </c>
      <c r="JB3">
        <f>IF(ISNA(VLOOKUP(Sheet3!JB2,tabHour,4)),0,VLOOKUP(Sheet3!JB2,tabHour,4))</f>
        <v>3125</v>
      </c>
      <c r="JC3">
        <f>IF(ISNA(VLOOKUP(Sheet3!JC2,tabHour,4)),0,VLOOKUP(Sheet3!JC2,tabHour,4))</f>
        <v>3125</v>
      </c>
      <c r="JD3">
        <f>IF(ISNA(VLOOKUP(Sheet3!JD2,tabHour,4)),0,VLOOKUP(Sheet3!JD2,tabHour,4))</f>
        <v>11602.90625</v>
      </c>
      <c r="JE3">
        <f>IF(ISNA(VLOOKUP(Sheet3!JE2,tabHour,4)),0,VLOOKUP(Sheet3!JE2,tabHour,4))</f>
        <v>11602.90625</v>
      </c>
      <c r="JF3">
        <f>IF(ISNA(VLOOKUP(Sheet3!JF2,tabHour,4)),0,VLOOKUP(Sheet3!JF2,tabHour,4))</f>
        <v>11602.90625</v>
      </c>
      <c r="JG3">
        <f>IF(ISNA(VLOOKUP(Sheet3!JG2,tabHour,4)),0,VLOOKUP(Sheet3!JG2,tabHour,4))</f>
        <v>11602.90625</v>
      </c>
      <c r="JH3">
        <f>IF(ISNA(VLOOKUP(Sheet3!JH2,tabHour,4)),0,VLOOKUP(Sheet3!JH2,tabHour,4))</f>
        <v>11602.90625</v>
      </c>
      <c r="JI3">
        <f>IF(ISNA(VLOOKUP(Sheet3!JI2,tabHour,4)),0,VLOOKUP(Sheet3!JI2,tabHour,4))</f>
        <v>11602.90625</v>
      </c>
      <c r="JJ3">
        <f>IF(ISNA(VLOOKUP(Sheet3!JJ2,tabHour,4)),0,VLOOKUP(Sheet3!JJ2,tabHour,4))</f>
        <v>11602.90625</v>
      </c>
      <c r="JK3">
        <f>IF(ISNA(VLOOKUP(Sheet3!JK2,tabHour,4)),0,VLOOKUP(Sheet3!JK2,tabHour,4))</f>
        <v>11602.90625</v>
      </c>
      <c r="JL3">
        <f>IF(ISNA(VLOOKUP(Sheet3!JL2,tabHour,4)),0,VLOOKUP(Sheet3!JL2,tabHour,4))</f>
        <v>11602.90625</v>
      </c>
      <c r="JM3">
        <f>IF(ISNA(VLOOKUP(Sheet3!JM2,tabHour,4)),0,VLOOKUP(Sheet3!JM2,tabHour,4))</f>
        <v>11602.90625</v>
      </c>
      <c r="JN3">
        <f>IF(ISNA(VLOOKUP(Sheet3!JN2,tabHour,4)),0,VLOOKUP(Sheet3!JN2,tabHour,4))</f>
        <v>11602.90625</v>
      </c>
      <c r="JO3">
        <f>IF(ISNA(VLOOKUP(Sheet3!JO2,tabHour,4)),0,VLOOKUP(Sheet3!JO2,tabHour,4))</f>
        <v>11602.90625</v>
      </c>
      <c r="JP3">
        <f>IF(ISNA(VLOOKUP(Sheet3!JP2,tabHour,4)),0,VLOOKUP(Sheet3!JP2,tabHour,4))</f>
        <v>11602.90625</v>
      </c>
      <c r="JQ3">
        <f>IF(ISNA(VLOOKUP(Sheet3!JQ2,tabHour,4)),0,VLOOKUP(Sheet3!JQ2,tabHour,4))</f>
        <v>11602.90625</v>
      </c>
      <c r="JR3">
        <f>IF(ISNA(VLOOKUP(Sheet3!JR2,tabHour,4)),0,VLOOKUP(Sheet3!JR2,tabHour,4))</f>
        <v>3125</v>
      </c>
      <c r="JS3">
        <f>IF(ISNA(VLOOKUP(Sheet3!JS2,tabHour,4)),0,VLOOKUP(Sheet3!JS2,tabHour,4))</f>
        <v>3125</v>
      </c>
      <c r="JT3">
        <f>IF(ISNA(VLOOKUP(Sheet3!JT2,tabHour,4)),0,VLOOKUP(Sheet3!JT2,tabHour,4))</f>
        <v>3125</v>
      </c>
      <c r="JU3">
        <f>IF(ISNA(VLOOKUP(Sheet3!JU2,tabHour,4)),0,VLOOKUP(Sheet3!JU2,tabHour,4))</f>
        <v>3125</v>
      </c>
      <c r="JV3">
        <f>IF(ISNA(VLOOKUP(Sheet3!JV2,tabHour,4)),0,VLOOKUP(Sheet3!JV2,tabHour,4))</f>
        <v>3125</v>
      </c>
      <c r="JW3">
        <f>IF(ISNA(VLOOKUP(Sheet3!JW2,tabHour,4)),0,VLOOKUP(Sheet3!JW2,tabHour,4))</f>
        <v>3125</v>
      </c>
      <c r="JX3">
        <f>IF(ISNA(VLOOKUP(Sheet3!JX2,tabHour,4)),0,VLOOKUP(Sheet3!JX2,tabHour,4))</f>
        <v>3125</v>
      </c>
      <c r="JY3">
        <f>IF(ISNA(VLOOKUP(Sheet3!JY2,tabHour,4)),0,VLOOKUP(Sheet3!JY2,tabHour,4))</f>
        <v>3125</v>
      </c>
      <c r="JZ3">
        <f>IF(ISNA(VLOOKUP(Sheet3!JZ2,tabHour,4)),0,VLOOKUP(Sheet3!JZ2,tabHour,4))</f>
        <v>3125</v>
      </c>
      <c r="KA3">
        <f>IF(ISNA(VLOOKUP(Sheet3!KA2,tabHour,4)),0,VLOOKUP(Sheet3!KA2,tabHour,4))</f>
        <v>3125</v>
      </c>
      <c r="KB3">
        <f>IF(ISNA(VLOOKUP(Sheet3!KB2,tabHour,4)),0,VLOOKUP(Sheet3!KB2,tabHour,4))</f>
        <v>3125</v>
      </c>
      <c r="KC3">
        <f>IF(ISNA(VLOOKUP(Sheet3!KC2,tabHour,4)),0,VLOOKUP(Sheet3!KC2,tabHour,4))</f>
        <v>3125</v>
      </c>
      <c r="KD3">
        <f>IF(ISNA(VLOOKUP(Sheet3!KD2,tabHour,4)),0,VLOOKUP(Sheet3!KD2,tabHour,4))</f>
        <v>3125</v>
      </c>
      <c r="KE3">
        <f>IF(ISNA(VLOOKUP(Sheet3!KE2,tabHour,4)),0,VLOOKUP(Sheet3!KE2,tabHour,4))</f>
        <v>3125</v>
      </c>
      <c r="KF3">
        <f>IF(ISNA(VLOOKUP(Sheet3!KF2,tabHour,4)),0,VLOOKUP(Sheet3!KF2,tabHour,4))</f>
        <v>3125</v>
      </c>
      <c r="KG3">
        <f>IF(ISNA(VLOOKUP(Sheet3!KG2,tabHour,4)),0,VLOOKUP(Sheet3!KG2,tabHour,4))</f>
        <v>3125</v>
      </c>
      <c r="KH3">
        <f>IF(ISNA(VLOOKUP(Sheet3!KH2,tabHour,4)),0,VLOOKUP(Sheet3!KH2,tabHour,4))</f>
        <v>3125</v>
      </c>
      <c r="KI3">
        <f>IF(ISNA(VLOOKUP(Sheet3!KI2,tabHour,4)),0,VLOOKUP(Sheet3!KI2,tabHour,4))</f>
        <v>3125</v>
      </c>
      <c r="KJ3">
        <f>IF(ISNA(VLOOKUP(Sheet3!KJ2,tabHour,4)),0,VLOOKUP(Sheet3!KJ2,tabHour,4))</f>
        <v>3125</v>
      </c>
      <c r="KK3">
        <f>IF(ISNA(VLOOKUP(Sheet3!KK2,tabHour,4)),0,VLOOKUP(Sheet3!KK2,tabHour,4))</f>
        <v>3125</v>
      </c>
      <c r="KL3">
        <f>IF(ISNA(VLOOKUP(Sheet3!KL2,tabHour,4)),0,VLOOKUP(Sheet3!KL2,tabHour,4))</f>
        <v>3125</v>
      </c>
      <c r="KM3">
        <f>IF(ISNA(VLOOKUP(Sheet3!KM2,tabHour,4)),0,VLOOKUP(Sheet3!KM2,tabHour,4))</f>
        <v>3125</v>
      </c>
      <c r="KN3">
        <f>IF(ISNA(VLOOKUP(Sheet3!KN2,tabHour,4)),0,VLOOKUP(Sheet3!KN2,tabHour,4))</f>
        <v>3125</v>
      </c>
      <c r="KO3">
        <f>IF(ISNA(VLOOKUP(Sheet3!KO2,tabHour,4)),0,VLOOKUP(Sheet3!KO2,tabHour,4))</f>
        <v>3125</v>
      </c>
      <c r="KP3">
        <f>IF(ISNA(VLOOKUP(Sheet3!KP2,tabHour,4)),0,VLOOKUP(Sheet3!KP2,tabHour,4))</f>
        <v>3125</v>
      </c>
      <c r="KQ3">
        <f>IF(ISNA(VLOOKUP(Sheet3!KQ2,tabHour,4)),0,VLOOKUP(Sheet3!KQ2,tabHour,4))</f>
        <v>3125</v>
      </c>
      <c r="KR3">
        <f>IF(ISNA(VLOOKUP(Sheet3!KR2,tabHour,4)),0,VLOOKUP(Sheet3!KR2,tabHour,4))</f>
        <v>3125</v>
      </c>
      <c r="KS3">
        <f>IF(ISNA(VLOOKUP(Sheet3!KS2,tabHour,4)),0,VLOOKUP(Sheet3!KS2,tabHour,4))</f>
        <v>3125</v>
      </c>
      <c r="KT3">
        <f>IF(ISNA(VLOOKUP(Sheet3!KT2,tabHour,4)),0,VLOOKUP(Sheet3!KT2,tabHour,4))</f>
        <v>3125</v>
      </c>
      <c r="KU3">
        <f>IF(ISNA(VLOOKUP(Sheet3!KU2,tabHour,4)),0,VLOOKUP(Sheet3!KU2,tabHour,4))</f>
        <v>3125</v>
      </c>
      <c r="KV3">
        <f>IF(ISNA(VLOOKUP(Sheet3!KV2,tabHour,4)),0,VLOOKUP(Sheet3!KV2,tabHour,4))</f>
        <v>3125</v>
      </c>
      <c r="KW3">
        <f>IF(ISNA(VLOOKUP(Sheet3!KW2,tabHour,4)),0,VLOOKUP(Sheet3!KW2,tabHour,4))</f>
        <v>3125</v>
      </c>
      <c r="KX3">
        <f>IF(ISNA(VLOOKUP(Sheet3!KX2,tabHour,4)),0,VLOOKUP(Sheet3!KX2,tabHour,4))</f>
        <v>3125</v>
      </c>
      <c r="KY3">
        <f>IF(ISNA(VLOOKUP(Sheet3!KY2,tabHour,4)),0,VLOOKUP(Sheet3!KY2,tabHour,4))</f>
        <v>3125</v>
      </c>
      <c r="KZ3">
        <f>IF(ISNA(VLOOKUP(Sheet3!KZ2,tabHour,4)),0,VLOOKUP(Sheet3!KZ2,tabHour,4))</f>
        <v>3125</v>
      </c>
      <c r="LA3">
        <f>IF(ISNA(VLOOKUP(Sheet3!LA2,tabHour,4)),0,VLOOKUP(Sheet3!LA2,tabHour,4))</f>
        <v>3125</v>
      </c>
      <c r="LB3">
        <f>IF(ISNA(VLOOKUP(Sheet3!LB2,tabHour,4)),0,VLOOKUP(Sheet3!LB2,tabHour,4))</f>
        <v>3125</v>
      </c>
      <c r="LC3">
        <f>IF(ISNA(VLOOKUP(Sheet3!LC2,tabHour,4)),0,VLOOKUP(Sheet3!LC2,tabHour,4))</f>
        <v>3125</v>
      </c>
      <c r="LD3">
        <f>IF(ISNA(VLOOKUP(Sheet3!LD2,tabHour,4)),0,VLOOKUP(Sheet3!LD2,tabHour,4))</f>
        <v>3125</v>
      </c>
      <c r="LE3">
        <f>IF(ISNA(VLOOKUP(Sheet3!LE2,tabHour,4)),0,VLOOKUP(Sheet3!LE2,tabHour,4))</f>
        <v>3125</v>
      </c>
      <c r="LF3">
        <f>IF(ISNA(VLOOKUP(Sheet3!LF2,tabHour,4)),0,VLOOKUP(Sheet3!LF2,tabHour,4))</f>
        <v>3125</v>
      </c>
      <c r="LG3">
        <f>IF(ISNA(VLOOKUP(Sheet3!LG2,tabHour,4)),0,VLOOKUP(Sheet3!LG2,tabHour,4))</f>
        <v>3125</v>
      </c>
      <c r="LH3">
        <f>IF(ISNA(VLOOKUP(Sheet3!LH2,tabHour,4)),0,VLOOKUP(Sheet3!LH2,tabHour,4))</f>
        <v>3125</v>
      </c>
      <c r="LI3">
        <f>IF(ISNA(VLOOKUP(Sheet3!LI2,tabHour,4)),0,VLOOKUP(Sheet3!LI2,tabHour,4))</f>
        <v>3125</v>
      </c>
      <c r="LJ3">
        <f>IF(ISNA(VLOOKUP(Sheet3!LJ2,tabHour,4)),0,VLOOKUP(Sheet3!LJ2,tabHour,4))</f>
        <v>3125</v>
      </c>
      <c r="LK3">
        <f>IF(ISNA(VLOOKUP(Sheet3!LK2,tabHour,4)),0,VLOOKUP(Sheet3!LK2,tabHour,4))</f>
        <v>3125</v>
      </c>
      <c r="LL3">
        <f>IF(ISNA(VLOOKUP(Sheet3!LL2,tabHour,4)),0,VLOOKUP(Sheet3!LL2,tabHour,4))</f>
        <v>3125</v>
      </c>
      <c r="LM3">
        <f>IF(ISNA(VLOOKUP(Sheet3!LM2,tabHour,4)),0,VLOOKUP(Sheet3!LM2,tabHour,4))</f>
        <v>3125</v>
      </c>
      <c r="LN3">
        <f>IF(ISNA(VLOOKUP(Sheet3!LN2,tabHour,4)),0,VLOOKUP(Sheet3!LN2,tabHour,4))</f>
        <v>3125</v>
      </c>
      <c r="LO3">
        <f>IF(ISNA(VLOOKUP(Sheet3!LO2,tabHour,4)),0,VLOOKUP(Sheet3!LO2,tabHour,4))</f>
        <v>3125</v>
      </c>
      <c r="LP3">
        <f>IF(ISNA(VLOOKUP(Sheet3!LP2,tabHour,4)),0,VLOOKUP(Sheet3!LP2,tabHour,4))</f>
        <v>3125</v>
      </c>
      <c r="LQ3">
        <f>IF(ISNA(VLOOKUP(Sheet3!LQ2,tabHour,4)),0,VLOOKUP(Sheet3!LQ2,tabHour,4))</f>
        <v>3125</v>
      </c>
      <c r="LR3">
        <f>IF(ISNA(VLOOKUP(Sheet3!LR2,tabHour,4)),0,VLOOKUP(Sheet3!LR2,tabHour,4))</f>
        <v>3125</v>
      </c>
      <c r="LS3">
        <f>IF(ISNA(VLOOKUP(Sheet3!LS2,tabHour,4)),0,VLOOKUP(Sheet3!LS2,tabHour,4))</f>
        <v>3125</v>
      </c>
      <c r="LT3">
        <f>IF(ISNA(VLOOKUP(Sheet3!LT2,tabHour,4)),0,VLOOKUP(Sheet3!LT2,tabHour,4))</f>
        <v>3125</v>
      </c>
      <c r="LU3">
        <f>IF(ISNA(VLOOKUP(Sheet3!LU2,tabHour,4)),0,VLOOKUP(Sheet3!LU2,tabHour,4))</f>
        <v>3125</v>
      </c>
      <c r="LV3">
        <f>IF(ISNA(VLOOKUP(Sheet3!LV2,tabHour,4)),0,VLOOKUP(Sheet3!LV2,tabHour,4))</f>
        <v>3125</v>
      </c>
      <c r="LW3">
        <f>IF(ISNA(VLOOKUP(Sheet3!LW2,tabHour,4)),0,VLOOKUP(Sheet3!LW2,tabHour,4))</f>
        <v>3125</v>
      </c>
      <c r="LX3">
        <f>IF(ISNA(VLOOKUP(Sheet3!LX2,tabHour,4)),0,VLOOKUP(Sheet3!LX2,tabHour,4))</f>
        <v>3125</v>
      </c>
      <c r="LY3">
        <f>IF(ISNA(VLOOKUP(Sheet3!LY2,tabHour,4)),0,VLOOKUP(Sheet3!LY2,tabHour,4))</f>
        <v>3125</v>
      </c>
      <c r="LZ3">
        <f>IF(ISNA(VLOOKUP(Sheet3!LZ2,tabHour,4)),0,VLOOKUP(Sheet3!LZ2,tabHour,4))</f>
        <v>3125</v>
      </c>
      <c r="MA3">
        <f>IF(ISNA(VLOOKUP(Sheet3!MA2,tabHour,4)),0,VLOOKUP(Sheet3!MA2,tabHour,4))</f>
        <v>3125</v>
      </c>
      <c r="MB3">
        <f>IF(ISNA(VLOOKUP(Sheet3!MB2,tabHour,4)),0,VLOOKUP(Sheet3!MB2,tabHour,4))</f>
        <v>3125</v>
      </c>
      <c r="MC3">
        <f>IF(ISNA(VLOOKUP(Sheet3!MC2,tabHour,4)),0,VLOOKUP(Sheet3!MC2,tabHour,4))</f>
        <v>3125</v>
      </c>
      <c r="MD3">
        <f>IF(ISNA(VLOOKUP(Sheet3!MD2,tabHour,4)),0,VLOOKUP(Sheet3!MD2,tabHour,4))</f>
        <v>3125</v>
      </c>
      <c r="ME3">
        <f>IF(ISNA(VLOOKUP(Sheet3!ME2,tabHour,4)),0,VLOOKUP(Sheet3!ME2,tabHour,4))</f>
        <v>3125</v>
      </c>
      <c r="MF3">
        <f>IF(ISNA(VLOOKUP(Sheet3!MF2,tabHour,4)),0,VLOOKUP(Sheet3!MF2,tabHour,4))</f>
        <v>3125</v>
      </c>
      <c r="MG3">
        <f>IF(ISNA(VLOOKUP(Sheet3!MG2,tabHour,4)),0,VLOOKUP(Sheet3!MG2,tabHour,4))</f>
        <v>3125</v>
      </c>
      <c r="MH3">
        <f>IF(ISNA(VLOOKUP(Sheet3!MH2,tabHour,4)),0,VLOOKUP(Sheet3!MH2,tabHour,4))</f>
        <v>3125</v>
      </c>
      <c r="MI3">
        <f>IF(ISNA(VLOOKUP(Sheet3!MI2,tabHour,4)),0,VLOOKUP(Sheet3!MI2,tabHour,4))</f>
        <v>3125</v>
      </c>
      <c r="MJ3">
        <f>IF(ISNA(VLOOKUP(Sheet3!MJ2,tabHour,4)),0,VLOOKUP(Sheet3!MJ2,tabHour,4))</f>
        <v>3125</v>
      </c>
      <c r="MK3">
        <f>IF(ISNA(VLOOKUP(Sheet3!MK2,tabHour,4)),0,VLOOKUP(Sheet3!MK2,tabHour,4))</f>
        <v>3125</v>
      </c>
      <c r="ML3">
        <f>IF(ISNA(VLOOKUP(Sheet3!ML2,tabHour,4)),0,VLOOKUP(Sheet3!ML2,tabHour,4))</f>
        <v>3125</v>
      </c>
      <c r="MM3">
        <f>IF(ISNA(VLOOKUP(Sheet3!MM2,tabHour,4)),0,VLOOKUP(Sheet3!MM2,tabHour,4))</f>
        <v>3125</v>
      </c>
      <c r="MN3">
        <f>IF(ISNA(VLOOKUP(Sheet3!MN2,tabHour,4)),0,VLOOKUP(Sheet3!MN2,tabHour,4))</f>
        <v>3125</v>
      </c>
      <c r="MO3">
        <f>IF(ISNA(VLOOKUP(Sheet3!MO2,tabHour,4)),0,VLOOKUP(Sheet3!MO2,tabHour,4))</f>
        <v>3125</v>
      </c>
      <c r="MP3">
        <f>IF(ISNA(VLOOKUP(Sheet3!MP2,tabHour,4)),0,VLOOKUP(Sheet3!MP2,tabHour,4))</f>
        <v>3125</v>
      </c>
      <c r="MQ3">
        <f>IF(ISNA(VLOOKUP(Sheet3!MQ2,tabHour,4)),0,VLOOKUP(Sheet3!MQ2,tabHour,4))</f>
        <v>3125</v>
      </c>
      <c r="MR3">
        <f>IF(ISNA(VLOOKUP(Sheet3!MR2,tabHour,4)),0,VLOOKUP(Sheet3!MR2,tabHour,4))</f>
        <v>5032.84375</v>
      </c>
      <c r="MS3">
        <f>IF(ISNA(VLOOKUP(Sheet3!MS2,tabHour,4)),0,VLOOKUP(Sheet3!MS2,tabHour,4))</f>
        <v>5032.84375</v>
      </c>
      <c r="MT3">
        <f>IF(ISNA(VLOOKUP(Sheet3!MT2,tabHour,4)),0,VLOOKUP(Sheet3!MT2,tabHour,4))</f>
        <v>5032.84375</v>
      </c>
      <c r="MU3">
        <f>IF(ISNA(VLOOKUP(Sheet3!MU2,tabHour,4)),0,VLOOKUP(Sheet3!MU2,tabHour,4))</f>
        <v>5032.84375</v>
      </c>
      <c r="MV3">
        <f>IF(ISNA(VLOOKUP(Sheet3!MV2,tabHour,4)),0,VLOOKUP(Sheet3!MV2,tabHour,4))</f>
        <v>5032.84375</v>
      </c>
      <c r="MW3">
        <f>IF(ISNA(VLOOKUP(Sheet3!MW2,tabHour,4)),0,VLOOKUP(Sheet3!MW2,tabHour,4))</f>
        <v>5032.84375</v>
      </c>
      <c r="MX3">
        <f>IF(ISNA(VLOOKUP(Sheet3!MX2,tabHour,4)),0,VLOOKUP(Sheet3!MX2,tabHour,4))</f>
        <v>5032.84375</v>
      </c>
      <c r="MY3">
        <f>IF(ISNA(VLOOKUP(Sheet3!MY2,tabHour,4)),0,VLOOKUP(Sheet3!MY2,tabHour,4))</f>
        <v>5032.84375</v>
      </c>
      <c r="MZ3">
        <f>IF(ISNA(VLOOKUP(Sheet3!MZ2,tabHour,4)),0,VLOOKUP(Sheet3!MZ2,tabHour,4))</f>
        <v>5032.84375</v>
      </c>
      <c r="NA3">
        <f>IF(ISNA(VLOOKUP(Sheet3!NA2,tabHour,4)),0,VLOOKUP(Sheet3!NA2,tabHour,4))</f>
        <v>5032.84375</v>
      </c>
      <c r="NB3">
        <f>IF(ISNA(VLOOKUP(Sheet3!NB2,tabHour,4)),0,VLOOKUP(Sheet3!NB2,tabHour,4))</f>
        <v>5032.84375</v>
      </c>
      <c r="NC3">
        <f>IF(ISNA(VLOOKUP(Sheet3!NC2,tabHour,4)),0,VLOOKUP(Sheet3!NC2,tabHour,4))</f>
        <v>5032.84375</v>
      </c>
      <c r="ND3">
        <f>IF(ISNA(VLOOKUP(Sheet3!ND2,tabHour,4)),0,VLOOKUP(Sheet3!ND2,tabHour,4))</f>
        <v>5032.84375</v>
      </c>
      <c r="NE3">
        <f>IF(ISNA(VLOOKUP(Sheet3!NE2,tabHour,4)),0,VLOOKUP(Sheet3!NE2,tabHour,4))</f>
        <v>5032.84375</v>
      </c>
      <c r="NF3">
        <f>IF(ISNA(VLOOKUP(Sheet3!NF2,tabHour,4)),0,VLOOKUP(Sheet3!NF2,tabHour,4))</f>
        <v>5032.84375</v>
      </c>
      <c r="NG3">
        <f>IF(ISNA(VLOOKUP(Sheet3!NG2,tabHour,4)),0,VLOOKUP(Sheet3!NG2,tabHour,4))</f>
        <v>5032.84375</v>
      </c>
      <c r="NH3">
        <f>IF(ISNA(VLOOKUP(Sheet3!NH2,tabHour,4)),0,VLOOKUP(Sheet3!NH2,tabHour,4))</f>
        <v>5032.84375</v>
      </c>
      <c r="NI3">
        <f>IF(ISNA(VLOOKUP(Sheet3!NI2,tabHour,4)),0,VLOOKUP(Sheet3!NI2,tabHour,4))</f>
        <v>5032.84375</v>
      </c>
      <c r="NJ3">
        <f>IF(ISNA(VLOOKUP(Sheet3!NJ2,tabHour,4)),0,VLOOKUP(Sheet3!NJ2,tabHour,4))</f>
        <v>5032.84375</v>
      </c>
      <c r="NK3">
        <f>IF(ISNA(VLOOKUP(Sheet3!NK2,tabHour,4)),0,VLOOKUP(Sheet3!NK2,tabHour,4))</f>
        <v>5032.84375</v>
      </c>
      <c r="NL3">
        <f>IF(ISNA(VLOOKUP(Sheet3!NL2,tabHour,4)),0,VLOOKUP(Sheet3!NL2,tabHour,4))</f>
        <v>5032.84375</v>
      </c>
      <c r="NM3">
        <f>IF(ISNA(VLOOKUP(Sheet3!NM2,tabHour,4)),0,VLOOKUP(Sheet3!NM2,tabHour,4))</f>
        <v>5032.84375</v>
      </c>
      <c r="NN3">
        <f>IF(ISNA(VLOOKUP(Sheet3!NN2,tabHour,4)),0,VLOOKUP(Sheet3!NN2,tabHour,4))</f>
        <v>5032.84375</v>
      </c>
      <c r="NO3">
        <f>IF(ISNA(VLOOKUP(Sheet3!NO2,tabHour,4)),0,VLOOKUP(Sheet3!NO2,tabHour,4))</f>
        <v>5032.84375</v>
      </c>
      <c r="NP3">
        <f>IF(ISNA(VLOOKUP(Sheet3!NP2,tabHour,4)),0,VLOOKUP(Sheet3!NP2,tabHour,4))</f>
        <v>5032.84375</v>
      </c>
      <c r="NQ3">
        <f>IF(ISNA(VLOOKUP(Sheet3!NQ2,tabHour,4)),0,VLOOKUP(Sheet3!NQ2,tabHour,4))</f>
        <v>5032.84375</v>
      </c>
      <c r="NR3">
        <f>IF(ISNA(VLOOKUP(Sheet3!NR2,tabHour,4)),0,VLOOKUP(Sheet3!NR2,tabHour,4))</f>
        <v>5032.84375</v>
      </c>
      <c r="NS3">
        <f>IF(ISNA(VLOOKUP(Sheet3!NS2,tabHour,4)),0,VLOOKUP(Sheet3!NS2,tabHour,4))</f>
        <v>5032.84375</v>
      </c>
      <c r="NT3">
        <f>IF(ISNA(VLOOKUP(Sheet3!NT2,tabHour,4)),0,VLOOKUP(Sheet3!NT2,tabHour,4))</f>
        <v>5032.84375</v>
      </c>
      <c r="NU3">
        <f>IF(ISNA(VLOOKUP(Sheet3!NU2,tabHour,4)),0,VLOOKUP(Sheet3!NU2,tabHour,4))</f>
        <v>5032.84375</v>
      </c>
      <c r="NV3">
        <f>IF(ISNA(VLOOKUP(Sheet3!NV2,tabHour,4)),0,VLOOKUP(Sheet3!NV2,tabHour,4))</f>
        <v>5032.84375</v>
      </c>
      <c r="NW3">
        <f>IF(ISNA(VLOOKUP(Sheet3!NW2,tabHour,4)),0,VLOOKUP(Sheet3!NW2,tabHour,4))</f>
        <v>5032.84375</v>
      </c>
      <c r="NX3">
        <f>IF(ISNA(VLOOKUP(Sheet3!NX2,tabHour,4)),0,VLOOKUP(Sheet3!NX2,tabHour,4))</f>
        <v>5032.84375</v>
      </c>
      <c r="NY3">
        <f>IF(ISNA(VLOOKUP(Sheet3!NY2,tabHour,4)),0,VLOOKUP(Sheet3!NY2,tabHour,4))</f>
        <v>5032.84375</v>
      </c>
      <c r="NZ3">
        <f>IF(ISNA(VLOOKUP(Sheet3!NZ2,tabHour,4)),0,VLOOKUP(Sheet3!NZ2,tabHour,4))</f>
        <v>5032.84375</v>
      </c>
      <c r="OA3">
        <f>IF(ISNA(VLOOKUP(Sheet3!OA2,tabHour,4)),0,VLOOKUP(Sheet3!OA2,tabHour,4))</f>
        <v>5032.84375</v>
      </c>
      <c r="OB3">
        <f>IF(ISNA(VLOOKUP(Sheet3!OB2,tabHour,4)),0,VLOOKUP(Sheet3!OB2,tabHour,4))</f>
        <v>5032.84375</v>
      </c>
      <c r="OC3">
        <f>IF(ISNA(VLOOKUP(Sheet3!OC2,tabHour,4)),0,VLOOKUP(Sheet3!OC2,tabHour,4))</f>
        <v>5032.84375</v>
      </c>
      <c r="OD3">
        <f>IF(ISNA(VLOOKUP(Sheet3!OD2,tabHour,4)),0,VLOOKUP(Sheet3!OD2,tabHour,4))</f>
        <v>5032.84375</v>
      </c>
      <c r="OE3">
        <f>IF(ISNA(VLOOKUP(Sheet3!OE2,tabHour,4)),0,VLOOKUP(Sheet3!OE2,tabHour,4))</f>
        <v>5032.84375</v>
      </c>
      <c r="OF3">
        <f>IF(ISNA(VLOOKUP(Sheet3!OF2,tabHour,4)),0,VLOOKUP(Sheet3!OF2,tabHour,4))</f>
        <v>5032.84375</v>
      </c>
      <c r="OG3">
        <f>IF(ISNA(VLOOKUP(Sheet3!OG2,tabHour,4)),0,VLOOKUP(Sheet3!OG2,tabHour,4))</f>
        <v>5032.84375</v>
      </c>
      <c r="OH3">
        <f>IF(ISNA(VLOOKUP(Sheet3!OH2,tabHour,4)),0,VLOOKUP(Sheet3!OH2,tabHour,4))</f>
        <v>5032.84375</v>
      </c>
      <c r="OI3">
        <f>IF(ISNA(VLOOKUP(Sheet3!OI2,tabHour,4)),0,VLOOKUP(Sheet3!OI2,tabHour,4))</f>
        <v>5032.84375</v>
      </c>
      <c r="OJ3">
        <f>IF(ISNA(VLOOKUP(Sheet3!OJ2,tabHour,4)),0,VLOOKUP(Sheet3!OJ2,tabHour,4))</f>
        <v>5032.84375</v>
      </c>
      <c r="OK3">
        <f>IF(ISNA(VLOOKUP(Sheet3!OK2,tabHour,4)),0,VLOOKUP(Sheet3!OK2,tabHour,4))</f>
        <v>5032.84375</v>
      </c>
      <c r="OL3">
        <f>IF(ISNA(VLOOKUP(Sheet3!OL2,tabHour,4)),0,VLOOKUP(Sheet3!OL2,tabHour,4))</f>
        <v>5032.84375</v>
      </c>
      <c r="OM3">
        <f>IF(ISNA(VLOOKUP(Sheet3!OM2,tabHour,4)),0,VLOOKUP(Sheet3!OM2,tabHour,4))</f>
        <v>5032.84375</v>
      </c>
      <c r="ON3">
        <f>IF(ISNA(VLOOKUP(Sheet3!ON2,tabHour,4)),0,VLOOKUP(Sheet3!ON2,tabHour,4))</f>
        <v>5032.84375</v>
      </c>
      <c r="OO3">
        <f>IF(ISNA(VLOOKUP(Sheet3!OO2,tabHour,4)),0,VLOOKUP(Sheet3!OO2,tabHour,4))</f>
        <v>5032.84375</v>
      </c>
      <c r="OP3">
        <f>IF(ISNA(VLOOKUP(Sheet3!OP2,tabHour,4)),0,VLOOKUP(Sheet3!OP2,tabHour,4))</f>
        <v>5032.84375</v>
      </c>
      <c r="OQ3">
        <f>IF(ISNA(VLOOKUP(Sheet3!OQ2,tabHour,4)),0,VLOOKUP(Sheet3!OQ2,tabHour,4))</f>
        <v>5032.84375</v>
      </c>
      <c r="OR3">
        <f>IF(ISNA(VLOOKUP(Sheet3!OR2,tabHour,4)),0,VLOOKUP(Sheet3!OR2,tabHour,4))</f>
        <v>5032.84375</v>
      </c>
      <c r="OS3">
        <f>IF(ISNA(VLOOKUP(Sheet3!OS2,tabHour,4)),0,VLOOKUP(Sheet3!OS2,tabHour,4))</f>
        <v>5032.84375</v>
      </c>
      <c r="OT3">
        <f>IF(ISNA(VLOOKUP(Sheet3!OT2,tabHour,4)),0,VLOOKUP(Sheet3!OT2,tabHour,4))</f>
        <v>5032.84375</v>
      </c>
      <c r="OU3">
        <f>IF(ISNA(VLOOKUP(Sheet3!OU2,tabHour,4)),0,VLOOKUP(Sheet3!OU2,tabHour,4))</f>
        <v>5032.84375</v>
      </c>
      <c r="OV3">
        <f>IF(ISNA(VLOOKUP(Sheet3!OV2,tabHour,4)),0,VLOOKUP(Sheet3!OV2,tabHour,4))</f>
        <v>5032.84375</v>
      </c>
      <c r="OW3">
        <f>IF(ISNA(VLOOKUP(Sheet3!OW2,tabHour,4)),0,VLOOKUP(Sheet3!OW2,tabHour,4))</f>
        <v>5032.84375</v>
      </c>
      <c r="OX3">
        <f>IF(ISNA(VLOOKUP(Sheet3!OX2,tabHour,4)),0,VLOOKUP(Sheet3!OX2,tabHour,4))</f>
        <v>5032.84375</v>
      </c>
      <c r="OY3">
        <f>IF(ISNA(VLOOKUP(Sheet3!OY2,tabHour,4)),0,VLOOKUP(Sheet3!OY2,tabHour,4))</f>
        <v>5032.84375</v>
      </c>
      <c r="OZ3">
        <f>IF(ISNA(VLOOKUP(Sheet3!OZ2,tabHour,4)),0,VLOOKUP(Sheet3!OZ2,tabHour,4))</f>
        <v>5032.84375</v>
      </c>
      <c r="PA3">
        <f>IF(ISNA(VLOOKUP(Sheet3!PA2,tabHour,4)),0,VLOOKUP(Sheet3!PA2,tabHour,4))</f>
        <v>5032.84375</v>
      </c>
      <c r="PB3">
        <f>IF(ISNA(VLOOKUP(Sheet3!PB2,tabHour,4)),0,VLOOKUP(Sheet3!PB2,tabHour,4))</f>
        <v>5032.84375</v>
      </c>
      <c r="PC3">
        <f>IF(ISNA(VLOOKUP(Sheet3!PC2,tabHour,4)),0,VLOOKUP(Sheet3!PC2,tabHour,4))</f>
        <v>5032.84375</v>
      </c>
      <c r="PD3">
        <f>IF(ISNA(VLOOKUP(Sheet3!PD2,tabHour,4)),0,VLOOKUP(Sheet3!PD2,tabHour,4))</f>
        <v>5032.84375</v>
      </c>
      <c r="PE3">
        <f>IF(ISNA(VLOOKUP(Sheet3!PE2,tabHour,4)),0,VLOOKUP(Sheet3!PE2,tabHour,4))</f>
        <v>5032.84375</v>
      </c>
      <c r="PF3">
        <f>IF(ISNA(VLOOKUP(Sheet3!PF2,tabHour,4)),0,VLOOKUP(Sheet3!PF2,tabHour,4))</f>
        <v>5032.84375</v>
      </c>
      <c r="PG3">
        <f>IF(ISNA(VLOOKUP(Sheet3!PG2,tabHour,4)),0,VLOOKUP(Sheet3!PG2,tabHour,4))</f>
        <v>5032.84375</v>
      </c>
      <c r="PH3">
        <f>IF(ISNA(VLOOKUP(Sheet3!PH2,tabHour,4)),0,VLOOKUP(Sheet3!PH2,tabHour,4))</f>
        <v>5032.84375</v>
      </c>
      <c r="PI3">
        <f>IF(ISNA(VLOOKUP(Sheet3!PI2,tabHour,4)),0,VLOOKUP(Sheet3!PI2,tabHour,4))</f>
        <v>5032.84375</v>
      </c>
      <c r="PJ3">
        <f>IF(ISNA(VLOOKUP(Sheet3!PJ2,tabHour,4)),0,VLOOKUP(Sheet3!PJ2,tabHour,4))</f>
        <v>5032.84375</v>
      </c>
      <c r="PK3">
        <f>IF(ISNA(VLOOKUP(Sheet3!PK2,tabHour,4)),0,VLOOKUP(Sheet3!PK2,tabHour,4))</f>
        <v>5032.84375</v>
      </c>
      <c r="PL3">
        <f>IF(ISNA(VLOOKUP(Sheet3!PL2,tabHour,4)),0,VLOOKUP(Sheet3!PL2,tabHour,4))</f>
        <v>5032.84375</v>
      </c>
      <c r="PM3">
        <f>IF(ISNA(VLOOKUP(Sheet3!PM2,tabHour,4)),0,VLOOKUP(Sheet3!PM2,tabHour,4))</f>
        <v>5032.84375</v>
      </c>
      <c r="PN3">
        <f>IF(ISNA(VLOOKUP(Sheet3!PN2,tabHour,4)),0,VLOOKUP(Sheet3!PN2,tabHour,4))</f>
        <v>5032.84375</v>
      </c>
      <c r="PO3">
        <f>IF(ISNA(VLOOKUP(Sheet3!PO2,tabHour,4)),0,VLOOKUP(Sheet3!PO2,tabHour,4))</f>
        <v>5032.84375</v>
      </c>
      <c r="PP3">
        <f>IF(ISNA(VLOOKUP(Sheet3!PP2,tabHour,4)),0,VLOOKUP(Sheet3!PP2,tabHour,4))</f>
        <v>5032.84375</v>
      </c>
      <c r="PQ3">
        <f>IF(ISNA(VLOOKUP(Sheet3!PQ2,tabHour,4)),0,VLOOKUP(Sheet3!PQ2,tabHour,4))</f>
        <v>5032.84375</v>
      </c>
      <c r="PR3">
        <f>IF(ISNA(VLOOKUP(Sheet3!PR2,tabHour,4)),0,VLOOKUP(Sheet3!PR2,tabHour,4))</f>
        <v>5032.84375</v>
      </c>
      <c r="PS3">
        <f>IF(ISNA(VLOOKUP(Sheet3!PS2,tabHour,4)),0,VLOOKUP(Sheet3!PS2,tabHour,4))</f>
        <v>5032.84375</v>
      </c>
      <c r="PT3">
        <f>IF(ISNA(VLOOKUP(Sheet3!PT2,tabHour,4)),0,VLOOKUP(Sheet3!PT2,tabHour,4))</f>
        <v>5032.84375</v>
      </c>
      <c r="PU3">
        <f>IF(ISNA(VLOOKUP(Sheet3!PU2,tabHour,4)),0,VLOOKUP(Sheet3!PU2,tabHour,4))</f>
        <v>5032.84375</v>
      </c>
      <c r="PV3">
        <f>IF(ISNA(VLOOKUP(Sheet3!PV2,tabHour,4)),0,VLOOKUP(Sheet3!PV2,tabHour,4))</f>
        <v>5032.84375</v>
      </c>
      <c r="PW3">
        <f>IF(ISNA(VLOOKUP(Sheet3!PW2,tabHour,4)),0,VLOOKUP(Sheet3!PW2,tabHour,4))</f>
        <v>5032.84375</v>
      </c>
      <c r="PX3">
        <f>IF(ISNA(VLOOKUP(Sheet3!PX2,tabHour,4)),0,VLOOKUP(Sheet3!PX2,tabHour,4))</f>
        <v>5032.84375</v>
      </c>
      <c r="PY3">
        <f>IF(ISNA(VLOOKUP(Sheet3!PY2,tabHour,4)),0,VLOOKUP(Sheet3!PY2,tabHour,4))</f>
        <v>3125</v>
      </c>
      <c r="PZ3">
        <f>IF(ISNA(VLOOKUP(Sheet3!PZ2,tabHour,4)),0,VLOOKUP(Sheet3!PZ2,tabHour,4))</f>
        <v>3125</v>
      </c>
      <c r="QA3">
        <f>IF(ISNA(VLOOKUP(Sheet3!QA2,tabHour,4)),0,VLOOKUP(Sheet3!QA2,tabHour,4))</f>
        <v>3125</v>
      </c>
      <c r="QB3">
        <f>IF(ISNA(VLOOKUP(Sheet3!QB2,tabHour,4)),0,VLOOKUP(Sheet3!QB2,tabHour,4))</f>
        <v>3125</v>
      </c>
      <c r="QC3">
        <f>IF(ISNA(VLOOKUP(Sheet3!QC2,tabHour,4)),0,VLOOKUP(Sheet3!QC2,tabHour,4))</f>
        <v>3125</v>
      </c>
      <c r="QD3">
        <f>IF(ISNA(VLOOKUP(Sheet3!QD2,tabHour,4)),0,VLOOKUP(Sheet3!QD2,tabHour,4))</f>
        <v>3125</v>
      </c>
      <c r="QE3">
        <f>IF(ISNA(VLOOKUP(Sheet3!QE2,tabHour,4)),0,VLOOKUP(Sheet3!QE2,tabHour,4))</f>
        <v>3125</v>
      </c>
      <c r="QF3">
        <f>IF(ISNA(VLOOKUP(Sheet3!QF2,tabHour,4)),0,VLOOKUP(Sheet3!QF2,tabHour,4))</f>
        <v>3125</v>
      </c>
      <c r="QG3">
        <f>IF(ISNA(VLOOKUP(Sheet3!QG2,tabHour,4)),0,VLOOKUP(Sheet3!QG2,tabHour,4))</f>
        <v>3125</v>
      </c>
      <c r="QH3">
        <f>IF(ISNA(VLOOKUP(Sheet3!QH2,tabHour,4)),0,VLOOKUP(Sheet3!QH2,tabHour,4))</f>
        <v>3125</v>
      </c>
      <c r="QI3">
        <f>IF(ISNA(VLOOKUP(Sheet3!QI2,tabHour,4)),0,VLOOKUP(Sheet3!QI2,tabHour,4))</f>
        <v>3125</v>
      </c>
      <c r="QJ3">
        <f>IF(ISNA(VLOOKUP(Sheet3!QJ2,tabHour,4)),0,VLOOKUP(Sheet3!QJ2,tabHour,4))</f>
        <v>5032.84375</v>
      </c>
      <c r="QK3">
        <f>IF(ISNA(VLOOKUP(Sheet3!QK2,tabHour,4)),0,VLOOKUP(Sheet3!QK2,tabHour,4))</f>
        <v>5032.84375</v>
      </c>
      <c r="QL3">
        <f>IF(ISNA(VLOOKUP(Sheet3!QL2,tabHour,4)),0,VLOOKUP(Sheet3!QL2,tabHour,4))</f>
        <v>5032.84375</v>
      </c>
      <c r="QM3">
        <f>IF(ISNA(VLOOKUP(Sheet3!QM2,tabHour,4)),0,VLOOKUP(Sheet3!QM2,tabHour,4))</f>
        <v>5032.84375</v>
      </c>
      <c r="QN3">
        <f>IF(ISNA(VLOOKUP(Sheet3!QN2,tabHour,4)),0,VLOOKUP(Sheet3!QN2,tabHour,4))</f>
        <v>5032.84375</v>
      </c>
      <c r="QO3">
        <f>IF(ISNA(VLOOKUP(Sheet3!QO2,tabHour,4)),0,VLOOKUP(Sheet3!QO2,tabHour,4))</f>
        <v>5032.84375</v>
      </c>
      <c r="QP3">
        <f>IF(ISNA(VLOOKUP(Sheet3!QP2,tabHour,4)),0,VLOOKUP(Sheet3!QP2,tabHour,4))</f>
        <v>5032.84375</v>
      </c>
      <c r="QQ3">
        <f>IF(ISNA(VLOOKUP(Sheet3!QQ2,tabHour,4)),0,VLOOKUP(Sheet3!QQ2,tabHour,4))</f>
        <v>5032.84375</v>
      </c>
      <c r="QR3">
        <f>IF(ISNA(VLOOKUP(Sheet3!QR2,tabHour,4)),0,VLOOKUP(Sheet3!QR2,tabHour,4))</f>
        <v>5032.84375</v>
      </c>
      <c r="QS3">
        <f>IF(ISNA(VLOOKUP(Sheet3!QS2,tabHour,4)),0,VLOOKUP(Sheet3!QS2,tabHour,4))</f>
        <v>5032.84375</v>
      </c>
      <c r="QT3">
        <f>IF(ISNA(VLOOKUP(Sheet3!QT2,tabHour,4)),0,VLOOKUP(Sheet3!QT2,tabHour,4))</f>
        <v>5032.84375</v>
      </c>
      <c r="QU3">
        <f>IF(ISNA(VLOOKUP(Sheet3!QU2,tabHour,4)),0,VLOOKUP(Sheet3!QU2,tabHour,4))</f>
        <v>5032.84375</v>
      </c>
      <c r="QV3">
        <f>IF(ISNA(VLOOKUP(Sheet3!QV2,tabHour,4)),0,VLOOKUP(Sheet3!QV2,tabHour,4))</f>
        <v>5032.84375</v>
      </c>
      <c r="QW3">
        <f>IF(ISNA(VLOOKUP(Sheet3!QW2,tabHour,4)),0,VLOOKUP(Sheet3!QW2,tabHour,4))</f>
        <v>5032.84375</v>
      </c>
      <c r="QX3">
        <f>IF(ISNA(VLOOKUP(Sheet3!QX2,tabHour,4)),0,VLOOKUP(Sheet3!QX2,tabHour,4))</f>
        <v>3125</v>
      </c>
      <c r="QY3">
        <f>IF(ISNA(VLOOKUP(Sheet3!QY2,tabHour,4)),0,VLOOKUP(Sheet3!QY2,tabHour,4))</f>
        <v>3125</v>
      </c>
      <c r="QZ3">
        <f>IF(ISNA(VLOOKUP(Sheet3!QZ2,tabHour,4)),0,VLOOKUP(Sheet3!QZ2,tabHour,4))</f>
        <v>3125</v>
      </c>
      <c r="RA3">
        <f>IF(ISNA(VLOOKUP(Sheet3!RA2,tabHour,4)),0,VLOOKUP(Sheet3!RA2,tabHour,4))</f>
        <v>3125</v>
      </c>
      <c r="RB3">
        <f>IF(ISNA(VLOOKUP(Sheet3!RB2,tabHour,4)),0,VLOOKUP(Sheet3!RB2,tabHour,4))</f>
        <v>3125</v>
      </c>
      <c r="RC3">
        <f>IF(ISNA(VLOOKUP(Sheet3!RC2,tabHour,4)),0,VLOOKUP(Sheet3!RC2,tabHour,4))</f>
        <v>3125</v>
      </c>
      <c r="RD3">
        <f>IF(ISNA(VLOOKUP(Sheet3!RD2,tabHour,4)),0,VLOOKUP(Sheet3!RD2,tabHour,4))</f>
        <v>3125</v>
      </c>
      <c r="RE3">
        <f>IF(ISNA(VLOOKUP(Sheet3!RE2,tabHour,4)),0,VLOOKUP(Sheet3!RE2,tabHour,4))</f>
        <v>3125</v>
      </c>
      <c r="RF3">
        <f>IF(ISNA(VLOOKUP(Sheet3!RF2,tabHour,4)),0,VLOOKUP(Sheet3!RF2,tabHour,4))</f>
        <v>3125</v>
      </c>
      <c r="RG3">
        <f>IF(ISNA(VLOOKUP(Sheet3!RG2,tabHour,4)),0,VLOOKUP(Sheet3!RG2,tabHour,4))</f>
        <v>3125</v>
      </c>
      <c r="RH3">
        <f>IF(ISNA(VLOOKUP(Sheet3!RH2,tabHour,4)),0,VLOOKUP(Sheet3!RH2,tabHour,4))</f>
        <v>3125</v>
      </c>
      <c r="RI3">
        <f>IF(ISNA(VLOOKUP(Sheet3!RI2,tabHour,4)),0,VLOOKUP(Sheet3!RI2,tabHour,4))</f>
        <v>3125</v>
      </c>
      <c r="RJ3">
        <f>IF(ISNA(VLOOKUP(Sheet3!RJ2,tabHour,4)),0,VLOOKUP(Sheet3!RJ2,tabHour,4))</f>
        <v>3125</v>
      </c>
      <c r="RK3">
        <f>IF(ISNA(VLOOKUP(Sheet3!RK2,tabHour,4)),0,VLOOKUP(Sheet3!RK2,tabHour,4))</f>
        <v>3125</v>
      </c>
      <c r="RL3">
        <f>IF(ISNA(VLOOKUP(Sheet3!RL2,tabHour,4)),0,VLOOKUP(Sheet3!RL2,tabHour,4))</f>
        <v>3125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Formated</vt:lpstr>
      <vt:lpstr>Complete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gfdgfdg</dc:creator>
  <cp:lastModifiedBy>gfdgfdg</cp:lastModifiedBy>
  <dcterms:created xsi:type="dcterms:W3CDTF">2013-04-26T04:58:25Z</dcterms:created>
  <dcterms:modified xsi:type="dcterms:W3CDTF">2013-04-26T06:14:28Z</dcterms:modified>
</cp:coreProperties>
</file>