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A02315808\Documents\Ansoft\ANSYS\DeepLearning\Data_Byron_v1\"/>
    </mc:Choice>
  </mc:AlternateContent>
  <xr:revisionPtr revIDLastSave="0" documentId="13_ncr:1_{1198A2E3-24DF-40BB-ADAB-8D641D9756D8}" xr6:coauthVersionLast="45" xr6:coauthVersionMax="45" xr10:uidLastSave="{00000000-0000-0000-0000-000000000000}"/>
  <bookViews>
    <workbookView xWindow="-23148" yWindow="-108" windowWidth="22080" windowHeight="131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69" i="1" l="1"/>
  <c r="R5" i="1"/>
  <c r="O4" i="1" l="1"/>
  <c r="P4" i="1"/>
  <c r="Q4" i="1"/>
  <c r="R4" i="1"/>
  <c r="O5" i="1"/>
  <c r="P5" i="1"/>
  <c r="Q5" i="1"/>
  <c r="O6" i="1"/>
  <c r="P6" i="1"/>
  <c r="Q6" i="1"/>
  <c r="R6" i="1"/>
  <c r="O7" i="1"/>
  <c r="P7" i="1"/>
  <c r="Q7" i="1"/>
  <c r="R7" i="1"/>
  <c r="O8" i="1"/>
  <c r="P8" i="1"/>
  <c r="Q8" i="1"/>
  <c r="R8" i="1"/>
  <c r="O9" i="1"/>
  <c r="P9" i="1"/>
  <c r="Q9" i="1"/>
  <c r="R9" i="1"/>
  <c r="O10" i="1"/>
  <c r="P10" i="1"/>
  <c r="Q10" i="1"/>
  <c r="R10" i="1"/>
  <c r="O11" i="1"/>
  <c r="P11" i="1"/>
  <c r="Q11" i="1"/>
  <c r="R11" i="1"/>
  <c r="O12" i="1"/>
  <c r="P12" i="1"/>
  <c r="Q12" i="1"/>
  <c r="R12" i="1"/>
  <c r="O13" i="1"/>
  <c r="P13" i="1"/>
  <c r="Q13" i="1"/>
  <c r="R13" i="1"/>
  <c r="O14" i="1"/>
  <c r="P14" i="1"/>
  <c r="Q14" i="1"/>
  <c r="R14" i="1"/>
  <c r="O15" i="1"/>
  <c r="P15" i="1"/>
  <c r="Q15" i="1"/>
  <c r="R15" i="1"/>
  <c r="O16" i="1"/>
  <c r="P16" i="1"/>
  <c r="Q16" i="1"/>
  <c r="R16" i="1"/>
  <c r="O17" i="1"/>
  <c r="P17" i="1"/>
  <c r="Q17" i="1"/>
  <c r="R17" i="1"/>
  <c r="O18" i="1"/>
  <c r="P18" i="1"/>
  <c r="Q18" i="1"/>
  <c r="R18" i="1"/>
  <c r="O19" i="1"/>
  <c r="P19" i="1"/>
  <c r="Q19" i="1"/>
  <c r="R19" i="1"/>
  <c r="O20" i="1"/>
  <c r="P20" i="1"/>
  <c r="Q20" i="1"/>
  <c r="R20" i="1"/>
  <c r="O21" i="1"/>
  <c r="P21" i="1"/>
  <c r="Q21" i="1"/>
  <c r="R21" i="1"/>
  <c r="O22" i="1"/>
  <c r="P22" i="1"/>
  <c r="Q22" i="1"/>
  <c r="R22" i="1"/>
  <c r="O23" i="1"/>
  <c r="P23" i="1"/>
  <c r="Q23" i="1"/>
  <c r="R23" i="1"/>
  <c r="O24" i="1"/>
  <c r="P24" i="1"/>
  <c r="Q24" i="1"/>
  <c r="R24" i="1"/>
  <c r="O25" i="1"/>
  <c r="P25" i="1"/>
  <c r="Q25" i="1"/>
  <c r="R25" i="1"/>
  <c r="O26" i="1"/>
  <c r="P26" i="1"/>
  <c r="Q26" i="1"/>
  <c r="R26" i="1"/>
  <c r="O27" i="1"/>
  <c r="P27" i="1"/>
  <c r="Q27" i="1"/>
  <c r="R27" i="1"/>
  <c r="O28" i="1"/>
  <c r="P28" i="1"/>
  <c r="Q28" i="1"/>
  <c r="R28" i="1"/>
  <c r="O29" i="1"/>
  <c r="P29" i="1"/>
  <c r="Q29" i="1"/>
  <c r="R29" i="1"/>
  <c r="O30" i="1"/>
  <c r="P30" i="1"/>
  <c r="Q30" i="1"/>
  <c r="R30" i="1"/>
  <c r="O31" i="1"/>
  <c r="P31" i="1"/>
  <c r="Q31" i="1"/>
  <c r="R31" i="1"/>
  <c r="O32" i="1"/>
  <c r="P32" i="1"/>
  <c r="Q32" i="1"/>
  <c r="R32" i="1"/>
  <c r="O33" i="1"/>
  <c r="P33" i="1"/>
  <c r="Q33" i="1"/>
  <c r="R33" i="1"/>
  <c r="O34" i="1"/>
  <c r="P34" i="1"/>
  <c r="Q34" i="1"/>
  <c r="R34" i="1"/>
  <c r="O35" i="1"/>
  <c r="P35" i="1"/>
  <c r="Q35" i="1"/>
  <c r="R35" i="1"/>
  <c r="O36" i="1"/>
  <c r="P36" i="1"/>
  <c r="Q36" i="1"/>
  <c r="R36" i="1"/>
  <c r="O37" i="1"/>
  <c r="P37" i="1"/>
  <c r="Q37" i="1"/>
  <c r="R37" i="1"/>
  <c r="O38" i="1"/>
  <c r="P38" i="1"/>
  <c r="Q38" i="1"/>
  <c r="R38" i="1"/>
  <c r="O39" i="1"/>
  <c r="P39" i="1"/>
  <c r="Q39" i="1"/>
  <c r="R39" i="1"/>
  <c r="O40" i="1"/>
  <c r="P40" i="1"/>
  <c r="Q40" i="1"/>
  <c r="R40" i="1"/>
  <c r="O41" i="1"/>
  <c r="P41" i="1"/>
  <c r="Q41" i="1"/>
  <c r="R41" i="1"/>
  <c r="O42" i="1"/>
  <c r="P42" i="1"/>
  <c r="Q42" i="1"/>
  <c r="R42" i="1"/>
  <c r="O43" i="1"/>
  <c r="P43" i="1"/>
  <c r="Q43" i="1"/>
  <c r="R43" i="1"/>
  <c r="O44" i="1"/>
  <c r="P44" i="1"/>
  <c r="Q44" i="1"/>
  <c r="R44" i="1"/>
  <c r="O45" i="1"/>
  <c r="P45" i="1"/>
  <c r="Q45" i="1"/>
  <c r="R45" i="1"/>
  <c r="O46" i="1"/>
  <c r="P46" i="1"/>
  <c r="Q46" i="1"/>
  <c r="R46" i="1"/>
  <c r="O47" i="1"/>
  <c r="P47" i="1"/>
  <c r="Q47" i="1"/>
  <c r="R47" i="1"/>
  <c r="O48" i="1"/>
  <c r="P48" i="1"/>
  <c r="Q48" i="1"/>
  <c r="R48" i="1"/>
  <c r="O49" i="1"/>
  <c r="P49" i="1"/>
  <c r="Q49" i="1"/>
  <c r="R49" i="1"/>
  <c r="O50" i="1"/>
  <c r="P50" i="1"/>
  <c r="Q50" i="1"/>
  <c r="R50" i="1"/>
  <c r="O51" i="1"/>
  <c r="P51" i="1"/>
  <c r="Q51" i="1"/>
  <c r="R51" i="1"/>
  <c r="O52" i="1"/>
  <c r="P52" i="1"/>
  <c r="Q52" i="1"/>
  <c r="R52" i="1"/>
  <c r="O53" i="1"/>
  <c r="P53" i="1"/>
  <c r="Q53" i="1"/>
  <c r="R53" i="1"/>
  <c r="O54" i="1"/>
  <c r="P54" i="1"/>
  <c r="Q54" i="1"/>
  <c r="R54" i="1"/>
  <c r="O55" i="1"/>
  <c r="P55" i="1"/>
  <c r="Q55" i="1"/>
  <c r="R55" i="1"/>
  <c r="O56" i="1"/>
  <c r="P56" i="1"/>
  <c r="Q56" i="1"/>
  <c r="R56" i="1"/>
  <c r="O57" i="1"/>
  <c r="P57" i="1"/>
  <c r="Q57" i="1"/>
  <c r="R57" i="1"/>
  <c r="O58" i="1"/>
  <c r="P58" i="1"/>
  <c r="Q58" i="1"/>
  <c r="R58" i="1"/>
  <c r="O59" i="1"/>
  <c r="P59" i="1"/>
  <c r="Q59" i="1"/>
  <c r="R59" i="1"/>
  <c r="O60" i="1"/>
  <c r="P60" i="1"/>
  <c r="Q60" i="1"/>
  <c r="R60" i="1"/>
  <c r="O61" i="1"/>
  <c r="P61" i="1"/>
  <c r="Q61" i="1"/>
  <c r="R61" i="1"/>
  <c r="O62" i="1"/>
  <c r="P62" i="1"/>
  <c r="Q62" i="1"/>
  <c r="R62" i="1"/>
  <c r="O63" i="1"/>
  <c r="P63" i="1"/>
  <c r="Q63" i="1"/>
  <c r="R63" i="1"/>
  <c r="O64" i="1"/>
  <c r="P64" i="1"/>
  <c r="Q64" i="1"/>
  <c r="R64" i="1"/>
  <c r="O65" i="1"/>
  <c r="P65" i="1"/>
  <c r="Q65" i="1"/>
  <c r="R65" i="1"/>
  <c r="O66" i="1"/>
  <c r="P66" i="1"/>
  <c r="Q66" i="1"/>
  <c r="R66" i="1"/>
  <c r="O67" i="1"/>
  <c r="P67" i="1"/>
  <c r="Q67" i="1"/>
  <c r="R67" i="1"/>
  <c r="O68" i="1"/>
  <c r="P68" i="1"/>
  <c r="Q68" i="1"/>
  <c r="R68" i="1"/>
  <c r="O69" i="1"/>
  <c r="P69" i="1"/>
  <c r="Q69" i="1"/>
  <c r="R69" i="1"/>
  <c r="O70" i="1"/>
  <c r="P70" i="1"/>
  <c r="Q70" i="1"/>
  <c r="R70" i="1"/>
  <c r="O71" i="1"/>
  <c r="P71" i="1"/>
  <c r="Q71" i="1"/>
  <c r="R71" i="1"/>
  <c r="O72" i="1"/>
  <c r="P72" i="1"/>
  <c r="Q72" i="1"/>
  <c r="R72" i="1"/>
  <c r="O73" i="1"/>
  <c r="P73" i="1"/>
  <c r="Q73" i="1"/>
  <c r="R73" i="1"/>
  <c r="O74" i="1"/>
  <c r="P74" i="1"/>
  <c r="Q74" i="1"/>
  <c r="R74" i="1"/>
  <c r="O75" i="1"/>
  <c r="P75" i="1"/>
  <c r="Q75" i="1"/>
  <c r="R75" i="1"/>
  <c r="O76" i="1"/>
  <c r="P76" i="1"/>
  <c r="Q76" i="1"/>
  <c r="R76" i="1"/>
  <c r="O77" i="1"/>
  <c r="P77" i="1"/>
  <c r="Q77" i="1"/>
  <c r="R77" i="1"/>
  <c r="O78" i="1"/>
  <c r="P78" i="1"/>
  <c r="Q78" i="1"/>
  <c r="R78" i="1"/>
  <c r="O79" i="1"/>
  <c r="P79" i="1"/>
  <c r="Q79" i="1"/>
  <c r="R79" i="1"/>
  <c r="O80" i="1"/>
  <c r="P80" i="1"/>
  <c r="Q80" i="1"/>
  <c r="R80" i="1"/>
  <c r="O81" i="1"/>
  <c r="P81" i="1"/>
  <c r="Q81" i="1"/>
  <c r="R81" i="1"/>
  <c r="O82" i="1"/>
  <c r="P82" i="1"/>
  <c r="Q82" i="1"/>
  <c r="R82" i="1"/>
  <c r="O83" i="1"/>
  <c r="P83" i="1"/>
  <c r="Q83" i="1"/>
  <c r="R83" i="1"/>
  <c r="O84" i="1"/>
  <c r="P84" i="1"/>
  <c r="Q84" i="1"/>
  <c r="R84" i="1"/>
  <c r="O85" i="1"/>
  <c r="P85" i="1"/>
  <c r="Q85" i="1"/>
  <c r="R85" i="1"/>
  <c r="O86" i="1"/>
  <c r="P86" i="1"/>
  <c r="Q86" i="1"/>
  <c r="R86" i="1"/>
  <c r="O87" i="1"/>
  <c r="P87" i="1"/>
  <c r="Q87" i="1"/>
  <c r="R87" i="1"/>
  <c r="O88" i="1"/>
  <c r="P88" i="1"/>
  <c r="Q88" i="1"/>
  <c r="R88" i="1"/>
  <c r="O89" i="1"/>
  <c r="P89" i="1"/>
  <c r="Q89" i="1"/>
  <c r="R89" i="1"/>
  <c r="O90" i="1"/>
  <c r="P90" i="1"/>
  <c r="Q90" i="1"/>
  <c r="R90" i="1"/>
  <c r="O91" i="1"/>
  <c r="P91" i="1"/>
  <c r="Q91" i="1"/>
  <c r="R91" i="1"/>
  <c r="O92" i="1"/>
  <c r="P92" i="1"/>
  <c r="Q92" i="1"/>
  <c r="R92" i="1"/>
  <c r="O93" i="1"/>
  <c r="P93" i="1"/>
  <c r="Q93" i="1"/>
  <c r="R93" i="1"/>
  <c r="O94" i="1"/>
  <c r="P94" i="1"/>
  <c r="Q94" i="1"/>
  <c r="R94" i="1"/>
  <c r="O95" i="1"/>
  <c r="P95" i="1"/>
  <c r="Q95" i="1"/>
  <c r="R95" i="1"/>
  <c r="O96" i="1"/>
  <c r="P96" i="1"/>
  <c r="Q96" i="1"/>
  <c r="R96" i="1"/>
  <c r="O97" i="1"/>
  <c r="P97" i="1"/>
  <c r="Q97" i="1"/>
  <c r="R97" i="1"/>
  <c r="O98" i="1"/>
  <c r="P98" i="1"/>
  <c r="Q98" i="1"/>
  <c r="R98" i="1"/>
  <c r="O99" i="1"/>
  <c r="P99" i="1"/>
  <c r="Q99" i="1"/>
  <c r="R99" i="1"/>
  <c r="O100" i="1"/>
  <c r="P100" i="1"/>
  <c r="Q100" i="1"/>
  <c r="R100" i="1"/>
  <c r="O101" i="1"/>
  <c r="P101" i="1"/>
  <c r="Q101" i="1"/>
  <c r="R101" i="1"/>
  <c r="O3" i="1"/>
  <c r="P3" i="1"/>
  <c r="Q3" i="1"/>
  <c r="R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3" i="1"/>
</calcChain>
</file>

<file path=xl/sharedStrings.xml><?xml version="1.0" encoding="utf-8"?>
<sst xmlns="http://schemas.openxmlformats.org/spreadsheetml/2006/main" count="14" uniqueCount="11">
  <si>
    <t>kdiff[%]</t>
  </si>
  <si>
    <t>Bleak[uT]</t>
  </si>
  <si>
    <t>V_PriWind[cm3]</t>
  </si>
  <si>
    <t>V_PriCore[cm3]</t>
  </si>
  <si>
    <t>Pout[W]</t>
  </si>
  <si>
    <t>Prediction</t>
  </si>
  <si>
    <t>index</t>
  </si>
  <si>
    <t>PrimaryWinding[cm3]</t>
  </si>
  <si>
    <t>PrimaryCore[cm3]</t>
  </si>
  <si>
    <t>ANSYS</t>
  </si>
  <si>
    <t>Error[%]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</si>
</sst>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1" fontId="0" fillId="0" borderId="9" xfId="0" applyNumberFormat="1" applyFill="1" applyBorder="1"/>
    <xf numFmtId="1" fontId="0" fillId="0" borderId="10" xfId="0" applyNumberFormat="1" applyBorder="1"/>
    <xf numFmtId="1" fontId="0" fillId="0" borderId="11" xfId="0" applyNumberFormat="1" applyBorder="1"/>
    <xf numFmtId="1" fontId="0" fillId="0" borderId="1" xfId="0" applyNumberFormat="1" applyFill="1" applyBorder="1"/>
    <xf numFmtId="1" fontId="0" fillId="0" borderId="0" xfId="0" applyNumberFormat="1" applyBorder="1"/>
    <xf numFmtId="1" fontId="0" fillId="0" borderId="2" xfId="0" applyNumberFormat="1" applyBorder="1"/>
    <xf numFmtId="1" fontId="0" fillId="0" borderId="1" xfId="0" applyNumberFormat="1" applyBorder="1"/>
    <xf numFmtId="1" fontId="0" fillId="0" borderId="3" xfId="0" applyNumberFormat="1" applyBorder="1"/>
    <xf numFmtId="1" fontId="0" fillId="0" borderId="4" xfId="0" applyNumberFormat="1" applyBorder="1"/>
    <xf numFmtId="1" fontId="0" fillId="0" borderId="5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2"/>
  <sheetViews>
    <sheetView tabSelected="1" workbookViewId="0">
      <selection activeCell="J26" sqref="J26"/>
    </sheetView>
  </sheetViews>
  <sheetFormatPr defaultRowHeight="15" x14ac:dyDescent="0.25"/>
  <cols>
    <col min="4" max="4" width="15.5703125" bestFit="1" customWidth="1"/>
    <col min="5" max="5" width="15" bestFit="1" customWidth="1"/>
    <col min="10" max="10" width="20.5703125" bestFit="1" customWidth="1"/>
    <col min="11" max="11" width="17.28515625" bestFit="1" customWidth="1"/>
  </cols>
  <sheetData>
    <row r="1" spans="1:18" ht="15.75" thickBot="1" x14ac:dyDescent="0.3">
      <c r="B1" s="12" t="s">
        <v>5</v>
      </c>
      <c r="C1" s="13"/>
      <c r="D1" s="13"/>
      <c r="E1" s="13"/>
      <c r="F1" s="14"/>
      <c r="H1" s="12" t="s">
        <v>9</v>
      </c>
      <c r="I1" s="13"/>
      <c r="J1" s="13"/>
      <c r="K1" s="13"/>
      <c r="L1" s="14"/>
      <c r="M1" s="1"/>
      <c r="N1" s="15" t="s">
        <v>10</v>
      </c>
      <c r="O1" s="15"/>
      <c r="P1" s="15"/>
      <c r="Q1" s="15"/>
      <c r="R1" s="15"/>
    </row>
    <row r="2" spans="1:18" ht="15.75" thickBot="1" x14ac:dyDescent="0.3">
      <c r="A2" t="s">
        <v>6</v>
      </c>
      <c r="B2" s="6" t="s">
        <v>0</v>
      </c>
      <c r="C2" s="7" t="s">
        <v>1</v>
      </c>
      <c r="D2" s="7" t="s">
        <v>2</v>
      </c>
      <c r="E2" s="7" t="s">
        <v>3</v>
      </c>
      <c r="F2" s="8" t="s">
        <v>4</v>
      </c>
      <c r="H2" s="3" t="s">
        <v>0</v>
      </c>
      <c r="I2" s="4" t="s">
        <v>1</v>
      </c>
      <c r="J2" s="4" t="s">
        <v>7</v>
      </c>
      <c r="K2" s="4" t="s">
        <v>8</v>
      </c>
      <c r="L2" s="5" t="s">
        <v>4</v>
      </c>
    </row>
    <row r="3" spans="1:18" x14ac:dyDescent="0.25">
      <c r="A3">
        <v>22</v>
      </c>
      <c r="B3" s="9">
        <v>12</v>
      </c>
      <c r="C3" s="10">
        <v>58</v>
      </c>
      <c r="D3" s="10">
        <v>272</v>
      </c>
      <c r="E3" s="10">
        <v>6322</v>
      </c>
      <c r="F3" s="11">
        <v>2739</v>
      </c>
      <c r="H3" s="16">
        <v>6.5149260146123105</v>
      </c>
      <c r="I3" s="17">
        <v>198.427842742888</v>
      </c>
      <c r="J3" s="17">
        <v>106.76420108926899</v>
      </c>
      <c r="K3" s="17">
        <v>5491.5059253690197</v>
      </c>
      <c r="L3" s="18">
        <v>2363.5760914201414</v>
      </c>
      <c r="N3" s="2">
        <f>(H3-B3)/B3*100</f>
        <v>-45.708949878230747</v>
      </c>
      <c r="O3" s="2">
        <f t="shared" ref="O3:R3" si="0">(I3-C3)/C3*100</f>
        <v>242.11697024635862</v>
      </c>
      <c r="P3" s="2">
        <f t="shared" si="0"/>
        <v>-60.748455481886396</v>
      </c>
      <c r="Q3" s="2">
        <f t="shared" si="0"/>
        <v>-13.136571885969319</v>
      </c>
      <c r="R3" s="2">
        <f t="shared" si="0"/>
        <v>-13.706604913466904</v>
      </c>
    </row>
    <row r="4" spans="1:18" x14ac:dyDescent="0.25">
      <c r="A4">
        <v>2</v>
      </c>
      <c r="B4" s="3">
        <v>13</v>
      </c>
      <c r="C4" s="4">
        <v>212</v>
      </c>
      <c r="D4" s="4">
        <v>240</v>
      </c>
      <c r="E4" s="4">
        <v>1648</v>
      </c>
      <c r="F4" s="5">
        <v>2544</v>
      </c>
      <c r="H4" s="19">
        <v>4.8233489589656298</v>
      </c>
      <c r="I4" s="20">
        <v>250.96796919277102</v>
      </c>
      <c r="J4" s="20">
        <v>116.08989930791401</v>
      </c>
      <c r="K4" s="20">
        <v>5623.54462677828</v>
      </c>
      <c r="L4" s="21">
        <v>2503.387922195278</v>
      </c>
      <c r="N4" s="2">
        <f t="shared" ref="N4:N67" si="1">(H4-B4)/B4*100</f>
        <v>-62.897315700264386</v>
      </c>
      <c r="O4" s="2">
        <f t="shared" ref="O4:O67" si="2">(I4-C4)/C4*100</f>
        <v>18.381117543759917</v>
      </c>
      <c r="P4" s="2">
        <f t="shared" ref="P4:P67" si="3">(J4-D4)/D4*100</f>
        <v>-51.629208621702496</v>
      </c>
      <c r="Q4" s="2">
        <f t="shared" ref="Q4:Q67" si="4">(K4-E4)/E4*100</f>
        <v>241.23450405208013</v>
      </c>
      <c r="R4" s="2">
        <f t="shared" ref="R4:R67" si="5">(L4-F4)/F4*100</f>
        <v>-1.596386706160458</v>
      </c>
    </row>
    <row r="5" spans="1:18" x14ac:dyDescent="0.25">
      <c r="A5">
        <v>69</v>
      </c>
      <c r="B5" s="3">
        <v>26</v>
      </c>
      <c r="C5" s="4">
        <v>25</v>
      </c>
      <c r="D5" s="4">
        <v>284</v>
      </c>
      <c r="E5" s="4">
        <v>2490</v>
      </c>
      <c r="F5" s="5">
        <v>1563</v>
      </c>
      <c r="H5" s="19">
        <v>6.4341547374182237</v>
      </c>
      <c r="I5" s="20">
        <v>180.757806718372</v>
      </c>
      <c r="J5" s="20">
        <v>108.350842206954</v>
      </c>
      <c r="K5" s="20">
        <v>3988.0538864862406</v>
      </c>
      <c r="L5" s="21">
        <v>1985.4249716740885</v>
      </c>
      <c r="N5" s="2">
        <f t="shared" si="1"/>
        <v>-75.253251009929897</v>
      </c>
      <c r="O5" s="2">
        <f t="shared" si="2"/>
        <v>623.03122687348798</v>
      </c>
      <c r="P5" s="2">
        <f t="shared" si="3"/>
        <v>-61.848294997551413</v>
      </c>
      <c r="Q5" s="2">
        <f t="shared" si="4"/>
        <v>60.162806686194401</v>
      </c>
      <c r="R5" s="2">
        <f>(L5-F5)/F5*100</f>
        <v>27.026549691240469</v>
      </c>
    </row>
    <row r="6" spans="1:18" x14ac:dyDescent="0.25">
      <c r="A6">
        <v>20</v>
      </c>
      <c r="B6" s="3">
        <v>32</v>
      </c>
      <c r="C6" s="4">
        <v>116</v>
      </c>
      <c r="D6" s="4">
        <v>72</v>
      </c>
      <c r="E6" s="4">
        <v>6918</v>
      </c>
      <c r="F6" s="5">
        <v>682</v>
      </c>
      <c r="H6" s="19">
        <v>9.7291333034768339</v>
      </c>
      <c r="I6" s="20">
        <v>154.89812823487603</v>
      </c>
      <c r="J6" s="20">
        <v>94.2427613015969</v>
      </c>
      <c r="K6" s="20">
        <v>5656.4153987256304</v>
      </c>
      <c r="L6" s="21">
        <v>1364.9988320795962</v>
      </c>
      <c r="N6" s="2">
        <f t="shared" si="1"/>
        <v>-69.596458426634882</v>
      </c>
      <c r="O6" s="2">
        <f t="shared" si="2"/>
        <v>33.532869167996573</v>
      </c>
      <c r="P6" s="2">
        <f t="shared" si="3"/>
        <v>30.892724029995694</v>
      </c>
      <c r="Q6" s="2">
        <f t="shared" si="4"/>
        <v>-18.236261943833039</v>
      </c>
      <c r="R6" s="2">
        <f t="shared" si="5"/>
        <v>100.14645631665633</v>
      </c>
    </row>
    <row r="7" spans="1:18" x14ac:dyDescent="0.25">
      <c r="A7">
        <v>75</v>
      </c>
      <c r="B7" s="3">
        <v>31</v>
      </c>
      <c r="C7" s="4">
        <v>177</v>
      </c>
      <c r="D7" s="4">
        <v>140</v>
      </c>
      <c r="E7" s="4">
        <v>3387</v>
      </c>
      <c r="F7" s="5">
        <v>1953</v>
      </c>
      <c r="H7" s="19">
        <v>12.149367884496852</v>
      </c>
      <c r="I7" s="20">
        <v>77.848536611841595</v>
      </c>
      <c r="J7" s="20">
        <v>60.451927454157101</v>
      </c>
      <c r="K7" s="20">
        <v>5654.7743872214296</v>
      </c>
      <c r="L7" s="21">
        <v>764.23848562596675</v>
      </c>
      <c r="N7" s="2">
        <f t="shared" si="1"/>
        <v>-60.808490695171436</v>
      </c>
      <c r="O7" s="2">
        <f t="shared" si="2"/>
        <v>-56.017775925513227</v>
      </c>
      <c r="P7" s="2">
        <f t="shared" si="3"/>
        <v>-56.82005181845922</v>
      </c>
      <c r="Q7" s="2">
        <f t="shared" si="4"/>
        <v>66.955252058501031</v>
      </c>
      <c r="R7" s="2">
        <f t="shared" si="5"/>
        <v>-60.868485118998116</v>
      </c>
    </row>
    <row r="8" spans="1:18" x14ac:dyDescent="0.25">
      <c r="A8">
        <v>53</v>
      </c>
      <c r="B8" s="3">
        <v>23</v>
      </c>
      <c r="C8" s="4">
        <v>161</v>
      </c>
      <c r="D8" s="4">
        <v>240</v>
      </c>
      <c r="E8" s="4">
        <v>3846</v>
      </c>
      <c r="F8" s="5">
        <v>2952</v>
      </c>
      <c r="H8" s="19">
        <v>4.062059287609129</v>
      </c>
      <c r="I8" s="20">
        <v>266.700706911645</v>
      </c>
      <c r="J8" s="20">
        <v>117.55055456064299</v>
      </c>
      <c r="K8" s="20">
        <v>5602.4807996142399</v>
      </c>
      <c r="L8" s="21">
        <v>2218.8414215032162</v>
      </c>
      <c r="N8" s="2">
        <f t="shared" si="1"/>
        <v>-82.338872662569003</v>
      </c>
      <c r="O8" s="2">
        <f t="shared" si="2"/>
        <v>65.652612988599373</v>
      </c>
      <c r="P8" s="2">
        <f t="shared" si="3"/>
        <v>-51.020602266398754</v>
      </c>
      <c r="Q8" s="2">
        <f t="shared" si="4"/>
        <v>45.670327603074362</v>
      </c>
      <c r="R8" s="2">
        <f t="shared" si="5"/>
        <v>-24.835995206530615</v>
      </c>
    </row>
    <row r="9" spans="1:18" x14ac:dyDescent="0.25">
      <c r="A9">
        <v>66</v>
      </c>
      <c r="B9" s="3">
        <v>30</v>
      </c>
      <c r="C9" s="4">
        <v>37</v>
      </c>
      <c r="D9" s="4">
        <v>104</v>
      </c>
      <c r="E9" s="4">
        <v>7227</v>
      </c>
      <c r="F9" s="5">
        <v>1213</v>
      </c>
      <c r="H9" s="19">
        <v>6.5140878198938861</v>
      </c>
      <c r="I9" s="20">
        <v>213.28434005364599</v>
      </c>
      <c r="J9" s="20">
        <v>107.23417204536101</v>
      </c>
      <c r="K9" s="20">
        <v>5486.9436251914303</v>
      </c>
      <c r="L9" s="21">
        <v>2317.574617591913</v>
      </c>
      <c r="N9" s="2">
        <f t="shared" si="1"/>
        <v>-78.286373933687031</v>
      </c>
      <c r="O9" s="2">
        <f t="shared" si="2"/>
        <v>476.44416230715132</v>
      </c>
      <c r="P9" s="2">
        <f t="shared" si="3"/>
        <v>3.1097808128471218</v>
      </c>
      <c r="Q9" s="2">
        <f t="shared" si="4"/>
        <v>-24.077160298997782</v>
      </c>
      <c r="R9" s="2">
        <f t="shared" si="5"/>
        <v>91.061386446159361</v>
      </c>
    </row>
    <row r="10" spans="1:18" x14ac:dyDescent="0.25">
      <c r="A10">
        <v>61</v>
      </c>
      <c r="B10" s="3">
        <v>35</v>
      </c>
      <c r="C10" s="4">
        <v>25</v>
      </c>
      <c r="D10" s="4">
        <v>293</v>
      </c>
      <c r="E10" s="4">
        <v>1637</v>
      </c>
      <c r="F10" s="5">
        <v>1871</v>
      </c>
      <c r="H10" s="19">
        <v>8.8296544519167064</v>
      </c>
      <c r="I10" s="20">
        <v>166.67070888241602</v>
      </c>
      <c r="J10" s="20">
        <v>97.954884470154198</v>
      </c>
      <c r="K10" s="20">
        <v>5478.8264849577199</v>
      </c>
      <c r="L10" s="21">
        <v>1560.7029515775284</v>
      </c>
      <c r="N10" s="2">
        <f t="shared" si="1"/>
        <v>-74.772415851666551</v>
      </c>
      <c r="O10" s="2">
        <f t="shared" si="2"/>
        <v>566.68283552966409</v>
      </c>
      <c r="P10" s="2">
        <f t="shared" si="3"/>
        <v>-66.568298815647026</v>
      </c>
      <c r="Q10" s="2">
        <f t="shared" si="4"/>
        <v>234.68701801818693</v>
      </c>
      <c r="R10" s="2">
        <f t="shared" si="5"/>
        <v>-16.584556302644124</v>
      </c>
    </row>
    <row r="11" spans="1:18" x14ac:dyDescent="0.25">
      <c r="A11">
        <v>51</v>
      </c>
      <c r="B11" s="3">
        <v>16</v>
      </c>
      <c r="C11" s="4">
        <v>151</v>
      </c>
      <c r="D11" s="4">
        <v>180</v>
      </c>
      <c r="E11" s="4">
        <v>9647</v>
      </c>
      <c r="F11" s="5">
        <v>2186</v>
      </c>
      <c r="H11" s="19">
        <v>4.336442064075575</v>
      </c>
      <c r="I11" s="20">
        <v>282.67974283460103</v>
      </c>
      <c r="J11" s="20">
        <v>117.84757626503399</v>
      </c>
      <c r="K11" s="20">
        <v>5571.8972472484593</v>
      </c>
      <c r="L11" s="21">
        <v>2756.2742443698771</v>
      </c>
      <c r="N11" s="2">
        <f t="shared" si="1"/>
        <v>-72.897237099527658</v>
      </c>
      <c r="O11" s="2">
        <f t="shared" si="2"/>
        <v>87.205127705033789</v>
      </c>
      <c r="P11" s="2">
        <f t="shared" si="3"/>
        <v>-34.529124297203339</v>
      </c>
      <c r="Q11" s="2">
        <f t="shared" si="4"/>
        <v>-42.242176352768126</v>
      </c>
      <c r="R11" s="2">
        <f t="shared" si="5"/>
        <v>26.087568360927587</v>
      </c>
    </row>
    <row r="12" spans="1:18" x14ac:dyDescent="0.25">
      <c r="A12">
        <v>96</v>
      </c>
      <c r="B12" s="3">
        <v>6</v>
      </c>
      <c r="C12" s="4">
        <v>116</v>
      </c>
      <c r="D12" s="4">
        <v>112</v>
      </c>
      <c r="E12" s="4">
        <v>9911</v>
      </c>
      <c r="F12" s="5">
        <v>661</v>
      </c>
      <c r="H12" s="19">
        <v>6.7715858287340236</v>
      </c>
      <c r="I12" s="20">
        <v>215.57036851093198</v>
      </c>
      <c r="J12" s="20">
        <v>106.92071438974901</v>
      </c>
      <c r="K12" s="20">
        <v>5575.2649258051997</v>
      </c>
      <c r="L12" s="21">
        <v>1952.6463975747313</v>
      </c>
      <c r="N12" s="2">
        <f t="shared" si="1"/>
        <v>12.859763812233727</v>
      </c>
      <c r="O12" s="2">
        <f t="shared" si="2"/>
        <v>85.836524578389643</v>
      </c>
      <c r="P12" s="2">
        <f t="shared" si="3"/>
        <v>-4.5350764377240997</v>
      </c>
      <c r="Q12" s="2">
        <f t="shared" si="4"/>
        <v>-43.746696339368377</v>
      </c>
      <c r="R12" s="2">
        <f t="shared" si="5"/>
        <v>195.40792701584436</v>
      </c>
    </row>
    <row r="13" spans="1:18" x14ac:dyDescent="0.25">
      <c r="A13">
        <v>92</v>
      </c>
      <c r="B13" s="3">
        <v>17</v>
      </c>
      <c r="C13" s="4">
        <v>3</v>
      </c>
      <c r="D13" s="4">
        <v>156</v>
      </c>
      <c r="E13" s="4">
        <v>6362</v>
      </c>
      <c r="F13" s="5">
        <v>1697</v>
      </c>
      <c r="H13" s="19">
        <v>9.2847954112323503</v>
      </c>
      <c r="I13" s="20">
        <v>175.07383831441601</v>
      </c>
      <c r="J13" s="20">
        <v>98.167211057515402</v>
      </c>
      <c r="K13" s="20">
        <v>3631.3028457028299</v>
      </c>
      <c r="L13" s="21">
        <v>2663.2218893066884</v>
      </c>
      <c r="N13" s="2">
        <f t="shared" si="1"/>
        <v>-45.383556404515588</v>
      </c>
      <c r="O13" s="2">
        <f t="shared" si="2"/>
        <v>5735.7946104805333</v>
      </c>
      <c r="P13" s="2">
        <f t="shared" si="3"/>
        <v>-37.072300604156794</v>
      </c>
      <c r="Q13" s="2">
        <f t="shared" si="4"/>
        <v>-42.921992365563817</v>
      </c>
      <c r="R13" s="2">
        <f t="shared" si="5"/>
        <v>56.937058886664019</v>
      </c>
    </row>
    <row r="14" spans="1:18" x14ac:dyDescent="0.25">
      <c r="A14">
        <v>55</v>
      </c>
      <c r="B14" s="3">
        <v>19</v>
      </c>
      <c r="C14" s="4">
        <v>68</v>
      </c>
      <c r="D14" s="4">
        <v>102</v>
      </c>
      <c r="E14" s="4">
        <v>8421</v>
      </c>
      <c r="F14" s="5">
        <v>1074</v>
      </c>
      <c r="H14" s="19">
        <v>8.004358093961363</v>
      </c>
      <c r="I14" s="20">
        <v>211.52215011841099</v>
      </c>
      <c r="J14" s="20">
        <v>100.922744748958</v>
      </c>
      <c r="K14" s="20">
        <v>4817.64642834598</v>
      </c>
      <c r="L14" s="21">
        <v>2561.9032724801014</v>
      </c>
      <c r="N14" s="2">
        <f t="shared" si="1"/>
        <v>-57.871799505466512</v>
      </c>
      <c r="O14" s="2">
        <f t="shared" si="2"/>
        <v>211.06198546825146</v>
      </c>
      <c r="P14" s="2">
        <f t="shared" si="3"/>
        <v>-1.0561325990607884</v>
      </c>
      <c r="Q14" s="2">
        <f t="shared" si="4"/>
        <v>-42.790091101460867</v>
      </c>
      <c r="R14" s="2">
        <f t="shared" si="5"/>
        <v>138.5384797467506</v>
      </c>
    </row>
    <row r="15" spans="1:18" x14ac:dyDescent="0.25">
      <c r="A15">
        <v>74</v>
      </c>
      <c r="B15" s="3">
        <v>16</v>
      </c>
      <c r="C15" s="4">
        <v>99</v>
      </c>
      <c r="D15" s="4">
        <v>247</v>
      </c>
      <c r="E15" s="4">
        <v>560</v>
      </c>
      <c r="F15" s="5">
        <v>604</v>
      </c>
      <c r="H15" s="19">
        <v>5.6076021866431605</v>
      </c>
      <c r="I15" s="20">
        <v>279.26455909038799</v>
      </c>
      <c r="J15" s="20">
        <v>109.70602748207101</v>
      </c>
      <c r="K15" s="20">
        <v>5400.3093777207196</v>
      </c>
      <c r="L15" s="21">
        <v>3637.4886037522556</v>
      </c>
      <c r="N15" s="2">
        <f t="shared" si="1"/>
        <v>-64.952486333480252</v>
      </c>
      <c r="O15" s="2">
        <f t="shared" si="2"/>
        <v>182.08541322261414</v>
      </c>
      <c r="P15" s="2">
        <f t="shared" si="3"/>
        <v>-55.584604258270844</v>
      </c>
      <c r="Q15" s="2">
        <f t="shared" si="4"/>
        <v>864.34096030727142</v>
      </c>
      <c r="R15" s="2">
        <f t="shared" si="5"/>
        <v>502.2332125417642</v>
      </c>
    </row>
    <row r="16" spans="1:18" x14ac:dyDescent="0.25">
      <c r="A16">
        <v>40</v>
      </c>
      <c r="B16" s="3">
        <v>32</v>
      </c>
      <c r="C16" s="4">
        <v>103</v>
      </c>
      <c r="D16" s="4">
        <v>92</v>
      </c>
      <c r="E16" s="4">
        <v>9347</v>
      </c>
      <c r="F16" s="5">
        <v>300</v>
      </c>
      <c r="H16" s="19">
        <v>8.4860173343381451</v>
      </c>
      <c r="I16" s="20">
        <v>207.59344329394702</v>
      </c>
      <c r="J16" s="20">
        <v>97.822325224079009</v>
      </c>
      <c r="K16" s="20">
        <v>5534.0580795200804</v>
      </c>
      <c r="L16" s="21">
        <v>2314.0741488088279</v>
      </c>
      <c r="N16" s="2">
        <f t="shared" si="1"/>
        <v>-73.4811958301933</v>
      </c>
      <c r="O16" s="2">
        <f t="shared" si="2"/>
        <v>101.5470323242204</v>
      </c>
      <c r="P16" s="2">
        <f t="shared" si="3"/>
        <v>6.3286143739989225</v>
      </c>
      <c r="Q16" s="2">
        <f t="shared" si="4"/>
        <v>-40.793216224242215</v>
      </c>
      <c r="R16" s="2">
        <f t="shared" si="5"/>
        <v>671.35804960294263</v>
      </c>
    </row>
    <row r="17" spans="1:18" x14ac:dyDescent="0.25">
      <c r="A17">
        <v>18</v>
      </c>
      <c r="B17" s="3">
        <v>25</v>
      </c>
      <c r="C17" s="4">
        <v>23</v>
      </c>
      <c r="D17" s="4">
        <v>169</v>
      </c>
      <c r="E17" s="4">
        <v>7314</v>
      </c>
      <c r="F17" s="5">
        <v>2469</v>
      </c>
      <c r="H17" s="19">
        <v>8.7559647551583062</v>
      </c>
      <c r="I17" s="20">
        <v>223.23322204466402</v>
      </c>
      <c r="J17" s="20">
        <v>96.807103903441998</v>
      </c>
      <c r="K17" s="20">
        <v>5295.1923406591304</v>
      </c>
      <c r="L17" s="21">
        <v>3473.7752256299509</v>
      </c>
      <c r="N17" s="2">
        <f t="shared" si="1"/>
        <v>-64.976140979366775</v>
      </c>
      <c r="O17" s="2">
        <f t="shared" si="2"/>
        <v>870.57922628114795</v>
      </c>
      <c r="P17" s="2">
        <f t="shared" si="3"/>
        <v>-42.717689997963312</v>
      </c>
      <c r="Q17" s="2">
        <f t="shared" si="4"/>
        <v>-27.601964169276314</v>
      </c>
      <c r="R17" s="2">
        <f t="shared" si="5"/>
        <v>40.695634897932401</v>
      </c>
    </row>
    <row r="18" spans="1:18" x14ac:dyDescent="0.25">
      <c r="A18">
        <v>28</v>
      </c>
      <c r="B18" s="3">
        <v>5</v>
      </c>
      <c r="C18" s="4">
        <v>64</v>
      </c>
      <c r="D18" s="4">
        <v>18</v>
      </c>
      <c r="E18" s="4">
        <v>9736</v>
      </c>
      <c r="F18" s="5">
        <v>87</v>
      </c>
      <c r="H18" s="19">
        <v>8.6677734723164903</v>
      </c>
      <c r="I18" s="20">
        <v>226.055492944435</v>
      </c>
      <c r="J18" s="20">
        <v>96.656464329828992</v>
      </c>
      <c r="K18" s="20">
        <v>5277.6449372573798</v>
      </c>
      <c r="L18" s="21">
        <v>3221.8829066290532</v>
      </c>
      <c r="N18" s="2">
        <f t="shared" si="1"/>
        <v>73.355469446329806</v>
      </c>
      <c r="O18" s="2">
        <f t="shared" si="2"/>
        <v>253.2117077256797</v>
      </c>
      <c r="P18" s="2">
        <f t="shared" si="3"/>
        <v>436.98035738793885</v>
      </c>
      <c r="Q18" s="2">
        <f t="shared" si="4"/>
        <v>-45.792471885195361</v>
      </c>
      <c r="R18" s="2">
        <f t="shared" si="5"/>
        <v>3603.3136857805212</v>
      </c>
    </row>
    <row r="19" spans="1:18" x14ac:dyDescent="0.25">
      <c r="A19">
        <v>34</v>
      </c>
      <c r="B19" s="3">
        <v>14</v>
      </c>
      <c r="C19" s="4">
        <v>198</v>
      </c>
      <c r="D19" s="4">
        <v>297</v>
      </c>
      <c r="E19" s="4">
        <v>7478</v>
      </c>
      <c r="F19" s="5">
        <v>2091</v>
      </c>
      <c r="H19" s="19">
        <v>6.8480308332357156</v>
      </c>
      <c r="I19" s="20">
        <v>279.52538217551404</v>
      </c>
      <c r="J19" s="20">
        <v>105.487591415048</v>
      </c>
      <c r="K19" s="20">
        <v>5644.5286575003001</v>
      </c>
      <c r="L19" s="21">
        <v>4033.0475737696133</v>
      </c>
      <c r="N19" s="2">
        <f t="shared" si="1"/>
        <v>-51.085494048316313</v>
      </c>
      <c r="O19" s="2">
        <f t="shared" si="2"/>
        <v>41.174435442178812</v>
      </c>
      <c r="P19" s="2">
        <f t="shared" si="3"/>
        <v>-64.482292452845797</v>
      </c>
      <c r="Q19" s="2">
        <f t="shared" si="4"/>
        <v>-24.518204633587857</v>
      </c>
      <c r="R19" s="2">
        <f t="shared" si="5"/>
        <v>92.876498028197673</v>
      </c>
    </row>
    <row r="20" spans="1:18" x14ac:dyDescent="0.25">
      <c r="A20">
        <v>89</v>
      </c>
      <c r="B20" s="3">
        <v>13</v>
      </c>
      <c r="C20" s="4">
        <v>68</v>
      </c>
      <c r="D20" s="4">
        <v>116</v>
      </c>
      <c r="E20" s="4">
        <v>3532</v>
      </c>
      <c r="F20" s="5">
        <v>882</v>
      </c>
      <c r="H20" s="19">
        <v>12.194707777304208</v>
      </c>
      <c r="I20" s="20">
        <v>143.869427577626</v>
      </c>
      <c r="J20" s="20">
        <v>83.116801481045812</v>
      </c>
      <c r="K20" s="20">
        <v>3328.6385463722499</v>
      </c>
      <c r="L20" s="21">
        <v>2461.3622950093818</v>
      </c>
      <c r="N20" s="2">
        <f t="shared" si="1"/>
        <v>-6.1945555591984007</v>
      </c>
      <c r="O20" s="2">
        <f t="shared" si="2"/>
        <v>111.57268761415588</v>
      </c>
      <c r="P20" s="2">
        <f t="shared" si="3"/>
        <v>-28.347584930132918</v>
      </c>
      <c r="Q20" s="2">
        <f t="shared" si="4"/>
        <v>-5.7576855500495485</v>
      </c>
      <c r="R20" s="2">
        <f t="shared" si="5"/>
        <v>179.06601984233356</v>
      </c>
    </row>
    <row r="21" spans="1:18" x14ac:dyDescent="0.25">
      <c r="A21">
        <v>19</v>
      </c>
      <c r="B21" s="3">
        <v>15</v>
      </c>
      <c r="C21" s="4">
        <v>63</v>
      </c>
      <c r="D21" s="4">
        <v>128</v>
      </c>
      <c r="E21" s="4">
        <v>4855</v>
      </c>
      <c r="F21" s="5">
        <v>2396</v>
      </c>
      <c r="H21" s="19">
        <v>10.8061650501685</v>
      </c>
      <c r="I21" s="20">
        <v>164.45068467360701</v>
      </c>
      <c r="J21" s="20">
        <v>85.609493859601997</v>
      </c>
      <c r="K21" s="20">
        <v>4400.4091829531599</v>
      </c>
      <c r="L21" s="21">
        <v>2776.1262058287293</v>
      </c>
      <c r="N21" s="2">
        <f t="shared" si="1"/>
        <v>-27.958899665543331</v>
      </c>
      <c r="O21" s="2">
        <f t="shared" si="2"/>
        <v>161.03283281524924</v>
      </c>
      <c r="P21" s="2">
        <f t="shared" si="3"/>
        <v>-33.117582922185939</v>
      </c>
      <c r="Q21" s="2">
        <f t="shared" si="4"/>
        <v>-9.3633535951975304</v>
      </c>
      <c r="R21" s="2">
        <f t="shared" si="5"/>
        <v>15.865033632250809</v>
      </c>
    </row>
    <row r="22" spans="1:18" x14ac:dyDescent="0.25">
      <c r="A22">
        <v>33</v>
      </c>
      <c r="B22" s="3">
        <v>36</v>
      </c>
      <c r="C22" s="4">
        <v>114</v>
      </c>
      <c r="D22" s="4">
        <v>262</v>
      </c>
      <c r="E22" s="4">
        <v>8469</v>
      </c>
      <c r="F22" s="5">
        <v>2360</v>
      </c>
      <c r="H22" s="19">
        <v>11.172306287730599</v>
      </c>
      <c r="I22" s="20">
        <v>192.28632752518899</v>
      </c>
      <c r="J22" s="20">
        <v>86.473094922719596</v>
      </c>
      <c r="K22" s="20">
        <v>5644.7608160841</v>
      </c>
      <c r="L22" s="21">
        <v>3212.3250136921592</v>
      </c>
      <c r="N22" s="2">
        <f t="shared" si="1"/>
        <v>-68.965815867415003</v>
      </c>
      <c r="O22" s="2">
        <f t="shared" si="2"/>
        <v>68.672217127358763</v>
      </c>
      <c r="P22" s="2">
        <f t="shared" si="3"/>
        <v>-66.995001937893278</v>
      </c>
      <c r="Q22" s="2">
        <f t="shared" si="4"/>
        <v>-33.347965331395677</v>
      </c>
      <c r="R22" s="2">
        <f t="shared" si="5"/>
        <v>36.115466681871155</v>
      </c>
    </row>
    <row r="23" spans="1:18" x14ac:dyDescent="0.25">
      <c r="A23">
        <v>47</v>
      </c>
      <c r="B23" s="3">
        <v>18</v>
      </c>
      <c r="C23" s="4">
        <v>106</v>
      </c>
      <c r="D23" s="4">
        <v>237</v>
      </c>
      <c r="E23" s="4">
        <v>2615</v>
      </c>
      <c r="F23" s="5">
        <v>154</v>
      </c>
      <c r="H23" s="19">
        <v>8.304948747915196</v>
      </c>
      <c r="I23" s="20">
        <v>255.29565555508199</v>
      </c>
      <c r="J23" s="20">
        <v>99.643143360949509</v>
      </c>
      <c r="K23" s="20">
        <v>5650.7274094916402</v>
      </c>
      <c r="L23" s="21">
        <v>4183.1429488959093</v>
      </c>
      <c r="N23" s="2">
        <f t="shared" si="1"/>
        <v>-53.861395844915585</v>
      </c>
      <c r="O23" s="2">
        <f t="shared" si="2"/>
        <v>140.84495807083206</v>
      </c>
      <c r="P23" s="2">
        <f t="shared" si="3"/>
        <v>-57.95647959453607</v>
      </c>
      <c r="Q23" s="2">
        <f t="shared" si="4"/>
        <v>116.08900227501493</v>
      </c>
      <c r="R23" s="2">
        <f t="shared" si="5"/>
        <v>2616.3265901921486</v>
      </c>
    </row>
    <row r="24" spans="1:18" x14ac:dyDescent="0.25">
      <c r="A24">
        <v>60</v>
      </c>
      <c r="B24" s="3">
        <v>32</v>
      </c>
      <c r="C24" s="4">
        <v>228</v>
      </c>
      <c r="D24" s="4">
        <v>126</v>
      </c>
      <c r="E24" s="4">
        <v>5741</v>
      </c>
      <c r="F24" s="5">
        <v>1727</v>
      </c>
      <c r="H24" s="19">
        <v>4.4347726392838283</v>
      </c>
      <c r="I24" s="20">
        <v>371.75682753483602</v>
      </c>
      <c r="J24" s="20">
        <v>118.04828782392501</v>
      </c>
      <c r="K24" s="20">
        <v>5656.8503523628506</v>
      </c>
      <c r="L24" s="21">
        <v>4003.8871434163984</v>
      </c>
      <c r="N24" s="2">
        <f t="shared" si="1"/>
        <v>-86.141335502238036</v>
      </c>
      <c r="O24" s="2">
        <f t="shared" si="2"/>
        <v>63.0512401468579</v>
      </c>
      <c r="P24" s="2">
        <f t="shared" si="3"/>
        <v>-6.3108826794245969</v>
      </c>
      <c r="Q24" s="2">
        <f t="shared" si="4"/>
        <v>-1.4657663758430488</v>
      </c>
      <c r="R24" s="2">
        <f t="shared" si="5"/>
        <v>131.84059892393739</v>
      </c>
    </row>
    <row r="25" spans="1:18" x14ac:dyDescent="0.25">
      <c r="A25">
        <v>91</v>
      </c>
      <c r="B25" s="3">
        <v>21</v>
      </c>
      <c r="C25" s="4">
        <v>134</v>
      </c>
      <c r="D25" s="4">
        <v>49</v>
      </c>
      <c r="E25" s="4">
        <v>8149</v>
      </c>
      <c r="F25" s="5">
        <v>1872</v>
      </c>
      <c r="H25" s="19">
        <v>6.8627231197337242</v>
      </c>
      <c r="I25" s="20">
        <v>316.92504939592203</v>
      </c>
      <c r="J25" s="20">
        <v>108.15879926951301</v>
      </c>
      <c r="K25" s="20">
        <v>5655.6195320691695</v>
      </c>
      <c r="L25" s="21">
        <v>3977.5339000952381</v>
      </c>
      <c r="N25" s="2">
        <f t="shared" si="1"/>
        <v>-67.320366096506078</v>
      </c>
      <c r="O25" s="2">
        <f t="shared" si="2"/>
        <v>136.51123089247912</v>
      </c>
      <c r="P25" s="2">
        <f t="shared" si="3"/>
        <v>120.73224340716942</v>
      </c>
      <c r="Q25" s="2">
        <f t="shared" si="4"/>
        <v>-30.597379653096457</v>
      </c>
      <c r="R25" s="2">
        <f t="shared" si="5"/>
        <v>112.47510150081399</v>
      </c>
    </row>
    <row r="26" spans="1:18" x14ac:dyDescent="0.25">
      <c r="A26">
        <v>17</v>
      </c>
      <c r="B26" s="3">
        <v>1</v>
      </c>
      <c r="C26" s="4">
        <v>34</v>
      </c>
      <c r="D26" s="4">
        <v>220</v>
      </c>
      <c r="E26" s="4">
        <v>9588</v>
      </c>
      <c r="F26" s="5">
        <v>2272</v>
      </c>
      <c r="H26" s="19">
        <v>8.5532029843814534</v>
      </c>
      <c r="I26" s="20">
        <v>239.30180218529401</v>
      </c>
      <c r="J26" s="20">
        <v>97.5561083733662</v>
      </c>
      <c r="K26" s="20">
        <v>5208.8092784335004</v>
      </c>
      <c r="L26" s="21">
        <v>3787.1771665021242</v>
      </c>
      <c r="N26" s="2">
        <f t="shared" si="1"/>
        <v>755.3202984381453</v>
      </c>
      <c r="O26" s="2">
        <f t="shared" si="2"/>
        <v>603.82882995674709</v>
      </c>
      <c r="P26" s="2">
        <f t="shared" si="3"/>
        <v>-55.656314375742632</v>
      </c>
      <c r="Q26" s="2">
        <f t="shared" si="4"/>
        <v>-45.673662093935121</v>
      </c>
      <c r="R26" s="2">
        <f t="shared" si="5"/>
        <v>66.689135849565332</v>
      </c>
    </row>
    <row r="27" spans="1:18" x14ac:dyDescent="0.25">
      <c r="A27">
        <v>99</v>
      </c>
      <c r="B27" s="3">
        <v>9</v>
      </c>
      <c r="C27" s="4">
        <v>59</v>
      </c>
      <c r="D27" s="4">
        <v>121</v>
      </c>
      <c r="E27" s="4">
        <v>8253</v>
      </c>
      <c r="F27" s="5">
        <v>1165</v>
      </c>
      <c r="H27" s="19">
        <v>10.530763944984285</v>
      </c>
      <c r="I27" s="20">
        <v>166.01685435617199</v>
      </c>
      <c r="J27" s="20">
        <v>87.281170531923308</v>
      </c>
      <c r="K27" s="20">
        <v>3907.2071613914604</v>
      </c>
      <c r="L27" s="21">
        <v>2526.967322764528</v>
      </c>
      <c r="N27" s="2">
        <f t="shared" si="1"/>
        <v>17.008488277603163</v>
      </c>
      <c r="O27" s="2">
        <f t="shared" si="2"/>
        <v>181.38449890876609</v>
      </c>
      <c r="P27" s="2">
        <f t="shared" si="3"/>
        <v>-27.866801213286525</v>
      </c>
      <c r="Q27" s="2">
        <f t="shared" si="4"/>
        <v>-52.65712878478783</v>
      </c>
      <c r="R27" s="2">
        <f t="shared" si="5"/>
        <v>116.90706633171915</v>
      </c>
    </row>
    <row r="28" spans="1:18" x14ac:dyDescent="0.25">
      <c r="A28">
        <v>45</v>
      </c>
      <c r="B28" s="3">
        <v>11</v>
      </c>
      <c r="C28" s="4">
        <v>153</v>
      </c>
      <c r="D28" s="4">
        <v>162</v>
      </c>
      <c r="E28" s="4">
        <v>6547</v>
      </c>
      <c r="F28" s="5">
        <v>660</v>
      </c>
      <c r="H28" s="19">
        <v>8.0111848780078798</v>
      </c>
      <c r="I28" s="20">
        <v>281.45988802117097</v>
      </c>
      <c r="J28" s="20">
        <v>102.557257691039</v>
      </c>
      <c r="K28" s="20">
        <v>5461.0077785284402</v>
      </c>
      <c r="L28" s="21">
        <v>4041.4183939939385</v>
      </c>
      <c r="N28" s="2">
        <f t="shared" si="1"/>
        <v>-27.171046563564726</v>
      </c>
      <c r="O28" s="2">
        <f t="shared" si="2"/>
        <v>83.960711124948347</v>
      </c>
      <c r="P28" s="2">
        <f t="shared" si="3"/>
        <v>-36.693050808000613</v>
      </c>
      <c r="Q28" s="2">
        <f t="shared" si="4"/>
        <v>-16.587631303979837</v>
      </c>
      <c r="R28" s="2">
        <f t="shared" si="5"/>
        <v>512.33612030211191</v>
      </c>
    </row>
    <row r="29" spans="1:18" x14ac:dyDescent="0.25">
      <c r="A29">
        <v>21</v>
      </c>
      <c r="B29" s="3">
        <v>8</v>
      </c>
      <c r="C29" s="4">
        <v>39</v>
      </c>
      <c r="D29" s="4">
        <v>68</v>
      </c>
      <c r="E29" s="4">
        <v>447</v>
      </c>
      <c r="F29" s="5">
        <v>154</v>
      </c>
      <c r="H29" s="19">
        <v>10.645658992911292</v>
      </c>
      <c r="I29" s="20">
        <v>174.34654278628199</v>
      </c>
      <c r="J29" s="20">
        <v>90.364059177119898</v>
      </c>
      <c r="K29" s="20">
        <v>3814.2195751335098</v>
      </c>
      <c r="L29" s="21">
        <v>2656.4529513285379</v>
      </c>
      <c r="N29" s="2">
        <f t="shared" si="1"/>
        <v>33.07073741139115</v>
      </c>
      <c r="O29" s="2">
        <f t="shared" si="2"/>
        <v>347.04241740072302</v>
      </c>
      <c r="P29" s="2">
        <f t="shared" si="3"/>
        <v>32.88832231929397</v>
      </c>
      <c r="Q29" s="2">
        <f t="shared" si="4"/>
        <v>753.29296982852566</v>
      </c>
      <c r="R29" s="2">
        <f t="shared" si="5"/>
        <v>1624.969448914635</v>
      </c>
    </row>
    <row r="30" spans="1:18" x14ac:dyDescent="0.25">
      <c r="A30">
        <v>54</v>
      </c>
      <c r="B30" s="3">
        <v>15</v>
      </c>
      <c r="C30" s="4">
        <v>59</v>
      </c>
      <c r="D30" s="4">
        <v>33</v>
      </c>
      <c r="E30" s="4">
        <v>2027</v>
      </c>
      <c r="F30" s="5">
        <v>409</v>
      </c>
      <c r="H30" s="19">
        <v>10.328646577902756</v>
      </c>
      <c r="I30" s="20">
        <v>196.35953463257098</v>
      </c>
      <c r="J30" s="20">
        <v>89.747261994241001</v>
      </c>
      <c r="K30" s="20">
        <v>4610.19752721439</v>
      </c>
      <c r="L30" s="21">
        <v>3313.2230442965047</v>
      </c>
      <c r="N30" s="2">
        <f t="shared" si="1"/>
        <v>-31.14235614731496</v>
      </c>
      <c r="O30" s="2">
        <f t="shared" si="2"/>
        <v>232.81277056367963</v>
      </c>
      <c r="P30" s="2">
        <f t="shared" si="3"/>
        <v>171.9613999825485</v>
      </c>
      <c r="Q30" s="2">
        <f t="shared" si="4"/>
        <v>127.43944386849482</v>
      </c>
      <c r="R30" s="2">
        <f t="shared" si="5"/>
        <v>710.07898393557571</v>
      </c>
    </row>
    <row r="31" spans="1:18" x14ac:dyDescent="0.25">
      <c r="A31">
        <v>15</v>
      </c>
      <c r="B31" s="3">
        <v>30</v>
      </c>
      <c r="C31" s="4">
        <v>70</v>
      </c>
      <c r="D31" s="4">
        <v>43</v>
      </c>
      <c r="E31" s="4">
        <v>501</v>
      </c>
      <c r="F31" s="5">
        <v>1039</v>
      </c>
      <c r="H31" s="19">
        <v>10.120564485955466</v>
      </c>
      <c r="I31" s="20">
        <v>204.30676590767902</v>
      </c>
      <c r="J31" s="20">
        <v>88.199988469923994</v>
      </c>
      <c r="K31" s="20">
        <v>5356.3599993275902</v>
      </c>
      <c r="L31" s="21">
        <v>3904.4623923271215</v>
      </c>
      <c r="N31" s="2">
        <f t="shared" si="1"/>
        <v>-66.264785046815106</v>
      </c>
      <c r="O31" s="2">
        <f t="shared" si="2"/>
        <v>191.86680843954147</v>
      </c>
      <c r="P31" s="2">
        <f t="shared" si="3"/>
        <v>105.11625225563719</v>
      </c>
      <c r="Q31" s="2">
        <f t="shared" si="4"/>
        <v>969.13373240071667</v>
      </c>
      <c r="R31" s="2">
        <f t="shared" si="5"/>
        <v>275.79041312099338</v>
      </c>
    </row>
    <row r="32" spans="1:18" x14ac:dyDescent="0.25">
      <c r="A32">
        <v>90</v>
      </c>
      <c r="B32" s="3">
        <v>4</v>
      </c>
      <c r="C32" s="4">
        <v>288</v>
      </c>
      <c r="D32" s="4">
        <v>50</v>
      </c>
      <c r="E32" s="4">
        <v>5194</v>
      </c>
      <c r="F32" s="5">
        <v>2023</v>
      </c>
      <c r="H32" s="19">
        <v>2.8109672553333005</v>
      </c>
      <c r="I32" s="20">
        <v>507.74732638081099</v>
      </c>
      <c r="J32" s="20">
        <v>129.09216796558002</v>
      </c>
      <c r="K32" s="20">
        <v>5643.1681872993195</v>
      </c>
      <c r="L32" s="21">
        <v>3620.7435917901844</v>
      </c>
      <c r="N32" s="2">
        <f t="shared" si="1"/>
        <v>-29.725818616667489</v>
      </c>
      <c r="O32" s="2">
        <f t="shared" si="2"/>
        <v>76.30115499333715</v>
      </c>
      <c r="P32" s="2">
        <f t="shared" si="3"/>
        <v>158.18433593116004</v>
      </c>
      <c r="Q32" s="2">
        <f t="shared" si="4"/>
        <v>8.6478280188548222</v>
      </c>
      <c r="R32" s="2">
        <f t="shared" si="5"/>
        <v>78.978921986662598</v>
      </c>
    </row>
    <row r="33" spans="1:18" x14ac:dyDescent="0.25">
      <c r="A33">
        <v>72</v>
      </c>
      <c r="B33" s="3">
        <v>20</v>
      </c>
      <c r="C33" s="4">
        <v>82</v>
      </c>
      <c r="D33" s="4">
        <v>192</v>
      </c>
      <c r="E33" s="4">
        <v>1594</v>
      </c>
      <c r="F33" s="5">
        <v>2413</v>
      </c>
      <c r="H33" s="19">
        <v>10.176164263959182</v>
      </c>
      <c r="I33" s="20">
        <v>225.96769539092497</v>
      </c>
      <c r="J33" s="20">
        <v>90.375850381681403</v>
      </c>
      <c r="K33" s="20">
        <v>5407.2141837480794</v>
      </c>
      <c r="L33" s="21">
        <v>4145.4082353890562</v>
      </c>
      <c r="N33" s="2">
        <f t="shared" si="1"/>
        <v>-49.119178680204087</v>
      </c>
      <c r="O33" s="2">
        <f t="shared" si="2"/>
        <v>175.57036023283536</v>
      </c>
      <c r="P33" s="2">
        <f t="shared" si="3"/>
        <v>-52.929244592874269</v>
      </c>
      <c r="Q33" s="2">
        <f t="shared" si="4"/>
        <v>239.22297263162355</v>
      </c>
      <c r="R33" s="2">
        <f t="shared" si="5"/>
        <v>71.794788039330967</v>
      </c>
    </row>
    <row r="34" spans="1:18" x14ac:dyDescent="0.25">
      <c r="A34">
        <v>93</v>
      </c>
      <c r="B34" s="3">
        <v>4</v>
      </c>
      <c r="C34" s="4">
        <v>101</v>
      </c>
      <c r="D34" s="4">
        <v>142</v>
      </c>
      <c r="E34" s="4">
        <v>3433</v>
      </c>
      <c r="F34" s="5">
        <v>235</v>
      </c>
      <c r="H34" s="19">
        <v>9.972777702853465</v>
      </c>
      <c r="I34" s="20">
        <v>220.214807718023</v>
      </c>
      <c r="J34" s="20">
        <v>93.433913081281005</v>
      </c>
      <c r="K34" s="20">
        <v>4515.7940580840695</v>
      </c>
      <c r="L34" s="21">
        <v>3813.8998021549314</v>
      </c>
      <c r="N34" s="2">
        <f t="shared" si="1"/>
        <v>149.31944257133662</v>
      </c>
      <c r="O34" s="2">
        <f t="shared" si="2"/>
        <v>118.03446308715149</v>
      </c>
      <c r="P34" s="2">
        <f t="shared" si="3"/>
        <v>-34.201469661069716</v>
      </c>
      <c r="Q34" s="2">
        <f t="shared" si="4"/>
        <v>31.540753221207968</v>
      </c>
      <c r="R34" s="2">
        <f t="shared" si="5"/>
        <v>1522.9360860233751</v>
      </c>
    </row>
    <row r="35" spans="1:18" x14ac:dyDescent="0.25">
      <c r="A35">
        <v>94</v>
      </c>
      <c r="B35" s="3">
        <v>39</v>
      </c>
      <c r="C35" s="4">
        <v>207</v>
      </c>
      <c r="D35" s="4">
        <v>194</v>
      </c>
      <c r="E35" s="4">
        <v>5842</v>
      </c>
      <c r="F35" s="5">
        <v>903</v>
      </c>
      <c r="H35" s="19">
        <v>3.7752016346993518</v>
      </c>
      <c r="I35" s="20">
        <v>412.65769544713601</v>
      </c>
      <c r="J35" s="20">
        <v>117.890609565608</v>
      </c>
      <c r="K35" s="20">
        <v>5657.0113595430103</v>
      </c>
      <c r="L35" s="21">
        <v>4523.4943571406766</v>
      </c>
      <c r="N35" s="2">
        <f t="shared" si="1"/>
        <v>-90.319995808463204</v>
      </c>
      <c r="O35" s="2">
        <f t="shared" si="2"/>
        <v>99.351543694268614</v>
      </c>
      <c r="P35" s="2">
        <f t="shared" si="3"/>
        <v>-39.231644553810305</v>
      </c>
      <c r="Q35" s="2">
        <f t="shared" si="4"/>
        <v>-3.16652927862016</v>
      </c>
      <c r="R35" s="2">
        <f t="shared" si="5"/>
        <v>400.94068185389551</v>
      </c>
    </row>
    <row r="36" spans="1:18" x14ac:dyDescent="0.25">
      <c r="A36">
        <v>29</v>
      </c>
      <c r="B36" s="3">
        <v>11</v>
      </c>
      <c r="C36" s="4">
        <v>118</v>
      </c>
      <c r="D36" s="4">
        <v>141</v>
      </c>
      <c r="E36" s="4">
        <v>6099</v>
      </c>
      <c r="F36" s="5">
        <v>2162</v>
      </c>
      <c r="H36" s="19">
        <v>10.483495079956768</v>
      </c>
      <c r="I36" s="20">
        <v>227.73698806071198</v>
      </c>
      <c r="J36" s="20">
        <v>89.507829670559204</v>
      </c>
      <c r="K36" s="20">
        <v>5547.5186959723396</v>
      </c>
      <c r="L36" s="21">
        <v>4168.6907648733704</v>
      </c>
      <c r="N36" s="2">
        <f t="shared" si="1"/>
        <v>-4.6954992731202916</v>
      </c>
      <c r="O36" s="2">
        <f t="shared" si="2"/>
        <v>92.997447509077944</v>
      </c>
      <c r="P36" s="2">
        <f t="shared" si="3"/>
        <v>-36.519269737192054</v>
      </c>
      <c r="Q36" s="2">
        <f t="shared" si="4"/>
        <v>-9.0421594364266333</v>
      </c>
      <c r="R36" s="2">
        <f t="shared" si="5"/>
        <v>92.816409106076335</v>
      </c>
    </row>
    <row r="37" spans="1:18" x14ac:dyDescent="0.25">
      <c r="A37">
        <v>71</v>
      </c>
      <c r="B37" s="3">
        <v>4</v>
      </c>
      <c r="C37" s="4">
        <v>112</v>
      </c>
      <c r="D37" s="4">
        <v>95</v>
      </c>
      <c r="E37" s="4">
        <v>3348</v>
      </c>
      <c r="F37" s="5">
        <v>682</v>
      </c>
      <c r="H37" s="19">
        <v>8.219276957812486</v>
      </c>
      <c r="I37" s="20">
        <v>233.34795444508802</v>
      </c>
      <c r="J37" s="20">
        <v>98.165957248081298</v>
      </c>
      <c r="K37" s="20">
        <v>4392.4206406696994</v>
      </c>
      <c r="L37" s="21">
        <v>2972.748083967103</v>
      </c>
      <c r="N37" s="2">
        <f t="shared" si="1"/>
        <v>105.48192394531215</v>
      </c>
      <c r="O37" s="2">
        <f t="shared" si="2"/>
        <v>108.34638789740001</v>
      </c>
      <c r="P37" s="2">
        <f t="shared" si="3"/>
        <v>3.3325865769276826</v>
      </c>
      <c r="Q37" s="2">
        <f t="shared" si="4"/>
        <v>31.195359637685165</v>
      </c>
      <c r="R37" s="2">
        <f t="shared" si="5"/>
        <v>335.88681583095348</v>
      </c>
    </row>
    <row r="38" spans="1:18" x14ac:dyDescent="0.25">
      <c r="A38">
        <v>87</v>
      </c>
      <c r="B38" s="3">
        <v>25</v>
      </c>
      <c r="C38" s="4">
        <v>117</v>
      </c>
      <c r="D38" s="4">
        <v>137</v>
      </c>
      <c r="E38" s="4">
        <v>7702</v>
      </c>
      <c r="F38" s="5">
        <v>2892</v>
      </c>
      <c r="H38" s="19">
        <v>3.3947903012306289</v>
      </c>
      <c r="I38" s="20">
        <v>480.485669515013</v>
      </c>
      <c r="J38" s="20">
        <v>124.12762865567498</v>
      </c>
      <c r="K38" s="20">
        <v>5603.7122927002501</v>
      </c>
      <c r="L38" s="21">
        <v>4267.9807593393944</v>
      </c>
      <c r="N38" s="2">
        <f t="shared" si="1"/>
        <v>-86.420838795077486</v>
      </c>
      <c r="O38" s="2">
        <f t="shared" si="2"/>
        <v>310.67151240599401</v>
      </c>
      <c r="P38" s="2">
        <f t="shared" si="3"/>
        <v>-9.3958914922080421</v>
      </c>
      <c r="Q38" s="2">
        <f t="shared" si="4"/>
        <v>-27.24341349389444</v>
      </c>
      <c r="R38" s="2">
        <f t="shared" si="5"/>
        <v>47.578864430822762</v>
      </c>
    </row>
    <row r="39" spans="1:18" x14ac:dyDescent="0.25">
      <c r="A39">
        <v>12</v>
      </c>
      <c r="B39" s="3">
        <v>39</v>
      </c>
      <c r="C39" s="4">
        <v>152</v>
      </c>
      <c r="D39" s="4">
        <v>165</v>
      </c>
      <c r="E39" s="4">
        <v>8511</v>
      </c>
      <c r="F39" s="5">
        <v>1965</v>
      </c>
      <c r="H39" s="19">
        <v>10.918650348309741</v>
      </c>
      <c r="I39" s="20">
        <v>204.655208939858</v>
      </c>
      <c r="J39" s="20">
        <v>85.051169489517903</v>
      </c>
      <c r="K39" s="20">
        <v>5651.79547566987</v>
      </c>
      <c r="L39" s="21">
        <v>3010.3288164125074</v>
      </c>
      <c r="N39" s="2">
        <f t="shared" si="1"/>
        <v>-72.003460645359638</v>
      </c>
      <c r="O39" s="2">
        <f t="shared" si="2"/>
        <v>34.641584828853951</v>
      </c>
      <c r="P39" s="2">
        <f t="shared" si="3"/>
        <v>-48.453836673019453</v>
      </c>
      <c r="Q39" s="2">
        <f t="shared" si="4"/>
        <v>-33.594225406299259</v>
      </c>
      <c r="R39" s="2">
        <f t="shared" si="5"/>
        <v>53.197395237277732</v>
      </c>
    </row>
    <row r="40" spans="1:18" x14ac:dyDescent="0.25">
      <c r="A40">
        <v>41</v>
      </c>
      <c r="B40" s="3">
        <v>8</v>
      </c>
      <c r="C40" s="4">
        <v>171</v>
      </c>
      <c r="D40" s="4">
        <v>84</v>
      </c>
      <c r="E40" s="4">
        <v>9668</v>
      </c>
      <c r="F40" s="5">
        <v>2279</v>
      </c>
      <c r="H40" s="19">
        <v>7.5766140019089514</v>
      </c>
      <c r="I40" s="20">
        <v>319.24699303092098</v>
      </c>
      <c r="J40" s="20">
        <v>104.12482214880799</v>
      </c>
      <c r="K40" s="20">
        <v>5572.58152466506</v>
      </c>
      <c r="L40" s="21">
        <v>4186.7850451634977</v>
      </c>
      <c r="N40" s="2">
        <f t="shared" si="1"/>
        <v>-5.2923249761381079</v>
      </c>
      <c r="O40" s="2">
        <f t="shared" si="2"/>
        <v>86.694147971298818</v>
      </c>
      <c r="P40" s="2">
        <f t="shared" si="3"/>
        <v>23.9581216057238</v>
      </c>
      <c r="Q40" s="2">
        <f t="shared" si="4"/>
        <v>-42.360555185508275</v>
      </c>
      <c r="R40" s="2">
        <f t="shared" si="5"/>
        <v>83.71149825201833</v>
      </c>
    </row>
    <row r="41" spans="1:18" x14ac:dyDescent="0.25">
      <c r="A41">
        <v>9</v>
      </c>
      <c r="B41" s="3">
        <v>3</v>
      </c>
      <c r="C41" s="4">
        <v>82</v>
      </c>
      <c r="D41" s="4">
        <v>113</v>
      </c>
      <c r="E41" s="4">
        <v>3887</v>
      </c>
      <c r="F41" s="5">
        <v>1712</v>
      </c>
      <c r="H41" s="19">
        <v>8.2612621546357428</v>
      </c>
      <c r="I41" s="20">
        <v>251.57064081064198</v>
      </c>
      <c r="J41" s="20">
        <v>99.678905359914296</v>
      </c>
      <c r="K41" s="20">
        <v>4221.1336440983996</v>
      </c>
      <c r="L41" s="21">
        <v>3566.2628861473399</v>
      </c>
      <c r="N41" s="2">
        <f t="shared" si="1"/>
        <v>175.37540515452477</v>
      </c>
      <c r="O41" s="2">
        <f t="shared" si="2"/>
        <v>206.79346440322192</v>
      </c>
      <c r="P41" s="2">
        <f t="shared" si="3"/>
        <v>-11.788579327509472</v>
      </c>
      <c r="Q41" s="2">
        <f t="shared" si="4"/>
        <v>8.5961832801234781</v>
      </c>
      <c r="R41" s="2">
        <f t="shared" si="5"/>
        <v>108.309748022625</v>
      </c>
    </row>
    <row r="42" spans="1:18" x14ac:dyDescent="0.25">
      <c r="A42">
        <v>62</v>
      </c>
      <c r="B42" s="3">
        <v>32</v>
      </c>
      <c r="C42" s="4">
        <v>32</v>
      </c>
      <c r="D42" s="4">
        <v>67</v>
      </c>
      <c r="E42" s="4">
        <v>6989</v>
      </c>
      <c r="F42" s="5">
        <v>1173</v>
      </c>
      <c r="H42" s="19">
        <v>8.6727474269496305</v>
      </c>
      <c r="I42" s="20">
        <v>259.21263774762502</v>
      </c>
      <c r="J42" s="20">
        <v>97.384460173197311</v>
      </c>
      <c r="K42" s="20">
        <v>5254.0521944096299</v>
      </c>
      <c r="L42" s="21">
        <v>3880.1476665534283</v>
      </c>
      <c r="N42" s="2">
        <f t="shared" si="1"/>
        <v>-72.897664290782402</v>
      </c>
      <c r="O42" s="2">
        <f t="shared" si="2"/>
        <v>710.03949296132816</v>
      </c>
      <c r="P42" s="2">
        <f t="shared" si="3"/>
        <v>45.349940557010918</v>
      </c>
      <c r="Q42" s="2">
        <f t="shared" si="4"/>
        <v>-24.823977759198314</v>
      </c>
      <c r="R42" s="2">
        <f t="shared" si="5"/>
        <v>230.78837737028374</v>
      </c>
    </row>
    <row r="43" spans="1:18" x14ac:dyDescent="0.25">
      <c r="A43">
        <v>65</v>
      </c>
      <c r="B43" s="3">
        <v>37</v>
      </c>
      <c r="C43" s="4">
        <v>148</v>
      </c>
      <c r="D43" s="4">
        <v>245</v>
      </c>
      <c r="E43" s="4">
        <v>5044</v>
      </c>
      <c r="F43" s="5">
        <v>889</v>
      </c>
      <c r="H43" s="19">
        <v>11.785221203094288</v>
      </c>
      <c r="I43" s="20">
        <v>176.36589851995001</v>
      </c>
      <c r="J43" s="20">
        <v>81.8626619973587</v>
      </c>
      <c r="K43" s="20">
        <v>5656.7257135096997</v>
      </c>
      <c r="L43" s="21">
        <v>2009.934929438376</v>
      </c>
      <c r="N43" s="2">
        <f t="shared" si="1"/>
        <v>-68.14805080244787</v>
      </c>
      <c r="O43" s="2">
        <f t="shared" si="2"/>
        <v>19.166147648614871</v>
      </c>
      <c r="P43" s="2">
        <f t="shared" si="3"/>
        <v>-66.586668572506653</v>
      </c>
      <c r="Q43" s="2">
        <f t="shared" si="4"/>
        <v>12.147615255941707</v>
      </c>
      <c r="R43" s="2">
        <f t="shared" si="5"/>
        <v>126.08941838451923</v>
      </c>
    </row>
    <row r="44" spans="1:18" x14ac:dyDescent="0.25">
      <c r="A44">
        <v>77</v>
      </c>
      <c r="B44" s="3">
        <v>36</v>
      </c>
      <c r="C44" s="4">
        <v>67</v>
      </c>
      <c r="D44" s="4">
        <v>51</v>
      </c>
      <c r="E44" s="4">
        <v>2823</v>
      </c>
      <c r="F44" s="5">
        <v>1060</v>
      </c>
      <c r="H44" s="19">
        <v>8.1531017633533409</v>
      </c>
      <c r="I44" s="20">
        <v>283.52026929119199</v>
      </c>
      <c r="J44" s="20">
        <v>99.598448913838396</v>
      </c>
      <c r="K44" s="20">
        <v>5568.46487134987</v>
      </c>
      <c r="L44" s="21">
        <v>3544.8990817946678</v>
      </c>
      <c r="N44" s="2">
        <f t="shared" si="1"/>
        <v>-77.352495101796265</v>
      </c>
      <c r="O44" s="2">
        <f t="shared" si="2"/>
        <v>323.16458103162984</v>
      </c>
      <c r="P44" s="2">
        <f t="shared" si="3"/>
        <v>95.291076301643912</v>
      </c>
      <c r="Q44" s="2">
        <f t="shared" si="4"/>
        <v>97.253449215369116</v>
      </c>
      <c r="R44" s="2">
        <f t="shared" si="5"/>
        <v>234.42444167874226</v>
      </c>
    </row>
    <row r="45" spans="1:18" x14ac:dyDescent="0.25">
      <c r="A45">
        <v>59</v>
      </c>
      <c r="B45" s="3">
        <v>28</v>
      </c>
      <c r="C45" s="4">
        <v>79</v>
      </c>
      <c r="D45" s="4">
        <v>200</v>
      </c>
      <c r="E45" s="4">
        <v>176</v>
      </c>
      <c r="F45" s="5">
        <v>1122</v>
      </c>
      <c r="H45" s="19">
        <v>9.8364358208632279</v>
      </c>
      <c r="I45" s="20">
        <v>235.88459185933701</v>
      </c>
      <c r="J45" s="20">
        <v>95.600416038477391</v>
      </c>
      <c r="K45" s="20">
        <v>4112.5857018182905</v>
      </c>
      <c r="L45" s="21">
        <v>4503.5071534012495</v>
      </c>
      <c r="N45" s="2">
        <f t="shared" si="1"/>
        <v>-64.869872068345614</v>
      </c>
      <c r="O45" s="2">
        <f t="shared" si="2"/>
        <v>198.58809096118608</v>
      </c>
      <c r="P45" s="2">
        <f t="shared" si="3"/>
        <v>-52.199791980761304</v>
      </c>
      <c r="Q45" s="2">
        <f t="shared" si="4"/>
        <v>2236.6964214876648</v>
      </c>
      <c r="R45" s="2">
        <f t="shared" si="5"/>
        <v>301.38209923362297</v>
      </c>
    </row>
    <row r="46" spans="1:18" x14ac:dyDescent="0.25">
      <c r="A46">
        <v>52</v>
      </c>
      <c r="B46" s="3">
        <v>14</v>
      </c>
      <c r="C46" s="4">
        <v>254</v>
      </c>
      <c r="D46" s="4">
        <v>115</v>
      </c>
      <c r="E46" s="4">
        <v>8990</v>
      </c>
      <c r="F46" s="5">
        <v>874</v>
      </c>
      <c r="H46" s="19">
        <v>6.4050432708612313</v>
      </c>
      <c r="I46" s="20">
        <v>372.83166476404801</v>
      </c>
      <c r="J46" s="20">
        <v>109.287280845353</v>
      </c>
      <c r="K46" s="20">
        <v>5653.3984128151205</v>
      </c>
      <c r="L46" s="21">
        <v>4951.0092614879022</v>
      </c>
      <c r="N46" s="2">
        <f t="shared" si="1"/>
        <v>-54.249690922419781</v>
      </c>
      <c r="O46" s="2">
        <f t="shared" si="2"/>
        <v>46.78411998584567</v>
      </c>
      <c r="P46" s="2">
        <f t="shared" si="3"/>
        <v>-4.9675818736060906</v>
      </c>
      <c r="Q46" s="2">
        <f t="shared" si="4"/>
        <v>-37.11458940138909</v>
      </c>
      <c r="R46" s="2">
        <f t="shared" si="5"/>
        <v>466.47703220685378</v>
      </c>
    </row>
    <row r="47" spans="1:18" x14ac:dyDescent="0.25">
      <c r="A47">
        <v>14</v>
      </c>
      <c r="B47" s="3">
        <v>10</v>
      </c>
      <c r="C47" s="4">
        <v>78</v>
      </c>
      <c r="D47" s="4">
        <v>102</v>
      </c>
      <c r="E47" s="4">
        <v>8938</v>
      </c>
      <c r="F47" s="5">
        <v>1608</v>
      </c>
      <c r="H47" s="19">
        <v>9.177691217281577</v>
      </c>
      <c r="I47" s="20">
        <v>271.14760619255401</v>
      </c>
      <c r="J47" s="20">
        <v>94.965817289756501</v>
      </c>
      <c r="K47" s="20">
        <v>5466.5241861901295</v>
      </c>
      <c r="L47" s="21">
        <v>4576.937266697626</v>
      </c>
      <c r="N47" s="2">
        <f t="shared" si="1"/>
        <v>-8.22308782718423</v>
      </c>
      <c r="O47" s="2">
        <f t="shared" si="2"/>
        <v>247.6251361443</v>
      </c>
      <c r="P47" s="2">
        <f t="shared" si="3"/>
        <v>-6.8962575590622537</v>
      </c>
      <c r="Q47" s="2">
        <f t="shared" si="4"/>
        <v>-38.839514587266393</v>
      </c>
      <c r="R47" s="2">
        <f t="shared" si="5"/>
        <v>184.63540215781256</v>
      </c>
    </row>
    <row r="48" spans="1:18" x14ac:dyDescent="0.25">
      <c r="A48">
        <v>64</v>
      </c>
      <c r="B48" s="3">
        <v>4</v>
      </c>
      <c r="C48" s="4">
        <v>84</v>
      </c>
      <c r="D48" s="4">
        <v>218</v>
      </c>
      <c r="E48" s="4">
        <v>9540</v>
      </c>
      <c r="F48" s="5">
        <v>1365</v>
      </c>
      <c r="H48" s="19">
        <v>12.69169299736325</v>
      </c>
      <c r="I48" s="20">
        <v>182.03204256267398</v>
      </c>
      <c r="J48" s="20">
        <v>75.459381587282692</v>
      </c>
      <c r="K48" s="20">
        <v>5330.9013772104199</v>
      </c>
      <c r="L48" s="21">
        <v>4103.9076703578448</v>
      </c>
      <c r="N48" s="2">
        <f t="shared" si="1"/>
        <v>217.29232493408125</v>
      </c>
      <c r="O48" s="2">
        <f t="shared" si="2"/>
        <v>116.70481257461188</v>
      </c>
      <c r="P48" s="2">
        <f t="shared" si="3"/>
        <v>-65.38560477647583</v>
      </c>
      <c r="Q48" s="2">
        <f t="shared" si="4"/>
        <v>-44.120530637207338</v>
      </c>
      <c r="R48" s="2">
        <f t="shared" si="5"/>
        <v>200.65257658299228</v>
      </c>
    </row>
    <row r="49" spans="1:18" x14ac:dyDescent="0.25">
      <c r="A49">
        <v>67</v>
      </c>
      <c r="B49" s="3">
        <v>39</v>
      </c>
      <c r="C49" s="4">
        <v>77</v>
      </c>
      <c r="D49" s="4">
        <v>122</v>
      </c>
      <c r="E49" s="4">
        <v>6797</v>
      </c>
      <c r="F49" s="5">
        <v>2823</v>
      </c>
      <c r="H49" s="19">
        <v>6.3151084681732499</v>
      </c>
      <c r="I49" s="20">
        <v>384.92664136856104</v>
      </c>
      <c r="J49" s="20">
        <v>109.207785278879</v>
      </c>
      <c r="K49" s="20">
        <v>5651.7617302768394</v>
      </c>
      <c r="L49" s="21">
        <v>5143.4393801628594</v>
      </c>
      <c r="N49" s="2">
        <f t="shared" si="1"/>
        <v>-83.807414184171165</v>
      </c>
      <c r="O49" s="2">
        <f t="shared" si="2"/>
        <v>399.90472905007925</v>
      </c>
      <c r="P49" s="2">
        <f t="shared" si="3"/>
        <v>-10.485421902558196</v>
      </c>
      <c r="Q49" s="2">
        <f t="shared" si="4"/>
        <v>-16.849172719187298</v>
      </c>
      <c r="R49" s="2">
        <f t="shared" si="5"/>
        <v>82.197640104954289</v>
      </c>
    </row>
    <row r="50" spans="1:18" x14ac:dyDescent="0.25">
      <c r="A50">
        <v>88</v>
      </c>
      <c r="B50" s="3">
        <v>4</v>
      </c>
      <c r="C50" s="4">
        <v>158</v>
      </c>
      <c r="D50" s="4">
        <v>123</v>
      </c>
      <c r="E50" s="4">
        <v>3186</v>
      </c>
      <c r="F50" s="5">
        <v>1238</v>
      </c>
      <c r="H50" s="19">
        <v>4.9410384290418499</v>
      </c>
      <c r="I50" s="20">
        <v>435.38774329217205</v>
      </c>
      <c r="J50" s="20">
        <v>114.96152334529499</v>
      </c>
      <c r="K50" s="20">
        <v>5534.5422545681004</v>
      </c>
      <c r="L50" s="21">
        <v>4850.0978970775386</v>
      </c>
      <c r="N50" s="2">
        <f t="shared" si="1"/>
        <v>23.525960726046247</v>
      </c>
      <c r="O50" s="2">
        <f t="shared" si="2"/>
        <v>175.56186284314686</v>
      </c>
      <c r="P50" s="2">
        <f t="shared" si="3"/>
        <v>-6.5353468737439098</v>
      </c>
      <c r="Q50" s="2">
        <f t="shared" si="4"/>
        <v>73.714446157190849</v>
      </c>
      <c r="R50" s="2">
        <f t="shared" si="5"/>
        <v>291.76881236490618</v>
      </c>
    </row>
    <row r="51" spans="1:18" x14ac:dyDescent="0.25">
      <c r="A51">
        <v>3</v>
      </c>
      <c r="B51" s="3">
        <v>5</v>
      </c>
      <c r="C51" s="4">
        <v>138</v>
      </c>
      <c r="D51" s="4">
        <v>50</v>
      </c>
      <c r="E51" s="4">
        <v>5748</v>
      </c>
      <c r="F51" s="5">
        <v>2229</v>
      </c>
      <c r="H51" s="19">
        <v>5.2781175941022944</v>
      </c>
      <c r="I51" s="20">
        <v>402.15723471546204</v>
      </c>
      <c r="J51" s="20">
        <v>113.147104071615</v>
      </c>
      <c r="K51" s="20">
        <v>5497.1964280529101</v>
      </c>
      <c r="L51" s="21">
        <v>3730.1954083278524</v>
      </c>
      <c r="N51" s="2">
        <f t="shared" si="1"/>
        <v>5.5623518820458884</v>
      </c>
      <c r="O51" s="2">
        <f t="shared" si="2"/>
        <v>191.41828602569711</v>
      </c>
      <c r="P51" s="2">
        <f t="shared" si="3"/>
        <v>126.29420814323001</v>
      </c>
      <c r="Q51" s="2">
        <f t="shared" si="4"/>
        <v>-4.3633189274023998</v>
      </c>
      <c r="R51" s="2">
        <f t="shared" si="5"/>
        <v>67.348380813272883</v>
      </c>
    </row>
    <row r="52" spans="1:18" x14ac:dyDescent="0.25">
      <c r="A52">
        <v>27</v>
      </c>
      <c r="B52" s="3">
        <v>33</v>
      </c>
      <c r="C52" s="4">
        <v>164</v>
      </c>
      <c r="D52" s="4">
        <v>162</v>
      </c>
      <c r="E52" s="4">
        <v>3439</v>
      </c>
      <c r="F52" s="5">
        <v>93</v>
      </c>
      <c r="H52" s="19">
        <v>6.5764757121718072</v>
      </c>
      <c r="I52" s="20">
        <v>378.05468255536204</v>
      </c>
      <c r="J52" s="20">
        <v>106.101987391439</v>
      </c>
      <c r="K52" s="20">
        <v>5644.4988225465704</v>
      </c>
      <c r="L52" s="21">
        <v>5593.618066852935</v>
      </c>
      <c r="N52" s="2">
        <f t="shared" si="1"/>
        <v>-80.071285720691492</v>
      </c>
      <c r="O52" s="2">
        <f t="shared" si="2"/>
        <v>130.52114789961101</v>
      </c>
      <c r="P52" s="2">
        <f t="shared" si="3"/>
        <v>-34.504946054667286</v>
      </c>
      <c r="Q52" s="2">
        <f t="shared" si="4"/>
        <v>64.131980882424273</v>
      </c>
      <c r="R52" s="2">
        <f t="shared" si="5"/>
        <v>5914.6430826375645</v>
      </c>
    </row>
    <row r="53" spans="1:18" x14ac:dyDescent="0.25">
      <c r="A53">
        <v>32</v>
      </c>
      <c r="B53" s="3">
        <v>38</v>
      </c>
      <c r="C53" s="4">
        <v>137</v>
      </c>
      <c r="D53" s="4">
        <v>246</v>
      </c>
      <c r="E53" s="4">
        <v>9876</v>
      </c>
      <c r="F53" s="5">
        <v>2735</v>
      </c>
      <c r="H53" s="19">
        <v>6.1245851935190165</v>
      </c>
      <c r="I53" s="20">
        <v>387.98804278003399</v>
      </c>
      <c r="J53" s="20">
        <v>108.611065746001</v>
      </c>
      <c r="K53" s="20">
        <v>5656.3673552062</v>
      </c>
      <c r="L53" s="21">
        <v>5558.5046416484156</v>
      </c>
      <c r="N53" s="2">
        <f t="shared" si="1"/>
        <v>-83.882670543371006</v>
      </c>
      <c r="O53" s="2">
        <f t="shared" si="2"/>
        <v>183.2029509343314</v>
      </c>
      <c r="P53" s="2">
        <f t="shared" si="3"/>
        <v>-55.84916026585325</v>
      </c>
      <c r="Q53" s="2">
        <f t="shared" si="4"/>
        <v>-42.726130465712835</v>
      </c>
      <c r="R53" s="2">
        <f t="shared" si="5"/>
        <v>103.236001522794</v>
      </c>
    </row>
    <row r="54" spans="1:18" x14ac:dyDescent="0.25">
      <c r="A54">
        <v>95</v>
      </c>
      <c r="B54" s="3">
        <v>9</v>
      </c>
      <c r="C54" s="4">
        <v>295</v>
      </c>
      <c r="D54" s="4">
        <v>159</v>
      </c>
      <c r="E54" s="4">
        <v>181</v>
      </c>
      <c r="F54" s="5">
        <v>2056</v>
      </c>
      <c r="H54" s="19">
        <v>10.738138625359783</v>
      </c>
      <c r="I54" s="20">
        <v>192.10451595124601</v>
      </c>
      <c r="J54" s="20">
        <v>68.037192443518208</v>
      </c>
      <c r="K54" s="20">
        <v>5656.9594204632494</v>
      </c>
      <c r="L54" s="21">
        <v>3920.0103415462113</v>
      </c>
      <c r="N54" s="2">
        <f t="shared" si="1"/>
        <v>19.312651392886476</v>
      </c>
      <c r="O54" s="2">
        <f t="shared" si="2"/>
        <v>-34.879825101272537</v>
      </c>
      <c r="P54" s="2">
        <f t="shared" si="3"/>
        <v>-57.209312928604902</v>
      </c>
      <c r="Q54" s="2">
        <f t="shared" si="4"/>
        <v>3025.3919450073204</v>
      </c>
      <c r="R54" s="2">
        <f t="shared" si="5"/>
        <v>90.661981592714554</v>
      </c>
    </row>
    <row r="55" spans="1:18" x14ac:dyDescent="0.25">
      <c r="A55">
        <v>73</v>
      </c>
      <c r="B55" s="3">
        <v>15</v>
      </c>
      <c r="C55" s="4">
        <v>9</v>
      </c>
      <c r="D55" s="4">
        <v>20</v>
      </c>
      <c r="E55" s="4">
        <v>7812</v>
      </c>
      <c r="F55" s="5">
        <v>1587</v>
      </c>
      <c r="H55" s="19">
        <v>12.300170543400913</v>
      </c>
      <c r="I55" s="20">
        <v>177.57985631740198</v>
      </c>
      <c r="J55" s="20">
        <v>75.420169056719899</v>
      </c>
      <c r="K55" s="20">
        <v>4840.4962668653297</v>
      </c>
      <c r="L55" s="21">
        <v>4132.3458635365423</v>
      </c>
      <c r="N55" s="2">
        <f t="shared" si="1"/>
        <v>-17.998863043993911</v>
      </c>
      <c r="O55" s="2">
        <f t="shared" si="2"/>
        <v>1873.1095146377995</v>
      </c>
      <c r="P55" s="2">
        <f t="shared" si="3"/>
        <v>277.10084528359948</v>
      </c>
      <c r="Q55" s="2">
        <f t="shared" si="4"/>
        <v>-38.037682195784313</v>
      </c>
      <c r="R55" s="2">
        <f t="shared" si="5"/>
        <v>160.38726298276887</v>
      </c>
    </row>
    <row r="56" spans="1:18" x14ac:dyDescent="0.25">
      <c r="A56">
        <v>86</v>
      </c>
      <c r="B56" s="3">
        <v>3</v>
      </c>
      <c r="C56" s="4">
        <v>44</v>
      </c>
      <c r="D56" s="4">
        <v>26</v>
      </c>
      <c r="E56" s="4">
        <v>6377</v>
      </c>
      <c r="F56" s="5">
        <v>2287</v>
      </c>
      <c r="H56" s="19">
        <v>6.0324317079448493</v>
      </c>
      <c r="I56" s="20">
        <v>376.28219151981102</v>
      </c>
      <c r="J56" s="20">
        <v>109.38828597695</v>
      </c>
      <c r="K56" s="20">
        <v>5191.8416942548401</v>
      </c>
      <c r="L56" s="21">
        <v>4695.6737956484776</v>
      </c>
      <c r="N56" s="2">
        <f t="shared" si="1"/>
        <v>101.08105693149498</v>
      </c>
      <c r="O56" s="2">
        <f t="shared" si="2"/>
        <v>755.18679890866144</v>
      </c>
      <c r="P56" s="2">
        <f t="shared" si="3"/>
        <v>320.72417683442308</v>
      </c>
      <c r="Q56" s="2">
        <f t="shared" si="4"/>
        <v>-18.584887968404576</v>
      </c>
      <c r="R56" s="2">
        <f t="shared" si="5"/>
        <v>105.32023592691201</v>
      </c>
    </row>
    <row r="57" spans="1:18" x14ac:dyDescent="0.25">
      <c r="A57">
        <v>100</v>
      </c>
      <c r="B57" s="3">
        <v>29</v>
      </c>
      <c r="C57" s="4">
        <v>297</v>
      </c>
      <c r="D57" s="4">
        <v>121</v>
      </c>
      <c r="E57" s="4">
        <v>6661</v>
      </c>
      <c r="F57" s="5">
        <v>2629</v>
      </c>
      <c r="H57" s="19">
        <v>4.1756143012388094</v>
      </c>
      <c r="I57" s="20">
        <v>505.716286919948</v>
      </c>
      <c r="J57" s="20">
        <v>119.26882864439699</v>
      </c>
      <c r="K57" s="20">
        <v>5657.0126572253102</v>
      </c>
      <c r="L57" s="21">
        <v>5292.3065429980279</v>
      </c>
      <c r="N57" s="2">
        <f t="shared" si="1"/>
        <v>-85.60132999572825</v>
      </c>
      <c r="O57" s="2">
        <f t="shared" si="2"/>
        <v>70.274844080790572</v>
      </c>
      <c r="P57" s="2">
        <f t="shared" si="3"/>
        <v>-1.4307201285975288</v>
      </c>
      <c r="Q57" s="2">
        <f t="shared" si="4"/>
        <v>-15.072621870210023</v>
      </c>
      <c r="R57" s="2">
        <f t="shared" si="5"/>
        <v>101.30492746283863</v>
      </c>
    </row>
    <row r="58" spans="1:18" x14ac:dyDescent="0.25">
      <c r="A58">
        <v>38</v>
      </c>
      <c r="B58" s="3">
        <v>17</v>
      </c>
      <c r="C58" s="4">
        <v>236</v>
      </c>
      <c r="D58" s="4">
        <v>42</v>
      </c>
      <c r="E58" s="4">
        <v>445</v>
      </c>
      <c r="F58" s="5">
        <v>1448</v>
      </c>
      <c r="H58" s="19">
        <v>4.473790046386231</v>
      </c>
      <c r="I58" s="20">
        <v>472.809811586921</v>
      </c>
      <c r="J58" s="20">
        <v>116.585297431912</v>
      </c>
      <c r="K58" s="20">
        <v>5647.5744156839301</v>
      </c>
      <c r="L58" s="21">
        <v>5448.8906328687917</v>
      </c>
      <c r="N58" s="2">
        <f t="shared" si="1"/>
        <v>-73.683587962433933</v>
      </c>
      <c r="O58" s="2">
        <f t="shared" si="2"/>
        <v>100.34314050293263</v>
      </c>
      <c r="P58" s="2">
        <f t="shared" si="3"/>
        <v>177.58404150455237</v>
      </c>
      <c r="Q58" s="2">
        <f t="shared" si="4"/>
        <v>1169.1178462211078</v>
      </c>
      <c r="R58" s="2">
        <f t="shared" si="5"/>
        <v>276.30460171745801</v>
      </c>
    </row>
    <row r="59" spans="1:18" x14ac:dyDescent="0.25">
      <c r="A59">
        <v>81</v>
      </c>
      <c r="B59" s="3">
        <v>28</v>
      </c>
      <c r="C59" s="4">
        <v>58</v>
      </c>
      <c r="D59" s="4">
        <v>14</v>
      </c>
      <c r="E59" s="4">
        <v>196</v>
      </c>
      <c r="F59" s="5">
        <v>1341</v>
      </c>
      <c r="H59" s="19">
        <v>10.689612317502723</v>
      </c>
      <c r="I59" s="20">
        <v>220.03125205026902</v>
      </c>
      <c r="J59" s="20">
        <v>82.017157378331504</v>
      </c>
      <c r="K59" s="20">
        <v>5591.5519029940706</v>
      </c>
      <c r="L59" s="21">
        <v>4001.082407376457</v>
      </c>
      <c r="N59" s="2">
        <f t="shared" si="1"/>
        <v>-61.822813151775989</v>
      </c>
      <c r="O59" s="2">
        <f t="shared" si="2"/>
        <v>279.36422767287763</v>
      </c>
      <c r="P59" s="2">
        <f t="shared" si="3"/>
        <v>485.83683841665362</v>
      </c>
      <c r="Q59" s="2">
        <f t="shared" si="4"/>
        <v>2752.8326035684036</v>
      </c>
      <c r="R59" s="2">
        <f t="shared" si="5"/>
        <v>198.36557847699157</v>
      </c>
    </row>
    <row r="60" spans="1:18" x14ac:dyDescent="0.25">
      <c r="A60">
        <v>31</v>
      </c>
      <c r="B60" s="3">
        <v>4</v>
      </c>
      <c r="C60" s="4">
        <v>235</v>
      </c>
      <c r="D60" s="4">
        <v>216</v>
      </c>
      <c r="E60" s="4">
        <v>3365</v>
      </c>
      <c r="F60" s="5">
        <v>1930</v>
      </c>
      <c r="H60" s="19">
        <v>5.6687301671632984</v>
      </c>
      <c r="I60" s="20">
        <v>408.425975696931</v>
      </c>
      <c r="J60" s="20">
        <v>110.21822767079799</v>
      </c>
      <c r="K60" s="20">
        <v>5533.0191856921301</v>
      </c>
      <c r="L60" s="21">
        <v>5696.7289093703239</v>
      </c>
      <c r="N60" s="2">
        <f t="shared" si="1"/>
        <v>41.718254179082457</v>
      </c>
      <c r="O60" s="2">
        <f t="shared" si="2"/>
        <v>73.798287530608945</v>
      </c>
      <c r="P60" s="2">
        <f t="shared" si="3"/>
        <v>-48.973042745000932</v>
      </c>
      <c r="Q60" s="2">
        <f t="shared" si="4"/>
        <v>64.428504775397627</v>
      </c>
      <c r="R60" s="2">
        <f t="shared" si="5"/>
        <v>195.16730100364373</v>
      </c>
    </row>
    <row r="61" spans="1:18" x14ac:dyDescent="0.25">
      <c r="A61">
        <v>83</v>
      </c>
      <c r="B61" s="3">
        <v>23</v>
      </c>
      <c r="C61" s="4">
        <v>154</v>
      </c>
      <c r="D61" s="4">
        <v>189</v>
      </c>
      <c r="E61" s="4">
        <v>140</v>
      </c>
      <c r="F61" s="5">
        <v>1495</v>
      </c>
      <c r="H61" s="19">
        <v>9.3808643341639719</v>
      </c>
      <c r="I61" s="20">
        <v>314.826734726366</v>
      </c>
      <c r="J61" s="20">
        <v>95.757030395286804</v>
      </c>
      <c r="K61" s="20">
        <v>5653.4048991557802</v>
      </c>
      <c r="L61" s="21">
        <v>5403.2652420547565</v>
      </c>
      <c r="N61" s="2">
        <f t="shared" si="1"/>
        <v>-59.213633329721858</v>
      </c>
      <c r="O61" s="2">
        <f t="shared" si="2"/>
        <v>104.43294462751038</v>
      </c>
      <c r="P61" s="2">
        <f t="shared" si="3"/>
        <v>-49.334904552758303</v>
      </c>
      <c r="Q61" s="2">
        <f t="shared" si="4"/>
        <v>3938.1463565398426</v>
      </c>
      <c r="R61" s="2">
        <f t="shared" si="5"/>
        <v>261.42242421770948</v>
      </c>
    </row>
    <row r="62" spans="1:18" x14ac:dyDescent="0.25">
      <c r="A62">
        <v>25</v>
      </c>
      <c r="B62" s="3">
        <v>6</v>
      </c>
      <c r="C62" s="4">
        <v>289</v>
      </c>
      <c r="D62" s="4">
        <v>73</v>
      </c>
      <c r="E62" s="4">
        <v>882</v>
      </c>
      <c r="F62" s="5">
        <v>251</v>
      </c>
      <c r="H62" s="19">
        <v>4.8844482482719194</v>
      </c>
      <c r="I62" s="20">
        <v>471.87756025637202</v>
      </c>
      <c r="J62" s="20">
        <v>115.421572954073</v>
      </c>
      <c r="K62" s="20">
        <v>5656.9646218061907</v>
      </c>
      <c r="L62" s="21">
        <v>5674.1774467657415</v>
      </c>
      <c r="N62" s="2">
        <f t="shared" si="1"/>
        <v>-18.592529195468011</v>
      </c>
      <c r="O62" s="2">
        <f t="shared" si="2"/>
        <v>63.279432614661602</v>
      </c>
      <c r="P62" s="2">
        <f t="shared" si="3"/>
        <v>58.111743772702738</v>
      </c>
      <c r="Q62" s="2">
        <f t="shared" si="4"/>
        <v>541.37920882156357</v>
      </c>
      <c r="R62" s="2">
        <f t="shared" si="5"/>
        <v>2160.6284648469091</v>
      </c>
    </row>
    <row r="63" spans="1:18" x14ac:dyDescent="0.25">
      <c r="A63">
        <v>98</v>
      </c>
      <c r="B63" s="3">
        <v>8</v>
      </c>
      <c r="C63" s="4">
        <v>181</v>
      </c>
      <c r="D63" s="4">
        <v>78</v>
      </c>
      <c r="E63" s="4">
        <v>4038</v>
      </c>
      <c r="F63" s="5">
        <v>1350</v>
      </c>
      <c r="H63" s="19">
        <v>4.3208373994124205</v>
      </c>
      <c r="I63" s="20">
        <v>499.76666038496398</v>
      </c>
      <c r="J63" s="20">
        <v>118.10960705952401</v>
      </c>
      <c r="K63" s="20">
        <v>5649.5958674364601</v>
      </c>
      <c r="L63" s="21">
        <v>5413.5022653000942</v>
      </c>
      <c r="N63" s="2">
        <f t="shared" si="1"/>
        <v>-45.989532507344741</v>
      </c>
      <c r="O63" s="2">
        <f t="shared" si="2"/>
        <v>176.1141770082674</v>
      </c>
      <c r="P63" s="2">
        <f t="shared" si="3"/>
        <v>51.422573153235909</v>
      </c>
      <c r="Q63" s="2">
        <f t="shared" si="4"/>
        <v>39.910744612096586</v>
      </c>
      <c r="R63" s="2">
        <f t="shared" si="5"/>
        <v>301.00016780000698</v>
      </c>
    </row>
    <row r="64" spans="1:18" x14ac:dyDescent="0.25">
      <c r="A64">
        <v>37</v>
      </c>
      <c r="B64" s="3">
        <v>21</v>
      </c>
      <c r="C64" s="4">
        <v>199</v>
      </c>
      <c r="D64" s="4">
        <v>232</v>
      </c>
      <c r="E64" s="4">
        <v>5520</v>
      </c>
      <c r="F64" s="5">
        <v>1313</v>
      </c>
      <c r="H64" s="19">
        <v>4.4970931986905445</v>
      </c>
      <c r="I64" s="20">
        <v>495.602140053835</v>
      </c>
      <c r="J64" s="20">
        <v>117.508499451372</v>
      </c>
      <c r="K64" s="20">
        <v>5656.8438640459399</v>
      </c>
      <c r="L64" s="21">
        <v>5590.0779787781385</v>
      </c>
      <c r="N64" s="2">
        <f t="shared" si="1"/>
        <v>-78.585270482425983</v>
      </c>
      <c r="O64" s="2">
        <f t="shared" si="2"/>
        <v>149.04630153459044</v>
      </c>
      <c r="P64" s="2">
        <f t="shared" si="3"/>
        <v>-49.349784719236204</v>
      </c>
      <c r="Q64" s="2">
        <f t="shared" si="4"/>
        <v>2.4790555080786212</v>
      </c>
      <c r="R64" s="2">
        <f t="shared" si="5"/>
        <v>325.74851323519715</v>
      </c>
    </row>
    <row r="65" spans="1:18" x14ac:dyDescent="0.25">
      <c r="A65">
        <v>35</v>
      </c>
      <c r="B65" s="3">
        <v>7</v>
      </c>
      <c r="C65" s="4">
        <v>184</v>
      </c>
      <c r="D65" s="4">
        <v>202</v>
      </c>
      <c r="E65" s="4">
        <v>9332</v>
      </c>
      <c r="F65" s="5">
        <v>959</v>
      </c>
      <c r="H65" s="19">
        <v>13.610871865385802</v>
      </c>
      <c r="I65" s="20">
        <v>185.40888273419</v>
      </c>
      <c r="J65" s="20">
        <v>68.1408647978365</v>
      </c>
      <c r="K65" s="20">
        <v>5648.7330079004405</v>
      </c>
      <c r="L65" s="21">
        <v>4341.8329083738554</v>
      </c>
      <c r="N65" s="2">
        <f t="shared" si="1"/>
        <v>94.441026648368592</v>
      </c>
      <c r="O65" s="2">
        <f t="shared" si="2"/>
        <v>0.7656971381467399</v>
      </c>
      <c r="P65" s="2">
        <f t="shared" si="3"/>
        <v>-66.26689861493243</v>
      </c>
      <c r="Q65" s="2">
        <f t="shared" si="4"/>
        <v>-39.469213374405911</v>
      </c>
      <c r="R65" s="2">
        <f t="shared" si="5"/>
        <v>352.74587157183055</v>
      </c>
    </row>
    <row r="66" spans="1:18" x14ac:dyDescent="0.25">
      <c r="A66">
        <v>1</v>
      </c>
      <c r="B66" s="3">
        <v>8</v>
      </c>
      <c r="C66" s="4">
        <v>214</v>
      </c>
      <c r="D66" s="4">
        <v>158</v>
      </c>
      <c r="E66" s="4">
        <v>8312</v>
      </c>
      <c r="F66" s="5">
        <v>994</v>
      </c>
      <c r="H66" s="19">
        <v>2.9817154646752857</v>
      </c>
      <c r="I66" s="20">
        <v>612.05178874331102</v>
      </c>
      <c r="J66" s="20">
        <v>128.35029254470402</v>
      </c>
      <c r="K66" s="20">
        <v>5650.1720047914996</v>
      </c>
      <c r="L66" s="21">
        <v>3365.5546244858797</v>
      </c>
      <c r="N66" s="2">
        <f t="shared" si="1"/>
        <v>-62.728556691558921</v>
      </c>
      <c r="O66" s="2">
        <f t="shared" si="2"/>
        <v>186.00550875855654</v>
      </c>
      <c r="P66" s="2">
        <f t="shared" si="3"/>
        <v>-18.765637629934165</v>
      </c>
      <c r="Q66" s="2">
        <f t="shared" si="4"/>
        <v>-32.023917170458375</v>
      </c>
      <c r="R66" s="2">
        <f t="shared" si="5"/>
        <v>238.58698435471629</v>
      </c>
    </row>
    <row r="67" spans="1:18" x14ac:dyDescent="0.25">
      <c r="A67">
        <v>26</v>
      </c>
      <c r="B67" s="3">
        <v>23</v>
      </c>
      <c r="C67" s="4">
        <v>106</v>
      </c>
      <c r="D67" s="4">
        <v>8</v>
      </c>
      <c r="E67" s="4">
        <v>3485</v>
      </c>
      <c r="F67" s="5">
        <v>1395</v>
      </c>
      <c r="H67" s="19">
        <v>4.7858430515674542</v>
      </c>
      <c r="I67" s="20">
        <v>487.49799764261502</v>
      </c>
      <c r="J67" s="20">
        <v>116.176860357121</v>
      </c>
      <c r="K67" s="20">
        <v>5644.0825014193997</v>
      </c>
      <c r="L67" s="21">
        <v>5166.4459267933971</v>
      </c>
      <c r="N67" s="2">
        <f t="shared" si="1"/>
        <v>-79.191986732315414</v>
      </c>
      <c r="O67" s="2">
        <f t="shared" si="2"/>
        <v>359.90377136095753</v>
      </c>
      <c r="P67" s="2">
        <f t="shared" si="3"/>
        <v>1352.2107544640126</v>
      </c>
      <c r="Q67" s="2">
        <f t="shared" si="4"/>
        <v>61.953586841302723</v>
      </c>
      <c r="R67" s="2">
        <f t="shared" si="5"/>
        <v>270.35454672354098</v>
      </c>
    </row>
    <row r="68" spans="1:18" x14ac:dyDescent="0.25">
      <c r="A68">
        <v>78</v>
      </c>
      <c r="B68" s="3">
        <v>16</v>
      </c>
      <c r="C68" s="4">
        <v>267</v>
      </c>
      <c r="D68" s="4">
        <v>141</v>
      </c>
      <c r="E68" s="4">
        <v>8668</v>
      </c>
      <c r="F68" s="5">
        <v>1670</v>
      </c>
      <c r="H68" s="19">
        <v>4.3712225582828212</v>
      </c>
      <c r="I68" s="20">
        <v>505.26671588690897</v>
      </c>
      <c r="J68" s="20">
        <v>118.04031367990801</v>
      </c>
      <c r="K68" s="20">
        <v>5657.0139549077503</v>
      </c>
      <c r="L68" s="21">
        <v>5700.659695628282</v>
      </c>
      <c r="N68" s="2">
        <f t="shared" ref="N68:N101" si="6">(H68-B68)/B68*100</f>
        <v>-72.679859010732372</v>
      </c>
      <c r="O68" s="2">
        <f t="shared" ref="O68:O101" si="7">(I68-C68)/C68*100</f>
        <v>89.238470369628828</v>
      </c>
      <c r="P68" s="2">
        <f t="shared" ref="P68:P101" si="8">(J68-D68)/D68*100</f>
        <v>-16.283465475242544</v>
      </c>
      <c r="Q68" s="2">
        <f t="shared" ref="Q68:Q101" si="9">(K68-E68)/E68*100</f>
        <v>-34.73680255067201</v>
      </c>
      <c r="R68" s="2">
        <f t="shared" ref="R68:R101" si="10">(L68-F68)/F68*100</f>
        <v>241.35686800169353</v>
      </c>
    </row>
    <row r="69" spans="1:18" x14ac:dyDescent="0.25">
      <c r="A69">
        <v>23</v>
      </c>
      <c r="B69" s="3">
        <v>0</v>
      </c>
      <c r="C69" s="4">
        <v>219</v>
      </c>
      <c r="D69" s="4">
        <v>228</v>
      </c>
      <c r="E69" s="4">
        <v>1925</v>
      </c>
      <c r="F69" s="5">
        <v>2901</v>
      </c>
      <c r="H69" s="19">
        <v>6.0252869555499569</v>
      </c>
      <c r="I69" s="20">
        <v>406.87031356216096</v>
      </c>
      <c r="J69" s="20">
        <v>109.72230248665599</v>
      </c>
      <c r="K69" s="20">
        <v>5524.6011113497107</v>
      </c>
      <c r="L69" s="21">
        <v>1913.8708181193363</v>
      </c>
      <c r="N69" s="2" t="e">
        <f>(H69-B69)/B69*100</f>
        <v>#DIV/0!</v>
      </c>
      <c r="O69" s="2">
        <f t="shared" si="7"/>
        <v>85.78553130692282</v>
      </c>
      <c r="P69" s="2">
        <f t="shared" si="8"/>
        <v>-51.87618311988772</v>
      </c>
      <c r="Q69" s="2">
        <f t="shared" si="9"/>
        <v>186.9922655246603</v>
      </c>
      <c r="R69" s="2">
        <f t="shared" si="10"/>
        <v>-34.027203787682311</v>
      </c>
    </row>
    <row r="70" spans="1:18" x14ac:dyDescent="0.25">
      <c r="A70">
        <v>49</v>
      </c>
      <c r="B70" s="3">
        <v>15</v>
      </c>
      <c r="C70" s="4">
        <v>273</v>
      </c>
      <c r="D70" s="4">
        <v>73</v>
      </c>
      <c r="E70" s="4">
        <v>5512</v>
      </c>
      <c r="F70" s="5">
        <v>603</v>
      </c>
      <c r="H70" s="19">
        <v>3.0369850186413387</v>
      </c>
      <c r="I70" s="20">
        <v>632.88979524074</v>
      </c>
      <c r="J70" s="20">
        <v>127.290329412472</v>
      </c>
      <c r="K70" s="20">
        <v>5657.0100618608703</v>
      </c>
      <c r="L70" s="21">
        <v>5302.4124200766264</v>
      </c>
      <c r="N70" s="2">
        <f t="shared" si="6"/>
        <v>-79.753433209057746</v>
      </c>
      <c r="O70" s="2">
        <f t="shared" si="7"/>
        <v>131.82776382444689</v>
      </c>
      <c r="P70" s="2">
        <f t="shared" si="8"/>
        <v>74.370314263660276</v>
      </c>
      <c r="Q70" s="2">
        <f t="shared" si="9"/>
        <v>2.6308066375339321</v>
      </c>
      <c r="R70" s="2">
        <f t="shared" si="10"/>
        <v>779.33870979711878</v>
      </c>
    </row>
    <row r="71" spans="1:18" x14ac:dyDescent="0.25">
      <c r="A71">
        <v>50</v>
      </c>
      <c r="B71" s="3">
        <v>5</v>
      </c>
      <c r="C71" s="4">
        <v>244</v>
      </c>
      <c r="D71" s="4">
        <v>265</v>
      </c>
      <c r="E71" s="4">
        <v>1442</v>
      </c>
      <c r="F71" s="5">
        <v>1599</v>
      </c>
      <c r="H71" s="19">
        <v>6.4560839765516285</v>
      </c>
      <c r="I71" s="20">
        <v>400.44852237176394</v>
      </c>
      <c r="J71" s="20">
        <v>106.592778257029</v>
      </c>
      <c r="K71" s="20">
        <v>5656.7711526048397</v>
      </c>
      <c r="L71" s="21">
        <v>6106.2688111038387</v>
      </c>
      <c r="N71" s="2">
        <f t="shared" si="6"/>
        <v>29.121679531032569</v>
      </c>
      <c r="O71" s="2">
        <f t="shared" si="7"/>
        <v>64.118246873673741</v>
      </c>
      <c r="P71" s="2">
        <f t="shared" si="8"/>
        <v>-59.776310091687165</v>
      </c>
      <c r="Q71" s="2">
        <f t="shared" si="9"/>
        <v>292.2864876979778</v>
      </c>
      <c r="R71" s="2">
        <f t="shared" si="10"/>
        <v>281.88047599148456</v>
      </c>
    </row>
    <row r="72" spans="1:18" x14ac:dyDescent="0.25">
      <c r="A72">
        <v>58</v>
      </c>
      <c r="B72" s="3">
        <v>1</v>
      </c>
      <c r="C72" s="4">
        <v>111</v>
      </c>
      <c r="D72" s="4">
        <v>39</v>
      </c>
      <c r="E72" s="4">
        <v>6837</v>
      </c>
      <c r="F72" s="5">
        <v>1682</v>
      </c>
      <c r="H72" s="19">
        <v>4.0937212782274308</v>
      </c>
      <c r="I72" s="20">
        <v>535.31979638670703</v>
      </c>
      <c r="J72" s="20">
        <v>119.08199927446699</v>
      </c>
      <c r="K72" s="20">
        <v>5610.8273628326697</v>
      </c>
      <c r="L72" s="21">
        <v>5327.7163253696608</v>
      </c>
      <c r="N72" s="2">
        <f t="shared" si="6"/>
        <v>309.3721278227431</v>
      </c>
      <c r="O72" s="2">
        <f t="shared" si="7"/>
        <v>382.27008683487117</v>
      </c>
      <c r="P72" s="2">
        <f t="shared" si="8"/>
        <v>205.33845967812047</v>
      </c>
      <c r="Q72" s="2">
        <f t="shared" si="9"/>
        <v>-17.934366493598514</v>
      </c>
      <c r="R72" s="2">
        <f t="shared" si="10"/>
        <v>216.74888973660291</v>
      </c>
    </row>
    <row r="73" spans="1:18" x14ac:dyDescent="0.25">
      <c r="A73">
        <v>97</v>
      </c>
      <c r="B73" s="3">
        <v>35</v>
      </c>
      <c r="C73" s="4">
        <v>78</v>
      </c>
      <c r="D73" s="4">
        <v>215</v>
      </c>
      <c r="E73" s="4">
        <v>1853</v>
      </c>
      <c r="F73" s="5">
        <v>939</v>
      </c>
      <c r="H73" s="19">
        <v>8.5536178957356803</v>
      </c>
      <c r="I73" s="20">
        <v>346.63963017317099</v>
      </c>
      <c r="J73" s="20">
        <v>99.321592614488097</v>
      </c>
      <c r="K73" s="20">
        <v>5562.0397637227506</v>
      </c>
      <c r="L73" s="21">
        <v>6112.4806780620493</v>
      </c>
      <c r="N73" s="2">
        <f t="shared" si="6"/>
        <v>-75.561091726469485</v>
      </c>
      <c r="O73" s="2">
        <f t="shared" si="7"/>
        <v>344.40978227329617</v>
      </c>
      <c r="P73" s="2">
        <f t="shared" si="8"/>
        <v>-53.803910411865999</v>
      </c>
      <c r="Q73" s="2">
        <f t="shared" si="9"/>
        <v>200.16404553279821</v>
      </c>
      <c r="R73" s="2">
        <f t="shared" si="10"/>
        <v>550.95640873930233</v>
      </c>
    </row>
    <row r="74" spans="1:18" x14ac:dyDescent="0.25">
      <c r="A74">
        <v>46</v>
      </c>
      <c r="B74" s="3">
        <v>17</v>
      </c>
      <c r="C74" s="4">
        <v>254</v>
      </c>
      <c r="D74" s="4">
        <v>252</v>
      </c>
      <c r="E74" s="4">
        <v>2841</v>
      </c>
      <c r="F74" s="5">
        <v>2019</v>
      </c>
      <c r="H74" s="19">
        <v>4.7812260643084432</v>
      </c>
      <c r="I74" s="20">
        <v>509.68152154777403</v>
      </c>
      <c r="J74" s="20">
        <v>115.85908410118699</v>
      </c>
      <c r="K74" s="20">
        <v>5656.4971912393603</v>
      </c>
      <c r="L74" s="21">
        <v>5949.6015273176345</v>
      </c>
      <c r="N74" s="2">
        <f t="shared" si="6"/>
        <v>-71.875140798185626</v>
      </c>
      <c r="O74" s="2">
        <f t="shared" si="7"/>
        <v>100.66201635739137</v>
      </c>
      <c r="P74" s="2">
        <f t="shared" si="8"/>
        <v>-54.024172975719445</v>
      </c>
      <c r="Q74" s="2">
        <f t="shared" si="9"/>
        <v>99.10232985707006</v>
      </c>
      <c r="R74" s="2">
        <f t="shared" si="10"/>
        <v>194.68061056550937</v>
      </c>
    </row>
    <row r="75" spans="1:18" x14ac:dyDescent="0.25">
      <c r="A75">
        <v>4</v>
      </c>
      <c r="B75" s="3">
        <v>39</v>
      </c>
      <c r="C75" s="4">
        <v>121</v>
      </c>
      <c r="D75" s="4">
        <v>56</v>
      </c>
      <c r="E75" s="4">
        <v>5195</v>
      </c>
      <c r="F75" s="5">
        <v>2910</v>
      </c>
      <c r="H75" s="19">
        <v>6.4360959337712877</v>
      </c>
      <c r="I75" s="20">
        <v>450.86105448876799</v>
      </c>
      <c r="J75" s="20">
        <v>110.211093018699</v>
      </c>
      <c r="K75" s="20">
        <v>5657.0139549077503</v>
      </c>
      <c r="L75" s="21">
        <v>5803.360714228068</v>
      </c>
      <c r="N75" s="2">
        <f t="shared" si="6"/>
        <v>-83.49718991340697</v>
      </c>
      <c r="O75" s="2">
        <f t="shared" si="7"/>
        <v>272.61244172625453</v>
      </c>
      <c r="P75" s="2">
        <f t="shared" si="8"/>
        <v>96.805523247676788</v>
      </c>
      <c r="Q75" s="2">
        <f t="shared" si="9"/>
        <v>8.893435128156888</v>
      </c>
      <c r="R75" s="2">
        <f t="shared" si="10"/>
        <v>99.428203238077941</v>
      </c>
    </row>
    <row r="76" spans="1:18" x14ac:dyDescent="0.25">
      <c r="A76">
        <v>8</v>
      </c>
      <c r="B76" s="3">
        <v>13</v>
      </c>
      <c r="C76" s="4">
        <v>229</v>
      </c>
      <c r="D76" s="4">
        <v>200</v>
      </c>
      <c r="E76" s="4">
        <v>3053</v>
      </c>
      <c r="F76" s="5">
        <v>41</v>
      </c>
      <c r="H76" s="19">
        <v>6.5838460565529129</v>
      </c>
      <c r="I76" s="20">
        <v>392.81061748373196</v>
      </c>
      <c r="J76" s="20">
        <v>106.07018142816401</v>
      </c>
      <c r="K76" s="20">
        <v>5656.2998478649397</v>
      </c>
      <c r="L76" s="21">
        <v>3362.8636403331025</v>
      </c>
      <c r="N76" s="2">
        <f t="shared" si="6"/>
        <v>-49.355030334208358</v>
      </c>
      <c r="O76" s="2">
        <f t="shared" si="7"/>
        <v>71.533020735254127</v>
      </c>
      <c r="P76" s="2">
        <f t="shared" si="8"/>
        <v>-46.964909285917997</v>
      </c>
      <c r="Q76" s="2">
        <f t="shared" si="9"/>
        <v>85.270221024072697</v>
      </c>
      <c r="R76" s="2">
        <f t="shared" si="10"/>
        <v>8102.1064398368353</v>
      </c>
    </row>
    <row r="77" spans="1:18" x14ac:dyDescent="0.25">
      <c r="A77">
        <v>24</v>
      </c>
      <c r="B77" s="3">
        <v>18</v>
      </c>
      <c r="C77" s="4">
        <v>222</v>
      </c>
      <c r="D77" s="4">
        <v>120</v>
      </c>
      <c r="E77" s="4">
        <v>7320</v>
      </c>
      <c r="F77" s="5">
        <v>2114</v>
      </c>
      <c r="H77" s="19">
        <v>11.742077090652801</v>
      </c>
      <c r="I77" s="20">
        <v>159.91332469371599</v>
      </c>
      <c r="J77" s="20">
        <v>58.724337114718296</v>
      </c>
      <c r="K77" s="20">
        <v>5657.0113595430103</v>
      </c>
      <c r="L77" s="21">
        <v>3599.1230317404465</v>
      </c>
      <c r="N77" s="2">
        <f t="shared" si="6"/>
        <v>-34.766238385262213</v>
      </c>
      <c r="O77" s="2">
        <f t="shared" si="7"/>
        <v>-27.966970858686491</v>
      </c>
      <c r="P77" s="2">
        <f t="shared" si="8"/>
        <v>-51.063052404401418</v>
      </c>
      <c r="Q77" s="2">
        <f t="shared" si="9"/>
        <v>-22.718424049958877</v>
      </c>
      <c r="R77" s="2">
        <f t="shared" si="10"/>
        <v>70.251799041648368</v>
      </c>
    </row>
    <row r="78" spans="1:18" x14ac:dyDescent="0.25">
      <c r="A78">
        <v>82</v>
      </c>
      <c r="B78" s="3">
        <v>8</v>
      </c>
      <c r="C78" s="4">
        <v>247</v>
      </c>
      <c r="D78" s="4">
        <v>271</v>
      </c>
      <c r="E78" s="4">
        <v>3112</v>
      </c>
      <c r="F78" s="5">
        <v>1296</v>
      </c>
      <c r="H78" s="19">
        <v>5.2986440600363576</v>
      </c>
      <c r="I78" s="20">
        <v>469.84078059799702</v>
      </c>
      <c r="J78" s="20">
        <v>112.261786060316</v>
      </c>
      <c r="K78" s="20">
        <v>5656.98150225463</v>
      </c>
      <c r="L78" s="21">
        <v>6137.1516198310292</v>
      </c>
      <c r="N78" s="2">
        <f t="shared" si="6"/>
        <v>-33.766949249545533</v>
      </c>
      <c r="O78" s="2">
        <f t="shared" si="7"/>
        <v>90.218939513359118</v>
      </c>
      <c r="P78" s="2">
        <f t="shared" si="8"/>
        <v>-58.574986693610334</v>
      </c>
      <c r="Q78" s="2">
        <f t="shared" si="9"/>
        <v>81.779611254968827</v>
      </c>
      <c r="R78" s="2">
        <f t="shared" si="10"/>
        <v>373.54564967832016</v>
      </c>
    </row>
    <row r="79" spans="1:18" x14ac:dyDescent="0.25">
      <c r="A79">
        <v>48</v>
      </c>
      <c r="B79" s="3">
        <v>32</v>
      </c>
      <c r="C79" s="4">
        <v>286</v>
      </c>
      <c r="D79" s="4">
        <v>1</v>
      </c>
      <c r="E79" s="4">
        <v>8878</v>
      </c>
      <c r="F79" s="5">
        <v>2384</v>
      </c>
      <c r="H79" s="19">
        <v>2.8758322705065993</v>
      </c>
      <c r="I79" s="20">
        <v>677.53231285432105</v>
      </c>
      <c r="J79" s="20">
        <v>130.008705143036</v>
      </c>
      <c r="K79" s="20">
        <v>5657.0139549077503</v>
      </c>
      <c r="L79" s="21">
        <v>5247.1374860550022</v>
      </c>
      <c r="N79" s="2">
        <f t="shared" si="6"/>
        <v>-91.01302415466688</v>
      </c>
      <c r="O79" s="2">
        <f t="shared" si="7"/>
        <v>136.89941008892345</v>
      </c>
      <c r="P79" s="2">
        <f t="shared" si="8"/>
        <v>12900.8705143036</v>
      </c>
      <c r="Q79" s="2">
        <f t="shared" si="9"/>
        <v>-36.280536664702069</v>
      </c>
      <c r="R79" s="2">
        <f t="shared" si="10"/>
        <v>120.0980489117031</v>
      </c>
    </row>
    <row r="80" spans="1:18" x14ac:dyDescent="0.25">
      <c r="A80">
        <v>56</v>
      </c>
      <c r="B80" s="3">
        <v>8</v>
      </c>
      <c r="C80" s="4">
        <v>193</v>
      </c>
      <c r="D80" s="4">
        <v>295</v>
      </c>
      <c r="E80" s="4">
        <v>9758</v>
      </c>
      <c r="F80" s="5">
        <v>2322</v>
      </c>
      <c r="H80" s="19">
        <v>4.239539503329028</v>
      </c>
      <c r="I80" s="20">
        <v>543.06430611476003</v>
      </c>
      <c r="J80" s="20">
        <v>119.32274597614899</v>
      </c>
      <c r="K80" s="20">
        <v>5656.4244820263093</v>
      </c>
      <c r="L80" s="21">
        <v>5825.256608413808</v>
      </c>
      <c r="N80" s="2">
        <f t="shared" si="6"/>
        <v>-47.005756208387147</v>
      </c>
      <c r="O80" s="2">
        <f t="shared" si="7"/>
        <v>181.38046948951296</v>
      </c>
      <c r="P80" s="2">
        <f t="shared" si="8"/>
        <v>-59.551611533508805</v>
      </c>
      <c r="Q80" s="2">
        <f t="shared" si="9"/>
        <v>-42.032952633466806</v>
      </c>
      <c r="R80" s="2">
        <f t="shared" si="10"/>
        <v>150.87237762333368</v>
      </c>
    </row>
    <row r="81" spans="1:18" x14ac:dyDescent="0.25">
      <c r="A81">
        <v>63</v>
      </c>
      <c r="B81" s="3">
        <v>36</v>
      </c>
      <c r="C81" s="4">
        <v>160</v>
      </c>
      <c r="D81" s="4">
        <v>267</v>
      </c>
      <c r="E81" s="4">
        <v>7856</v>
      </c>
      <c r="F81" s="5">
        <v>1233</v>
      </c>
      <c r="H81" s="19">
        <v>5.820230506150688</v>
      </c>
      <c r="I81" s="20">
        <v>459.79271422704096</v>
      </c>
      <c r="J81" s="20">
        <v>110.001999154312</v>
      </c>
      <c r="K81" s="20">
        <v>5657.0113595430103</v>
      </c>
      <c r="L81" s="21">
        <v>6221.5221101866418</v>
      </c>
      <c r="N81" s="2">
        <f t="shared" si="6"/>
        <v>-83.832693038470325</v>
      </c>
      <c r="O81" s="2">
        <f t="shared" si="7"/>
        <v>187.3704463919006</v>
      </c>
      <c r="P81" s="2">
        <f t="shared" si="8"/>
        <v>-58.800749380407488</v>
      </c>
      <c r="Q81" s="2">
        <f t="shared" si="9"/>
        <v>-27.991199598485107</v>
      </c>
      <c r="R81" s="2">
        <f t="shared" si="10"/>
        <v>404.58411274830831</v>
      </c>
    </row>
    <row r="82" spans="1:18" x14ac:dyDescent="0.25">
      <c r="A82">
        <v>5</v>
      </c>
      <c r="B82" s="3">
        <v>21</v>
      </c>
      <c r="C82" s="4">
        <v>284</v>
      </c>
      <c r="D82" s="4">
        <v>91</v>
      </c>
      <c r="E82" s="4">
        <v>7912</v>
      </c>
      <c r="F82" s="5">
        <v>149</v>
      </c>
      <c r="H82" s="19">
        <v>4.4995426365480151</v>
      </c>
      <c r="I82" s="20">
        <v>527.81827682672701</v>
      </c>
      <c r="J82" s="20">
        <v>117.58707147887701</v>
      </c>
      <c r="K82" s="20">
        <v>5657.0139549077503</v>
      </c>
      <c r="L82" s="21">
        <v>5967.2430327097882</v>
      </c>
      <c r="N82" s="2">
        <f t="shared" si="6"/>
        <v>-78.5736064926285</v>
      </c>
      <c r="O82" s="2">
        <f t="shared" si="7"/>
        <v>85.851505924903876</v>
      </c>
      <c r="P82" s="2">
        <f t="shared" si="8"/>
        <v>29.216562064700007</v>
      </c>
      <c r="Q82" s="2">
        <f t="shared" si="9"/>
        <v>-28.500834745857556</v>
      </c>
      <c r="R82" s="2">
        <f t="shared" si="10"/>
        <v>3904.8610957783817</v>
      </c>
    </row>
    <row r="83" spans="1:18" x14ac:dyDescent="0.25">
      <c r="A83">
        <v>85</v>
      </c>
      <c r="B83" s="3">
        <v>32</v>
      </c>
      <c r="C83" s="4">
        <v>158</v>
      </c>
      <c r="D83" s="4">
        <v>53</v>
      </c>
      <c r="E83" s="4">
        <v>1046</v>
      </c>
      <c r="F83" s="5">
        <v>716</v>
      </c>
      <c r="H83" s="19">
        <v>4.1140621833093718</v>
      </c>
      <c r="I83" s="20">
        <v>550.94247988999598</v>
      </c>
      <c r="J83" s="20">
        <v>119.72482182143401</v>
      </c>
      <c r="K83" s="20">
        <v>5657.0126572253102</v>
      </c>
      <c r="L83" s="21">
        <v>5622.7254818540741</v>
      </c>
      <c r="N83" s="2">
        <f t="shared" si="6"/>
        <v>-87.143555677158218</v>
      </c>
      <c r="O83" s="2">
        <f t="shared" si="7"/>
        <v>248.69777208227592</v>
      </c>
      <c r="P83" s="2">
        <f t="shared" si="8"/>
        <v>125.89589022912075</v>
      </c>
      <c r="Q83" s="2">
        <f t="shared" si="9"/>
        <v>440.82338979209464</v>
      </c>
      <c r="R83" s="2">
        <f t="shared" si="10"/>
        <v>685.29685500755227</v>
      </c>
    </row>
    <row r="84" spans="1:18" x14ac:dyDescent="0.25">
      <c r="A84">
        <v>13</v>
      </c>
      <c r="B84" s="3">
        <v>20</v>
      </c>
      <c r="C84" s="4">
        <v>212</v>
      </c>
      <c r="D84" s="4">
        <v>12</v>
      </c>
      <c r="E84" s="4">
        <v>7544</v>
      </c>
      <c r="F84" s="5">
        <v>2882</v>
      </c>
      <c r="H84" s="19">
        <v>4.7110014410082917</v>
      </c>
      <c r="I84" s="20">
        <v>522.79349104502103</v>
      </c>
      <c r="J84" s="20">
        <v>117.060589869111</v>
      </c>
      <c r="K84" s="20">
        <v>5657.0139549077503</v>
      </c>
      <c r="L84" s="21">
        <v>5310.3599507099734</v>
      </c>
      <c r="N84" s="2">
        <f t="shared" si="6"/>
        <v>-76.444992794958537</v>
      </c>
      <c r="O84" s="2">
        <f t="shared" si="7"/>
        <v>146.60070332312313</v>
      </c>
      <c r="P84" s="2">
        <f t="shared" si="8"/>
        <v>875.504915575925</v>
      </c>
      <c r="Q84" s="2">
        <f t="shared" si="9"/>
        <v>-25.013070587118897</v>
      </c>
      <c r="R84" s="2">
        <f t="shared" si="10"/>
        <v>84.259540274461258</v>
      </c>
    </row>
    <row r="85" spans="1:18" x14ac:dyDescent="0.25">
      <c r="A85">
        <v>43</v>
      </c>
      <c r="B85" s="3">
        <v>13</v>
      </c>
      <c r="C85" s="4">
        <v>287</v>
      </c>
      <c r="D85" s="4">
        <v>140</v>
      </c>
      <c r="E85" s="4">
        <v>2483</v>
      </c>
      <c r="F85" s="5">
        <v>1186</v>
      </c>
      <c r="H85" s="19">
        <v>4.4863483133814466</v>
      </c>
      <c r="I85" s="20">
        <v>524.62633273936808</v>
      </c>
      <c r="J85" s="20">
        <v>117.58861107287899</v>
      </c>
      <c r="K85" s="20">
        <v>5657.0126572253102</v>
      </c>
      <c r="L85" s="21">
        <v>5903.3571367105624</v>
      </c>
      <c r="N85" s="2">
        <f t="shared" si="6"/>
        <v>-65.48962835860425</v>
      </c>
      <c r="O85" s="2">
        <f t="shared" si="7"/>
        <v>82.796631616504555</v>
      </c>
      <c r="P85" s="2">
        <f t="shared" si="8"/>
        <v>-16.008134947943578</v>
      </c>
      <c r="Q85" s="2">
        <f t="shared" si="9"/>
        <v>127.82974857935201</v>
      </c>
      <c r="R85" s="2">
        <f t="shared" si="10"/>
        <v>397.75355284237457</v>
      </c>
    </row>
    <row r="86" spans="1:18" x14ac:dyDescent="0.25">
      <c r="A86">
        <v>80</v>
      </c>
      <c r="B86" s="3">
        <v>4</v>
      </c>
      <c r="C86" s="4">
        <v>148</v>
      </c>
      <c r="D86" s="4">
        <v>66</v>
      </c>
      <c r="E86" s="4">
        <v>7612</v>
      </c>
      <c r="F86" s="5">
        <v>2524</v>
      </c>
      <c r="H86" s="19">
        <v>3.4118601741953101</v>
      </c>
      <c r="I86" s="20">
        <v>616.82828088897202</v>
      </c>
      <c r="J86" s="20">
        <v>124.720216376374</v>
      </c>
      <c r="K86" s="20">
        <v>5636.7143619503304</v>
      </c>
      <c r="L86" s="21">
        <v>4974.4650526906316</v>
      </c>
      <c r="N86" s="2">
        <f t="shared" si="6"/>
        <v>-14.703495645117249</v>
      </c>
      <c r="O86" s="2">
        <f t="shared" si="7"/>
        <v>316.77586546552163</v>
      </c>
      <c r="P86" s="2">
        <f t="shared" si="8"/>
        <v>88.970024812687882</v>
      </c>
      <c r="Q86" s="2">
        <f t="shared" si="9"/>
        <v>-25.949627404751308</v>
      </c>
      <c r="R86" s="2">
        <f t="shared" si="10"/>
        <v>97.086571025777801</v>
      </c>
    </row>
    <row r="87" spans="1:18" x14ac:dyDescent="0.25">
      <c r="A87">
        <v>42</v>
      </c>
      <c r="B87" s="3">
        <v>33</v>
      </c>
      <c r="C87" s="4">
        <v>98</v>
      </c>
      <c r="D87" s="4">
        <v>296</v>
      </c>
      <c r="E87" s="4">
        <v>4220</v>
      </c>
      <c r="F87" s="5">
        <v>244</v>
      </c>
      <c r="H87" s="22">
        <v>4.8115975127405459</v>
      </c>
      <c r="I87" s="20">
        <v>501.09741397605598</v>
      </c>
      <c r="J87" s="20">
        <v>115.66715447159899</v>
      </c>
      <c r="K87" s="20">
        <v>5499.7592048276001</v>
      </c>
      <c r="L87" s="21">
        <v>6020.8698546252663</v>
      </c>
      <c r="N87" s="2">
        <f t="shared" si="6"/>
        <v>-85.419401476543797</v>
      </c>
      <c r="O87" s="2">
        <f t="shared" si="7"/>
        <v>411.32389181230201</v>
      </c>
      <c r="P87" s="2">
        <f t="shared" si="8"/>
        <v>-60.923258624459798</v>
      </c>
      <c r="Q87" s="2">
        <f t="shared" si="9"/>
        <v>30.326047507763036</v>
      </c>
      <c r="R87" s="2">
        <f t="shared" si="10"/>
        <v>2367.5696125513387</v>
      </c>
    </row>
    <row r="88" spans="1:18" x14ac:dyDescent="0.25">
      <c r="A88">
        <v>68</v>
      </c>
      <c r="B88" s="3">
        <v>25</v>
      </c>
      <c r="C88" s="4">
        <v>286</v>
      </c>
      <c r="D88" s="4">
        <v>152</v>
      </c>
      <c r="E88" s="4">
        <v>7750</v>
      </c>
      <c r="F88" s="5">
        <v>974</v>
      </c>
      <c r="H88" s="22">
        <v>4.2675721114083682</v>
      </c>
      <c r="I88" s="20">
        <v>545.04235201748804</v>
      </c>
      <c r="J88" s="20">
        <v>118.69548129071599</v>
      </c>
      <c r="K88" s="20">
        <v>5657.0139549077503</v>
      </c>
      <c r="L88" s="21">
        <v>5951.4976025039323</v>
      </c>
      <c r="N88" s="2">
        <f t="shared" si="6"/>
        <v>-82.92971155436652</v>
      </c>
      <c r="O88" s="2">
        <f t="shared" si="7"/>
        <v>90.574248957163647</v>
      </c>
      <c r="P88" s="2">
        <f t="shared" si="8"/>
        <v>-21.910867571897374</v>
      </c>
      <c r="Q88" s="2">
        <f t="shared" si="9"/>
        <v>-27.006271549577416</v>
      </c>
      <c r="R88" s="2">
        <f t="shared" si="10"/>
        <v>511.03671483613266</v>
      </c>
    </row>
    <row r="89" spans="1:18" x14ac:dyDescent="0.25">
      <c r="A89">
        <v>30</v>
      </c>
      <c r="B89" s="3">
        <v>13</v>
      </c>
      <c r="C89" s="4">
        <v>233</v>
      </c>
      <c r="D89" s="4">
        <v>258</v>
      </c>
      <c r="E89" s="4">
        <v>8837</v>
      </c>
      <c r="F89" s="5">
        <v>2596</v>
      </c>
      <c r="H89" s="22">
        <v>4.8804221860901267</v>
      </c>
      <c r="I89" s="20">
        <v>500.22668461647299</v>
      </c>
      <c r="J89" s="20">
        <v>114.85731967055101</v>
      </c>
      <c r="K89" s="20">
        <v>5656.5387471682698</v>
      </c>
      <c r="L89" s="21">
        <v>6030.4549730264871</v>
      </c>
      <c r="N89" s="2">
        <f t="shared" si="6"/>
        <v>-62.458290876229803</v>
      </c>
      <c r="O89" s="2">
        <f t="shared" si="7"/>
        <v>114.68956421307854</v>
      </c>
      <c r="P89" s="2">
        <f t="shared" si="8"/>
        <v>-55.481659042422081</v>
      </c>
      <c r="Q89" s="2">
        <f t="shared" si="9"/>
        <v>-35.99028236767829</v>
      </c>
      <c r="R89" s="2">
        <f t="shared" si="10"/>
        <v>132.29795735849333</v>
      </c>
    </row>
    <row r="90" spans="1:18" x14ac:dyDescent="0.25">
      <c r="A90">
        <v>11</v>
      </c>
      <c r="B90" s="3">
        <v>7</v>
      </c>
      <c r="C90" s="4">
        <v>276</v>
      </c>
      <c r="D90" s="4">
        <v>212</v>
      </c>
      <c r="E90" s="4">
        <v>137</v>
      </c>
      <c r="F90" s="5">
        <v>1955</v>
      </c>
      <c r="H90" s="22">
        <v>3.9419546014612243</v>
      </c>
      <c r="I90" s="20">
        <v>532.97301876422694</v>
      </c>
      <c r="J90" s="20">
        <v>118.23230374199099</v>
      </c>
      <c r="K90" s="20">
        <v>5627.9677920454196</v>
      </c>
      <c r="L90" s="21">
        <v>5036.7724710035736</v>
      </c>
      <c r="N90" s="2">
        <f t="shared" si="6"/>
        <v>-43.686362836268223</v>
      </c>
      <c r="O90" s="2">
        <f t="shared" si="7"/>
        <v>93.106166218922809</v>
      </c>
      <c r="P90" s="2">
        <f t="shared" si="8"/>
        <v>-44.230045404721231</v>
      </c>
      <c r="Q90" s="2">
        <f t="shared" si="9"/>
        <v>4008.0056876243939</v>
      </c>
      <c r="R90" s="2">
        <f t="shared" si="10"/>
        <v>157.63542051169173</v>
      </c>
    </row>
    <row r="91" spans="1:18" x14ac:dyDescent="0.25">
      <c r="A91">
        <v>44</v>
      </c>
      <c r="B91" s="3">
        <v>13</v>
      </c>
      <c r="C91" s="4">
        <v>81</v>
      </c>
      <c r="D91" s="4">
        <v>277</v>
      </c>
      <c r="E91" s="4">
        <v>6630</v>
      </c>
      <c r="F91" s="5">
        <v>2610</v>
      </c>
      <c r="H91" s="22">
        <v>11.790461341237675</v>
      </c>
      <c r="I91" s="20">
        <v>168.00297275184698</v>
      </c>
      <c r="J91" s="20">
        <v>60.976545366959499</v>
      </c>
      <c r="K91" s="20">
        <v>5656.8945049263302</v>
      </c>
      <c r="L91" s="21">
        <v>3893.2959002268344</v>
      </c>
      <c r="N91" s="2">
        <f t="shared" si="6"/>
        <v>-9.304143528940962</v>
      </c>
      <c r="O91" s="2">
        <f t="shared" si="7"/>
        <v>107.41107747141602</v>
      </c>
      <c r="P91" s="2">
        <f t="shared" si="8"/>
        <v>-77.986806726729412</v>
      </c>
      <c r="Q91" s="2">
        <f t="shared" si="9"/>
        <v>-14.677307618004068</v>
      </c>
      <c r="R91" s="2">
        <f t="shared" si="10"/>
        <v>49.168425296047296</v>
      </c>
    </row>
    <row r="92" spans="1:18" x14ac:dyDescent="0.25">
      <c r="A92">
        <v>6</v>
      </c>
      <c r="B92" s="3">
        <v>6</v>
      </c>
      <c r="C92" s="4">
        <v>269</v>
      </c>
      <c r="D92" s="4">
        <v>203</v>
      </c>
      <c r="E92" s="4">
        <v>9818</v>
      </c>
      <c r="F92" s="5">
        <v>1470</v>
      </c>
      <c r="H92" s="22">
        <v>2.9283251547171569</v>
      </c>
      <c r="I92" s="20">
        <v>662.21366772927411</v>
      </c>
      <c r="J92" s="20">
        <v>128.40328070350702</v>
      </c>
      <c r="K92" s="20">
        <v>5657.0074664970198</v>
      </c>
      <c r="L92" s="21">
        <v>5404.9256789747787</v>
      </c>
      <c r="N92" s="2">
        <f t="shared" si="6"/>
        <v>-51.194580754714046</v>
      </c>
      <c r="O92" s="2">
        <f t="shared" si="7"/>
        <v>146.17608465772273</v>
      </c>
      <c r="P92" s="2">
        <f t="shared" si="8"/>
        <v>-36.747152362804428</v>
      </c>
      <c r="Q92" s="2">
        <f t="shared" si="9"/>
        <v>-42.381264346129356</v>
      </c>
      <c r="R92" s="2">
        <f t="shared" si="10"/>
        <v>267.68201897787611</v>
      </c>
    </row>
    <row r="93" spans="1:18" x14ac:dyDescent="0.25">
      <c r="A93">
        <v>7</v>
      </c>
      <c r="B93" s="3">
        <v>32</v>
      </c>
      <c r="C93" s="4">
        <v>233</v>
      </c>
      <c r="D93" s="4">
        <v>249</v>
      </c>
      <c r="E93" s="4">
        <v>6848</v>
      </c>
      <c r="F93" s="5">
        <v>1095</v>
      </c>
      <c r="H93" s="22">
        <v>4.4535104057096984</v>
      </c>
      <c r="I93" s="20">
        <v>530.86143993654093</v>
      </c>
      <c r="J93" s="20">
        <v>117.71566603631101</v>
      </c>
      <c r="K93" s="20">
        <v>5657.0139549077503</v>
      </c>
      <c r="L93" s="21">
        <v>5999.262215570493</v>
      </c>
      <c r="N93" s="2">
        <f t="shared" si="6"/>
        <v>-86.082779982157192</v>
      </c>
      <c r="O93" s="2">
        <f t="shared" si="7"/>
        <v>127.83752786976007</v>
      </c>
      <c r="P93" s="2">
        <f t="shared" si="8"/>
        <v>-52.724632113931321</v>
      </c>
      <c r="Q93" s="2">
        <f t="shared" si="9"/>
        <v>-17.391735471557386</v>
      </c>
      <c r="R93" s="2">
        <f t="shared" si="10"/>
        <v>447.87782790598112</v>
      </c>
    </row>
    <row r="94" spans="1:18" x14ac:dyDescent="0.25">
      <c r="A94">
        <v>16</v>
      </c>
      <c r="B94" s="3">
        <v>3</v>
      </c>
      <c r="C94" s="4">
        <v>208</v>
      </c>
      <c r="D94" s="4">
        <v>166</v>
      </c>
      <c r="E94" s="4">
        <v>8116</v>
      </c>
      <c r="F94" s="5">
        <v>1576</v>
      </c>
      <c r="H94" s="22">
        <v>10.421291405226169</v>
      </c>
      <c r="I94" s="20">
        <v>217.54320079832999</v>
      </c>
      <c r="J94" s="20">
        <v>74.988976404242095</v>
      </c>
      <c r="K94" s="20">
        <v>5655.9739633570307</v>
      </c>
      <c r="L94" s="21">
        <v>4800.6802791168893</v>
      </c>
      <c r="N94" s="2">
        <f t="shared" si="6"/>
        <v>247.37638017420562</v>
      </c>
      <c r="O94" s="2">
        <f t="shared" si="7"/>
        <v>4.5880773068894189</v>
      </c>
      <c r="P94" s="2">
        <f t="shared" si="8"/>
        <v>-54.825917828769818</v>
      </c>
      <c r="Q94" s="2">
        <f t="shared" si="9"/>
        <v>-30.310818588503814</v>
      </c>
      <c r="R94" s="2">
        <f t="shared" si="10"/>
        <v>204.61169283736606</v>
      </c>
    </row>
    <row r="95" spans="1:18" x14ac:dyDescent="0.25">
      <c r="A95">
        <v>76</v>
      </c>
      <c r="B95" s="3">
        <v>29</v>
      </c>
      <c r="C95" s="4">
        <v>252</v>
      </c>
      <c r="D95" s="4">
        <v>20</v>
      </c>
      <c r="E95" s="4">
        <v>5789</v>
      </c>
      <c r="F95" s="5">
        <v>1572</v>
      </c>
      <c r="H95" s="22">
        <v>3.0495250543033792</v>
      </c>
      <c r="I95" s="20">
        <v>658.39390659001901</v>
      </c>
      <c r="J95" s="20">
        <v>128.07166937976498</v>
      </c>
      <c r="K95" s="20">
        <v>5654.3875376757205</v>
      </c>
      <c r="L95" s="21">
        <v>5313.5206431724473</v>
      </c>
      <c r="N95" s="2">
        <f t="shared" si="6"/>
        <v>-89.484396364471095</v>
      </c>
      <c r="O95" s="2">
        <f t="shared" si="7"/>
        <v>161.26742325000754</v>
      </c>
      <c r="P95" s="2">
        <f t="shared" si="8"/>
        <v>540.35834689882495</v>
      </c>
      <c r="Q95" s="2">
        <f t="shared" si="9"/>
        <v>-2.325314602250466</v>
      </c>
      <c r="R95" s="2">
        <f t="shared" si="10"/>
        <v>238.01021903132616</v>
      </c>
    </row>
    <row r="96" spans="1:18" x14ac:dyDescent="0.25">
      <c r="A96">
        <v>39</v>
      </c>
      <c r="B96" s="3">
        <v>12</v>
      </c>
      <c r="C96" s="4">
        <v>219</v>
      </c>
      <c r="D96" s="4">
        <v>13</v>
      </c>
      <c r="E96" s="4">
        <v>7520</v>
      </c>
      <c r="F96" s="5">
        <v>162</v>
      </c>
      <c r="H96" s="22">
        <v>4.0227566336002409</v>
      </c>
      <c r="I96" s="20">
        <v>572.21816888202204</v>
      </c>
      <c r="J96" s="20">
        <v>120.367844192156</v>
      </c>
      <c r="K96" s="20">
        <v>5657.0126572253102</v>
      </c>
      <c r="L96" s="21">
        <v>5888.9631313598838</v>
      </c>
      <c r="N96" s="2">
        <f t="shared" si="6"/>
        <v>-66.477028053331324</v>
      </c>
      <c r="O96" s="2">
        <f t="shared" si="7"/>
        <v>161.28683510594615</v>
      </c>
      <c r="P96" s="2">
        <f t="shared" si="8"/>
        <v>825.90649378581543</v>
      </c>
      <c r="Q96" s="2">
        <f t="shared" si="9"/>
        <v>-24.773767856046405</v>
      </c>
      <c r="R96" s="2">
        <f t="shared" si="10"/>
        <v>3535.1624267653606</v>
      </c>
    </row>
    <row r="97" spans="1:18" x14ac:dyDescent="0.25">
      <c r="A97">
        <v>84</v>
      </c>
      <c r="B97" s="3">
        <v>19</v>
      </c>
      <c r="C97" s="4">
        <v>208</v>
      </c>
      <c r="D97" s="4">
        <v>264</v>
      </c>
      <c r="E97" s="4">
        <v>7846</v>
      </c>
      <c r="F97" s="5">
        <v>2994</v>
      </c>
      <c r="H97" s="22">
        <v>4.5314838691728685</v>
      </c>
      <c r="I97" s="20">
        <v>520.49875056942892</v>
      </c>
      <c r="J97" s="20">
        <v>117.36213176664101</v>
      </c>
      <c r="K97" s="20">
        <v>5657.0126572253102</v>
      </c>
      <c r="L97" s="21">
        <v>6014.0372963613709</v>
      </c>
      <c r="N97" s="2">
        <f t="shared" si="6"/>
        <v>-76.15008489909016</v>
      </c>
      <c r="O97" s="2">
        <f t="shared" si="7"/>
        <v>150.23978392761006</v>
      </c>
      <c r="P97" s="2">
        <f t="shared" si="8"/>
        <v>-55.544647058090526</v>
      </c>
      <c r="Q97" s="2">
        <f t="shared" si="9"/>
        <v>-27.899405337429133</v>
      </c>
      <c r="R97" s="2">
        <f t="shared" si="10"/>
        <v>100.86964917706649</v>
      </c>
    </row>
    <row r="98" spans="1:18" x14ac:dyDescent="0.25">
      <c r="A98">
        <v>57</v>
      </c>
      <c r="B98" s="3">
        <v>11</v>
      </c>
      <c r="C98" s="4">
        <v>287</v>
      </c>
      <c r="D98" s="4">
        <v>280</v>
      </c>
      <c r="E98" s="4">
        <v>9470</v>
      </c>
      <c r="F98" s="5">
        <v>1079</v>
      </c>
      <c r="H98" s="22">
        <v>4.4925944319737106</v>
      </c>
      <c r="I98" s="20">
        <v>525.577284471197</v>
      </c>
      <c r="J98" s="20">
        <v>117.589025394725</v>
      </c>
      <c r="K98" s="20">
        <v>5657.0139549077503</v>
      </c>
      <c r="L98" s="21">
        <v>6005.8306558006771</v>
      </c>
      <c r="N98" s="2">
        <f t="shared" si="6"/>
        <v>-59.158232436602631</v>
      </c>
      <c r="O98" s="2">
        <f t="shared" si="7"/>
        <v>83.127973683343896</v>
      </c>
      <c r="P98" s="2">
        <f t="shared" si="8"/>
        <v>-58.003919501883928</v>
      </c>
      <c r="Q98" s="2">
        <f t="shared" si="9"/>
        <v>-40.263844193159976</v>
      </c>
      <c r="R98" s="2">
        <f t="shared" si="10"/>
        <v>456.61081147364939</v>
      </c>
    </row>
    <row r="99" spans="1:18" x14ac:dyDescent="0.25">
      <c r="A99">
        <v>70</v>
      </c>
      <c r="B99" s="3">
        <v>3</v>
      </c>
      <c r="C99" s="4">
        <v>252</v>
      </c>
      <c r="D99" s="4">
        <v>109</v>
      </c>
      <c r="E99" s="4">
        <v>2721</v>
      </c>
      <c r="F99" s="5">
        <v>2667</v>
      </c>
      <c r="H99" s="22">
        <v>3.5881267750056103</v>
      </c>
      <c r="I99" s="20">
        <v>546.80709778949904</v>
      </c>
      <c r="J99" s="20">
        <v>119.76753653712601</v>
      </c>
      <c r="K99" s="20">
        <v>5656.5530210853904</v>
      </c>
      <c r="L99" s="21">
        <v>3614.107925239849</v>
      </c>
      <c r="N99" s="2">
        <f t="shared" si="6"/>
        <v>19.604225833520342</v>
      </c>
      <c r="O99" s="2">
        <f t="shared" si="7"/>
        <v>116.98694356726152</v>
      </c>
      <c r="P99" s="2">
        <f t="shared" si="8"/>
        <v>9.8784738872715643</v>
      </c>
      <c r="Q99" s="2">
        <f t="shared" si="9"/>
        <v>107.88507978998128</v>
      </c>
      <c r="R99" s="2">
        <f t="shared" si="10"/>
        <v>35.512108182971467</v>
      </c>
    </row>
    <row r="100" spans="1:18" x14ac:dyDescent="0.25">
      <c r="A100">
        <v>79</v>
      </c>
      <c r="B100" s="3">
        <v>37</v>
      </c>
      <c r="C100" s="4">
        <v>266</v>
      </c>
      <c r="D100" s="4">
        <v>270</v>
      </c>
      <c r="E100" s="4">
        <v>2494</v>
      </c>
      <c r="F100" s="5">
        <v>1651</v>
      </c>
      <c r="H100" s="22">
        <v>10.515539082480508</v>
      </c>
      <c r="I100" s="20">
        <v>302.803681946692</v>
      </c>
      <c r="J100" s="20">
        <v>90.377788514404003</v>
      </c>
      <c r="K100" s="20">
        <v>5657.0126572253102</v>
      </c>
      <c r="L100" s="21">
        <v>6148.2160999975322</v>
      </c>
      <c r="N100" s="2">
        <f t="shared" si="6"/>
        <v>-71.579624101404022</v>
      </c>
      <c r="O100" s="2">
        <f t="shared" si="7"/>
        <v>13.835970656651126</v>
      </c>
      <c r="P100" s="2">
        <f t="shared" si="8"/>
        <v>-66.526744994665179</v>
      </c>
      <c r="Q100" s="2">
        <f t="shared" si="9"/>
        <v>126.82488601544948</v>
      </c>
      <c r="R100" s="2">
        <f t="shared" si="10"/>
        <v>272.39346456677964</v>
      </c>
    </row>
    <row r="101" spans="1:18" x14ac:dyDescent="0.25">
      <c r="A101">
        <v>36</v>
      </c>
      <c r="B101" s="3">
        <v>24</v>
      </c>
      <c r="C101" s="4">
        <v>284</v>
      </c>
      <c r="D101" s="4">
        <v>214</v>
      </c>
      <c r="E101" s="4">
        <v>4252</v>
      </c>
      <c r="F101" s="5">
        <v>1933</v>
      </c>
      <c r="H101" s="22">
        <v>7.1234891539105121</v>
      </c>
      <c r="I101" s="20">
        <v>422.80070088258401</v>
      </c>
      <c r="J101" s="20">
        <v>107.188565464793</v>
      </c>
      <c r="K101" s="20">
        <v>5657.0139549077503</v>
      </c>
      <c r="L101" s="21">
        <v>6198.4398608603196</v>
      </c>
      <c r="N101" s="2">
        <f t="shared" si="6"/>
        <v>-70.318795192039531</v>
      </c>
      <c r="O101" s="2">
        <f t="shared" si="7"/>
        <v>48.873486226261974</v>
      </c>
      <c r="P101" s="2">
        <f t="shared" si="8"/>
        <v>-49.911885296825702</v>
      </c>
      <c r="Q101" s="2">
        <f t="shared" si="9"/>
        <v>33.04360194985302</v>
      </c>
      <c r="R101" s="2">
        <f t="shared" si="10"/>
        <v>220.66424525919913</v>
      </c>
    </row>
    <row r="102" spans="1:18" ht="15.75" thickBot="1" x14ac:dyDescent="0.3">
      <c r="A102">
        <v>10</v>
      </c>
      <c r="B102" s="6">
        <v>33</v>
      </c>
      <c r="C102" s="7">
        <v>210</v>
      </c>
      <c r="D102" s="7">
        <v>137</v>
      </c>
      <c r="E102" s="7">
        <v>9101</v>
      </c>
      <c r="F102" s="8">
        <v>2694</v>
      </c>
      <c r="H102" s="23">
        <v>4.4398659638075681</v>
      </c>
      <c r="I102" s="24">
        <v>528.25420079713194</v>
      </c>
      <c r="J102" s="24">
        <v>117.673617777831</v>
      </c>
      <c r="K102" s="24">
        <v>5657.0139549077503</v>
      </c>
      <c r="L102" s="25">
        <v>5946.5383633130214</v>
      </c>
    </row>
  </sheetData>
  <mergeCells count="3">
    <mergeCell ref="B1:F1"/>
    <mergeCell ref="H1:L1"/>
    <mergeCell ref="N1:R1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Shun Inoue</dc:creator>
  <cp:lastModifiedBy>Shuntaro Inoue</cp:lastModifiedBy>
  <dcterms:created xsi:type="dcterms:W3CDTF">2015-06-05T18:17:20Z</dcterms:created>
  <dcterms:modified xsi:type="dcterms:W3CDTF">2020-04-29T22:55:57Z</dcterms:modified>
</cp:coreProperties>
</file>