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02315808\Documents\Ansoft\ANSYS\DeepLearning\Data_Byron_v1\"/>
    </mc:Choice>
  </mc:AlternateContent>
  <xr:revisionPtr revIDLastSave="0" documentId="13_ncr:1_{A3DF55B4-79AE-436A-8768-75983814F02F}" xr6:coauthVersionLast="45" xr6:coauthVersionMax="45" xr10:uidLastSave="{00000000-0000-0000-0000-000000000000}"/>
  <bookViews>
    <workbookView xWindow="915" yWindow="-120" windowWidth="28005" windowHeight="18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2" i="1"/>
  <c r="AK2" i="1"/>
  <c r="AG62" i="1" l="1"/>
  <c r="AH62" i="1"/>
  <c r="AL62" i="1"/>
  <c r="AF78" i="1"/>
  <c r="AD78" i="1"/>
  <c r="AF31" i="1"/>
  <c r="AD31" i="1"/>
  <c r="AF94" i="1"/>
  <c r="AD94" i="1"/>
  <c r="AF91" i="1"/>
  <c r="AD91" i="1"/>
  <c r="AF65" i="1"/>
  <c r="AD65" i="1"/>
  <c r="AF69" i="1"/>
  <c r="AD69" i="1"/>
  <c r="AF85" i="1"/>
  <c r="AD85" i="1"/>
  <c r="AF37" i="1"/>
  <c r="AD37" i="1"/>
  <c r="AF95" i="1"/>
  <c r="AD95" i="1"/>
  <c r="AF79" i="1"/>
  <c r="AD79" i="1"/>
  <c r="AF82" i="1"/>
  <c r="AD82" i="1"/>
  <c r="AF56" i="1"/>
  <c r="AD56" i="1"/>
  <c r="AF87" i="1"/>
  <c r="AD87" i="1"/>
  <c r="AF23" i="1"/>
  <c r="AD23" i="1"/>
  <c r="AF67" i="1"/>
  <c r="AD67" i="1"/>
  <c r="AF62" i="1"/>
  <c r="AD62" i="1"/>
  <c r="AF71" i="1"/>
  <c r="AD71" i="1"/>
  <c r="AF92" i="1"/>
  <c r="AD92" i="1"/>
  <c r="AF101" i="1"/>
  <c r="AD101" i="1"/>
  <c r="AF97" i="1"/>
  <c r="AD97" i="1"/>
  <c r="AF84" i="1"/>
  <c r="AD84" i="1"/>
  <c r="AF81" i="1"/>
  <c r="AD81" i="1"/>
  <c r="AF63" i="1"/>
  <c r="AD63" i="1"/>
  <c r="AF83" i="1"/>
  <c r="AD83" i="1"/>
  <c r="AF96" i="1"/>
  <c r="AD96" i="1"/>
  <c r="AF10" i="1"/>
  <c r="AD10" i="1"/>
  <c r="AF66" i="1"/>
  <c r="AD66" i="1"/>
  <c r="AF3" i="1"/>
  <c r="AD3" i="1"/>
  <c r="AF73" i="1"/>
  <c r="AD73" i="1"/>
  <c r="AF86" i="1"/>
  <c r="AD86" i="1"/>
  <c r="AF61" i="1"/>
  <c r="AD61" i="1"/>
  <c r="AF98" i="1"/>
  <c r="AD98" i="1"/>
  <c r="AF57" i="1"/>
  <c r="AD57" i="1"/>
  <c r="AF89" i="1"/>
  <c r="AD89" i="1"/>
  <c r="AF49" i="1"/>
  <c r="AD49" i="1"/>
  <c r="AF68" i="1"/>
  <c r="AD68" i="1"/>
  <c r="AF50" i="1"/>
  <c r="AD50" i="1"/>
  <c r="AF88" i="1"/>
  <c r="AD88" i="1"/>
  <c r="AF7" i="1"/>
  <c r="AD7" i="1"/>
  <c r="AF74" i="1"/>
  <c r="AD74" i="1"/>
  <c r="AF34" i="1"/>
  <c r="AD34" i="1"/>
  <c r="AF24" i="1"/>
  <c r="AD24" i="1"/>
  <c r="AF100" i="1"/>
  <c r="AD100" i="1"/>
  <c r="AF55" i="1"/>
  <c r="AD55" i="1"/>
  <c r="AF45" i="1"/>
  <c r="AD45" i="1"/>
  <c r="AF77" i="1"/>
  <c r="AD77" i="1"/>
  <c r="AF11" i="1"/>
  <c r="AD11" i="1"/>
  <c r="AF48" i="1"/>
  <c r="AD48" i="1"/>
  <c r="AF39" i="1"/>
  <c r="AD39" i="1"/>
  <c r="AF80" i="1"/>
  <c r="AD80" i="1"/>
  <c r="AF59" i="1"/>
  <c r="AD59" i="1"/>
  <c r="AF8" i="1"/>
  <c r="AD8" i="1"/>
  <c r="AF52" i="1"/>
  <c r="AD52" i="1"/>
  <c r="AF14" i="1"/>
  <c r="AD14" i="1"/>
  <c r="AF27" i="1"/>
  <c r="AD27" i="1"/>
  <c r="AF4" i="1"/>
  <c r="AD4" i="1"/>
  <c r="AF13" i="1"/>
  <c r="AD13" i="1"/>
  <c r="AF43" i="1"/>
  <c r="AD43" i="1"/>
  <c r="AF2" i="1"/>
  <c r="AD2" i="1"/>
  <c r="AF15" i="1"/>
  <c r="AD15" i="1"/>
  <c r="AF40" i="1"/>
  <c r="AD40" i="1"/>
  <c r="AF70" i="1"/>
  <c r="AD70" i="1"/>
  <c r="AF75" i="1"/>
  <c r="AD75" i="1"/>
  <c r="AF18" i="1"/>
  <c r="AD18" i="1"/>
  <c r="AF46" i="1"/>
  <c r="AD46" i="1"/>
  <c r="AF51" i="1"/>
  <c r="AD51" i="1"/>
  <c r="AF17" i="1"/>
  <c r="AD17" i="1"/>
  <c r="AF5" i="1"/>
  <c r="AD5" i="1"/>
  <c r="AF25" i="1"/>
  <c r="AD25" i="1"/>
  <c r="AF72" i="1"/>
  <c r="AD72" i="1"/>
  <c r="AF41" i="1"/>
  <c r="AD41" i="1"/>
  <c r="AF36" i="1"/>
  <c r="AD36" i="1"/>
  <c r="AF16" i="1"/>
  <c r="AD16" i="1"/>
  <c r="AF33" i="1"/>
  <c r="AD33" i="1"/>
  <c r="AF9" i="1"/>
  <c r="AD9" i="1"/>
  <c r="AF12" i="1"/>
  <c r="AD12" i="1"/>
  <c r="AF35" i="1"/>
  <c r="AD35" i="1"/>
  <c r="AF22" i="1"/>
  <c r="AD22" i="1"/>
  <c r="AF60" i="1"/>
  <c r="AD60" i="1"/>
  <c r="AF29" i="1"/>
  <c r="AD29" i="1"/>
  <c r="AF44" i="1"/>
  <c r="AD44" i="1"/>
  <c r="AF28" i="1"/>
  <c r="AD28" i="1"/>
  <c r="AF26" i="1"/>
  <c r="AD26" i="1"/>
  <c r="AF99" i="1"/>
  <c r="AD99" i="1"/>
  <c r="AF38" i="1"/>
  <c r="AD38" i="1"/>
  <c r="AF30" i="1"/>
  <c r="AD30" i="1"/>
  <c r="AF32" i="1"/>
  <c r="AD32" i="1"/>
  <c r="AF20" i="1"/>
  <c r="AD20" i="1"/>
  <c r="AF21" i="1"/>
  <c r="AD21" i="1"/>
  <c r="AF58" i="1"/>
  <c r="AD58" i="1"/>
  <c r="AF93" i="1"/>
  <c r="AD93" i="1"/>
  <c r="AF19" i="1"/>
  <c r="AD19" i="1"/>
  <c r="AF42" i="1"/>
  <c r="AD42" i="1"/>
  <c r="AF54" i="1"/>
  <c r="AD54" i="1"/>
  <c r="AF53" i="1"/>
  <c r="AD53" i="1"/>
  <c r="AF47" i="1"/>
  <c r="AD47" i="1"/>
  <c r="AF90" i="1"/>
  <c r="AD90" i="1"/>
  <c r="AF76" i="1"/>
  <c r="AD76" i="1"/>
  <c r="AF6" i="1"/>
  <c r="AD6" i="1"/>
  <c r="AF64" i="1"/>
  <c r="AD64" i="1"/>
  <c r="P78" i="1"/>
  <c r="N78" i="1"/>
  <c r="P31" i="1"/>
  <c r="N31" i="1"/>
  <c r="P94" i="1"/>
  <c r="N94" i="1"/>
  <c r="P91" i="1"/>
  <c r="N91" i="1"/>
  <c r="P65" i="1"/>
  <c r="N65" i="1"/>
  <c r="P69" i="1"/>
  <c r="N69" i="1"/>
  <c r="P85" i="1"/>
  <c r="N85" i="1"/>
  <c r="P37" i="1"/>
  <c r="N37" i="1"/>
  <c r="P95" i="1"/>
  <c r="N95" i="1"/>
  <c r="P79" i="1"/>
  <c r="N79" i="1"/>
  <c r="P82" i="1"/>
  <c r="N82" i="1"/>
  <c r="P56" i="1"/>
  <c r="N56" i="1"/>
  <c r="P87" i="1"/>
  <c r="N87" i="1"/>
  <c r="P23" i="1"/>
  <c r="N23" i="1"/>
  <c r="P67" i="1"/>
  <c r="N67" i="1"/>
  <c r="P62" i="1"/>
  <c r="N62" i="1"/>
  <c r="P71" i="1"/>
  <c r="N71" i="1"/>
  <c r="P92" i="1"/>
  <c r="N92" i="1"/>
  <c r="P101" i="1"/>
  <c r="N101" i="1"/>
  <c r="P97" i="1"/>
  <c r="N97" i="1"/>
  <c r="P84" i="1"/>
  <c r="N84" i="1"/>
  <c r="P81" i="1"/>
  <c r="N81" i="1"/>
  <c r="P63" i="1"/>
  <c r="N63" i="1"/>
  <c r="P83" i="1"/>
  <c r="N83" i="1"/>
  <c r="P96" i="1"/>
  <c r="N96" i="1"/>
  <c r="P10" i="1"/>
  <c r="N10" i="1"/>
  <c r="P66" i="1"/>
  <c r="N66" i="1"/>
  <c r="P3" i="1"/>
  <c r="N3" i="1"/>
  <c r="P73" i="1"/>
  <c r="N73" i="1"/>
  <c r="P86" i="1"/>
  <c r="N86" i="1"/>
  <c r="P61" i="1"/>
  <c r="N61" i="1"/>
  <c r="P98" i="1"/>
  <c r="N98" i="1"/>
  <c r="P57" i="1"/>
  <c r="N57" i="1"/>
  <c r="P89" i="1"/>
  <c r="N89" i="1"/>
  <c r="P49" i="1"/>
  <c r="N49" i="1"/>
  <c r="P68" i="1"/>
  <c r="N68" i="1"/>
  <c r="P50" i="1"/>
  <c r="N50" i="1"/>
  <c r="P88" i="1"/>
  <c r="N88" i="1"/>
  <c r="P7" i="1"/>
  <c r="N7" i="1"/>
  <c r="P74" i="1"/>
  <c r="N74" i="1"/>
  <c r="P34" i="1"/>
  <c r="N34" i="1"/>
  <c r="P24" i="1"/>
  <c r="N24" i="1"/>
  <c r="P100" i="1"/>
  <c r="N100" i="1"/>
  <c r="P55" i="1"/>
  <c r="N55" i="1"/>
  <c r="P45" i="1"/>
  <c r="N45" i="1"/>
  <c r="P77" i="1"/>
  <c r="N77" i="1"/>
  <c r="P11" i="1"/>
  <c r="N11" i="1"/>
  <c r="P48" i="1"/>
  <c r="N48" i="1"/>
  <c r="P39" i="1"/>
  <c r="N39" i="1"/>
  <c r="P80" i="1"/>
  <c r="N80" i="1"/>
  <c r="P59" i="1"/>
  <c r="N59" i="1"/>
  <c r="P8" i="1"/>
  <c r="N8" i="1"/>
  <c r="P52" i="1"/>
  <c r="N52" i="1"/>
  <c r="P14" i="1"/>
  <c r="N14" i="1"/>
  <c r="P27" i="1"/>
  <c r="N27" i="1"/>
  <c r="P4" i="1"/>
  <c r="N4" i="1"/>
  <c r="P13" i="1"/>
  <c r="N13" i="1"/>
  <c r="P43" i="1"/>
  <c r="N43" i="1"/>
  <c r="P2" i="1"/>
  <c r="N2" i="1"/>
  <c r="P15" i="1"/>
  <c r="N15" i="1"/>
  <c r="P40" i="1"/>
  <c r="N40" i="1"/>
  <c r="P70" i="1"/>
  <c r="N70" i="1"/>
  <c r="P75" i="1"/>
  <c r="N75" i="1"/>
  <c r="P18" i="1"/>
  <c r="N18" i="1"/>
  <c r="P46" i="1"/>
  <c r="N46" i="1"/>
  <c r="P51" i="1"/>
  <c r="N51" i="1"/>
  <c r="P17" i="1"/>
  <c r="N17" i="1"/>
  <c r="P5" i="1"/>
  <c r="N5" i="1"/>
  <c r="P25" i="1"/>
  <c r="N25" i="1"/>
  <c r="P72" i="1"/>
  <c r="N72" i="1"/>
  <c r="P41" i="1"/>
  <c r="N41" i="1"/>
  <c r="P36" i="1"/>
  <c r="N36" i="1"/>
  <c r="P16" i="1"/>
  <c r="N16" i="1"/>
  <c r="P33" i="1"/>
  <c r="N33" i="1"/>
  <c r="P9" i="1"/>
  <c r="N9" i="1"/>
  <c r="P12" i="1"/>
  <c r="N12" i="1"/>
  <c r="P35" i="1"/>
  <c r="N35" i="1"/>
  <c r="P22" i="1"/>
  <c r="N22" i="1"/>
  <c r="P60" i="1"/>
  <c r="N60" i="1"/>
  <c r="P29" i="1"/>
  <c r="N29" i="1"/>
  <c r="P44" i="1"/>
  <c r="N44" i="1"/>
  <c r="P28" i="1"/>
  <c r="N28" i="1"/>
  <c r="P26" i="1"/>
  <c r="N26" i="1"/>
  <c r="P99" i="1"/>
  <c r="N99" i="1"/>
  <c r="P38" i="1"/>
  <c r="N38" i="1"/>
  <c r="P30" i="1"/>
  <c r="N30" i="1"/>
  <c r="P32" i="1"/>
  <c r="N32" i="1"/>
  <c r="P20" i="1"/>
  <c r="N20" i="1"/>
  <c r="P21" i="1"/>
  <c r="N21" i="1"/>
  <c r="P58" i="1"/>
  <c r="N58" i="1"/>
  <c r="P93" i="1"/>
  <c r="N93" i="1"/>
  <c r="P19" i="1"/>
  <c r="N19" i="1"/>
  <c r="P42" i="1"/>
  <c r="N42" i="1"/>
  <c r="P54" i="1"/>
  <c r="N54" i="1"/>
  <c r="P53" i="1"/>
  <c r="N53" i="1"/>
  <c r="P47" i="1"/>
  <c r="N47" i="1"/>
  <c r="P90" i="1"/>
  <c r="N90" i="1"/>
  <c r="P76" i="1"/>
  <c r="N76" i="1"/>
  <c r="P6" i="1"/>
  <c r="N6" i="1"/>
  <c r="P64" i="1"/>
  <c r="N64" i="1"/>
  <c r="AK62" i="1" l="1"/>
  <c r="AH32" i="1"/>
  <c r="AL32" i="1"/>
  <c r="AH59" i="1"/>
  <c r="AL59" i="1"/>
  <c r="AH93" i="1"/>
  <c r="AL93" i="1"/>
  <c r="AH16" i="1"/>
  <c r="AL16" i="1"/>
  <c r="AH21" i="1"/>
  <c r="AL21" i="1"/>
  <c r="AH47" i="1"/>
  <c r="AL47" i="1"/>
  <c r="AH20" i="1"/>
  <c r="AL20" i="1"/>
  <c r="AH17" i="1"/>
  <c r="AL17" i="1"/>
  <c r="AH53" i="1"/>
  <c r="AL53" i="1"/>
  <c r="AH72" i="1"/>
  <c r="AL72" i="1"/>
  <c r="AH57" i="1"/>
  <c r="AL57" i="1"/>
  <c r="AH58" i="1"/>
  <c r="AL58" i="1"/>
  <c r="AH40" i="1"/>
  <c r="AL40" i="1"/>
  <c r="AH25" i="1"/>
  <c r="AL25" i="1"/>
  <c r="AH48" i="1"/>
  <c r="AL48" i="1"/>
  <c r="AH12" i="1"/>
  <c r="AL12" i="1"/>
  <c r="AH42" i="1"/>
  <c r="AL42" i="1"/>
  <c r="AH36" i="1"/>
  <c r="AL36" i="1"/>
  <c r="AH99" i="1"/>
  <c r="AL99" i="1"/>
  <c r="AH38" i="1"/>
  <c r="AL38" i="1"/>
  <c r="AH44" i="1"/>
  <c r="AL44" i="1"/>
  <c r="AH22" i="1"/>
  <c r="AL22" i="1"/>
  <c r="AH2" i="1"/>
  <c r="AL2" i="1"/>
  <c r="AH98" i="1"/>
  <c r="AL98" i="1"/>
  <c r="AH35" i="1"/>
  <c r="AL35" i="1"/>
  <c r="AH19" i="1"/>
  <c r="AL19" i="1"/>
  <c r="AH14" i="1"/>
  <c r="AL14" i="1"/>
  <c r="AH80" i="1"/>
  <c r="AL80" i="1"/>
  <c r="AH34" i="1"/>
  <c r="AL34" i="1"/>
  <c r="AH45" i="1"/>
  <c r="AL45" i="1"/>
  <c r="AH13" i="1"/>
  <c r="AL13" i="1"/>
  <c r="AH18" i="1"/>
  <c r="AL18" i="1"/>
  <c r="AH70" i="1"/>
  <c r="AL70" i="1"/>
  <c r="AH33" i="1"/>
  <c r="AL33" i="1"/>
  <c r="AH87" i="1"/>
  <c r="AL87" i="1"/>
  <c r="AH71" i="1"/>
  <c r="AL71" i="1"/>
  <c r="AH75" i="1"/>
  <c r="AL75" i="1"/>
  <c r="AH24" i="1"/>
  <c r="AL24" i="1"/>
  <c r="AH15" i="1"/>
  <c r="AL15" i="1"/>
  <c r="AH83" i="1"/>
  <c r="AL83" i="1"/>
  <c r="AH11" i="1"/>
  <c r="AL11" i="1"/>
  <c r="AH30" i="1"/>
  <c r="AL30" i="1"/>
  <c r="AH9" i="1"/>
  <c r="AL9" i="1"/>
  <c r="AH27" i="1"/>
  <c r="AL27" i="1"/>
  <c r="AH26" i="1"/>
  <c r="AL26" i="1"/>
  <c r="AH96" i="1"/>
  <c r="AL96" i="1"/>
  <c r="AH73" i="1"/>
  <c r="AL73" i="1"/>
  <c r="AH7" i="1"/>
  <c r="AL7" i="1"/>
  <c r="AH63" i="1"/>
  <c r="AL63" i="1"/>
  <c r="AH89" i="1"/>
  <c r="AL89" i="1"/>
  <c r="AH46" i="1"/>
  <c r="AL46" i="1"/>
  <c r="AH28" i="1"/>
  <c r="AL28" i="1"/>
  <c r="AH74" i="1"/>
  <c r="AL74" i="1"/>
  <c r="AH86" i="1"/>
  <c r="AL86" i="1"/>
  <c r="AH43" i="1"/>
  <c r="AL43" i="1"/>
  <c r="AH5" i="1"/>
  <c r="AL5" i="1"/>
  <c r="AH101" i="1"/>
  <c r="AL101" i="1"/>
  <c r="AH69" i="1"/>
  <c r="AL69" i="1"/>
  <c r="AH82" i="1"/>
  <c r="AL82" i="1"/>
  <c r="AH37" i="1"/>
  <c r="AL37" i="1"/>
  <c r="AH79" i="1"/>
  <c r="AL79" i="1"/>
  <c r="AH100" i="1"/>
  <c r="AL100" i="1"/>
  <c r="AH8" i="1"/>
  <c r="AL8" i="1"/>
  <c r="AH10" i="1"/>
  <c r="AL10" i="1"/>
  <c r="AH81" i="1"/>
  <c r="AL81" i="1"/>
  <c r="AH67" i="1"/>
  <c r="AL67" i="1"/>
  <c r="AH4" i="1"/>
  <c r="AL4" i="1"/>
  <c r="AH29" i="1"/>
  <c r="AL29" i="1"/>
  <c r="AH39" i="1"/>
  <c r="AL39" i="1"/>
  <c r="AH3" i="1"/>
  <c r="AL3" i="1"/>
  <c r="AH52" i="1"/>
  <c r="AL52" i="1"/>
  <c r="AH50" i="1"/>
  <c r="AL50" i="1"/>
  <c r="AH49" i="1"/>
  <c r="AL49" i="1"/>
  <c r="AH60" i="1"/>
  <c r="AL60" i="1"/>
  <c r="AH61" i="1"/>
  <c r="AL61" i="1"/>
  <c r="AH94" i="1"/>
  <c r="AL94" i="1"/>
  <c r="AH91" i="1"/>
  <c r="AL91" i="1"/>
  <c r="AH84" i="1"/>
  <c r="AL84" i="1"/>
  <c r="AH77" i="1"/>
  <c r="AL77" i="1"/>
  <c r="AH23" i="1"/>
  <c r="AL23" i="1"/>
  <c r="AH97" i="1"/>
  <c r="AL97" i="1"/>
  <c r="AH95" i="1"/>
  <c r="AL95" i="1"/>
  <c r="AH85" i="1"/>
  <c r="AL85" i="1"/>
  <c r="AH65" i="1"/>
  <c r="AL65" i="1"/>
  <c r="AH78" i="1"/>
  <c r="AL78" i="1"/>
  <c r="AH56" i="1"/>
  <c r="AL56" i="1"/>
  <c r="AH55" i="1"/>
  <c r="AL55" i="1"/>
  <c r="AH92" i="1"/>
  <c r="AL92" i="1"/>
  <c r="AH31" i="1"/>
  <c r="AL31" i="1"/>
  <c r="AH41" i="1"/>
  <c r="AL41" i="1"/>
  <c r="AH66" i="1"/>
  <c r="AL66" i="1"/>
  <c r="AH68" i="1"/>
  <c r="AL68" i="1"/>
  <c r="AG32" i="1"/>
  <c r="AG59" i="1"/>
  <c r="AG93" i="1"/>
  <c r="AG16" i="1"/>
  <c r="AG21" i="1"/>
  <c r="AG47" i="1"/>
  <c r="AG20" i="1"/>
  <c r="AG17" i="1"/>
  <c r="AG53" i="1"/>
  <c r="AG72" i="1"/>
  <c r="AG57" i="1"/>
  <c r="AG58" i="1"/>
  <c r="AG40" i="1"/>
  <c r="AG25" i="1"/>
  <c r="AG48" i="1"/>
  <c r="AG12" i="1"/>
  <c r="AG42" i="1"/>
  <c r="AG36" i="1"/>
  <c r="AG99" i="1"/>
  <c r="AG38" i="1"/>
  <c r="AG44" i="1"/>
  <c r="AG22" i="1"/>
  <c r="AG2" i="1"/>
  <c r="AG98" i="1"/>
  <c r="AG35" i="1"/>
  <c r="AG19" i="1"/>
  <c r="AG14" i="1"/>
  <c r="AG80" i="1"/>
  <c r="AG34" i="1"/>
  <c r="AG45" i="1"/>
  <c r="AG13" i="1"/>
  <c r="AG18" i="1"/>
  <c r="AG70" i="1"/>
  <c r="AG33" i="1"/>
  <c r="AG87" i="1"/>
  <c r="AG71" i="1"/>
  <c r="AG75" i="1"/>
  <c r="AG24" i="1"/>
  <c r="AG15" i="1"/>
  <c r="AG83" i="1"/>
  <c r="AG11" i="1"/>
  <c r="AG30" i="1"/>
  <c r="AG9" i="1"/>
  <c r="AG27" i="1"/>
  <c r="AG26" i="1"/>
  <c r="AG96" i="1"/>
  <c r="AG73" i="1"/>
  <c r="AG7" i="1"/>
  <c r="AG63" i="1"/>
  <c r="AG89" i="1"/>
  <c r="AG46" i="1"/>
  <c r="AG28" i="1"/>
  <c r="AG74" i="1"/>
  <c r="AG86" i="1"/>
  <c r="AG43" i="1"/>
  <c r="AG5" i="1"/>
  <c r="AG101" i="1"/>
  <c r="AG69" i="1"/>
  <c r="AG82" i="1"/>
  <c r="AG37" i="1"/>
  <c r="AG79" i="1"/>
  <c r="AG100" i="1"/>
  <c r="AG8" i="1"/>
  <c r="AG10" i="1"/>
  <c r="AG81" i="1"/>
  <c r="AG67" i="1"/>
  <c r="AG4" i="1"/>
  <c r="AG29" i="1"/>
  <c r="AG39" i="1"/>
  <c r="AG3" i="1"/>
  <c r="AG52" i="1"/>
  <c r="AG50" i="1"/>
  <c r="AG49" i="1"/>
  <c r="AG60" i="1"/>
  <c r="AG61" i="1"/>
  <c r="AG94" i="1"/>
  <c r="AG91" i="1"/>
  <c r="AG84" i="1"/>
  <c r="AG77" i="1"/>
  <c r="AG23" i="1"/>
  <c r="AG97" i="1"/>
  <c r="AG95" i="1"/>
  <c r="AG85" i="1"/>
  <c r="AG65" i="1"/>
  <c r="AG78" i="1"/>
  <c r="AG56" i="1"/>
  <c r="AG55" i="1"/>
  <c r="AG92" i="1"/>
  <c r="AG31" i="1"/>
  <c r="AG41" i="1"/>
  <c r="AG66" i="1"/>
  <c r="AG68" i="1"/>
  <c r="AK71" i="1" l="1"/>
  <c r="AK9" i="1"/>
  <c r="AK37" i="1"/>
  <c r="AK28" i="1"/>
  <c r="AK38" i="1"/>
  <c r="AK26" i="1"/>
  <c r="AK5" i="1"/>
  <c r="AK68" i="1"/>
  <c r="AK69" i="1"/>
  <c r="AK27" i="1"/>
  <c r="AK33" i="1"/>
  <c r="AK12" i="1"/>
  <c r="AK58" i="1"/>
  <c r="AK94" i="1"/>
  <c r="AK78" i="1"/>
  <c r="AK85" i="1"/>
  <c r="AK23" i="1"/>
  <c r="AK29" i="1"/>
  <c r="AK14" i="1"/>
  <c r="AK36" i="1"/>
  <c r="AK53" i="1"/>
  <c r="AK60" i="1"/>
  <c r="AK86" i="1"/>
  <c r="AK30" i="1"/>
  <c r="AK34" i="1"/>
  <c r="AK67" i="1"/>
  <c r="AK59" i="1"/>
  <c r="AK35" i="1"/>
  <c r="AK95" i="1"/>
  <c r="AK81" i="1"/>
  <c r="AK89" i="1"/>
  <c r="AK41" i="1"/>
  <c r="AK65" i="1"/>
  <c r="AK4" i="1"/>
  <c r="AK11" i="1"/>
  <c r="AK80" i="1"/>
  <c r="AK19" i="1"/>
  <c r="AK16" i="1"/>
  <c r="AK84" i="1"/>
  <c r="AK39" i="1"/>
  <c r="AK72" i="1"/>
  <c r="AK97" i="1"/>
  <c r="AK50" i="1"/>
  <c r="AK3" i="1"/>
  <c r="AK8" i="1"/>
  <c r="AK79" i="1"/>
  <c r="AK15" i="1"/>
  <c r="AK18" i="1"/>
  <c r="AK45" i="1"/>
  <c r="AK25" i="1"/>
  <c r="AK20" i="1"/>
  <c r="AK21" i="1"/>
  <c r="AK92" i="1"/>
  <c r="AK56" i="1"/>
  <c r="AK77" i="1"/>
  <c r="AK82" i="1"/>
  <c r="AK101" i="1"/>
  <c r="AK7" i="1"/>
  <c r="AK96" i="1"/>
  <c r="AK75" i="1"/>
  <c r="AK44" i="1"/>
  <c r="AK93" i="1"/>
  <c r="AK91" i="1"/>
  <c r="AK43" i="1"/>
  <c r="AK87" i="1"/>
  <c r="AK99" i="1"/>
  <c r="AK42" i="1"/>
  <c r="AK32" i="1"/>
  <c r="AK55" i="1"/>
  <c r="AK57" i="1"/>
  <c r="AK66" i="1"/>
  <c r="AK61" i="1"/>
  <c r="AK49" i="1"/>
  <c r="AK10" i="1"/>
  <c r="AK100" i="1"/>
  <c r="AK74" i="1"/>
  <c r="AK70" i="1"/>
  <c r="AK48" i="1"/>
  <c r="AK17" i="1"/>
  <c r="AK47" i="1"/>
  <c r="AK31" i="1"/>
  <c r="AK52" i="1"/>
  <c r="AK46" i="1"/>
  <c r="AK63" i="1"/>
  <c r="AK83" i="1"/>
  <c r="AK24" i="1"/>
  <c r="AK13" i="1"/>
  <c r="AK98" i="1"/>
  <c r="AK22" i="1"/>
  <c r="AK40" i="1"/>
  <c r="AK73" i="1"/>
  <c r="AL6" i="1"/>
  <c r="AL64" i="1"/>
  <c r="AL90" i="1"/>
  <c r="AL88" i="1"/>
  <c r="AL54" i="1"/>
  <c r="AL76" i="1"/>
  <c r="AL51" i="1"/>
  <c r="AG6" i="1"/>
  <c r="AG64" i="1"/>
  <c r="AG90" i="1"/>
  <c r="AG88" i="1"/>
  <c r="AG54" i="1"/>
  <c r="AG76" i="1"/>
  <c r="AG51" i="1"/>
  <c r="AH6" i="1"/>
  <c r="AH64" i="1"/>
  <c r="AH90" i="1"/>
  <c r="AH88" i="1"/>
  <c r="AH54" i="1"/>
  <c r="AH76" i="1"/>
  <c r="AH51" i="1"/>
  <c r="AK76" i="1" l="1"/>
  <c r="AK54" i="1"/>
  <c r="AK88" i="1"/>
  <c r="AK90" i="1"/>
  <c r="AK64" i="1"/>
  <c r="AK6" i="1"/>
  <c r="AK51" i="1"/>
</calcChain>
</file>

<file path=xl/sharedStrings.xml><?xml version="1.0" encoding="utf-8"?>
<sst xmlns="http://schemas.openxmlformats.org/spreadsheetml/2006/main" count="38" uniqueCount="24">
  <si>
    <t>x0=0mm</t>
  </si>
  <si>
    <t>w[rad/s]</t>
  </si>
  <si>
    <t>Iin[A]</t>
  </si>
  <si>
    <t>Iout[A]</t>
  </si>
  <si>
    <t>l[mm]</t>
  </si>
  <si>
    <t>p1[mm]</t>
  </si>
  <si>
    <t>p2[mm]</t>
  </si>
  <si>
    <t>p3[mm]</t>
  </si>
  <si>
    <t>win[mm]</t>
  </si>
  <si>
    <t>k</t>
  </si>
  <si>
    <t>L1[nH]</t>
  </si>
  <si>
    <t>PrimaryWinding[m3]</t>
  </si>
  <si>
    <t>PrimaryWinding[cm3]</t>
  </si>
  <si>
    <t>PrimaryCore[m3]</t>
  </si>
  <si>
    <t>PrimaryCore[cm3]</t>
  </si>
  <si>
    <t>L2[nH]</t>
  </si>
  <si>
    <t>Bleak [T]</t>
  </si>
  <si>
    <t>Bleak[T]</t>
  </si>
  <si>
    <t>P_0mm[W]</t>
  </si>
  <si>
    <t>P_100mm[W]</t>
  </si>
  <si>
    <t>Pout[W]</t>
  </si>
  <si>
    <t>Bleak[uT]</t>
  </si>
  <si>
    <t>kdiff[%]</t>
  </si>
  <si>
    <t>x0=100mm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</si>
</sst>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1"/>
  <sheetViews>
    <sheetView tabSelected="1" topLeftCell="S1" workbookViewId="0">
      <selection activeCell="AO8" sqref="AO8"/>
    </sheetView>
  </sheetViews>
  <sheetFormatPr defaultRowHeight="15" x14ac:dyDescent="0.25"/>
  <cols>
    <col min="2" max="3" width="12.85546875" bestFit="1" customWidth="1"/>
    <col min="4" max="5" width="15.140625" bestFit="1" customWidth="1"/>
    <col min="6" max="6" width="15.28515625" customWidth="1"/>
    <col min="7" max="8" width="15.140625" bestFit="1" customWidth="1"/>
    <col min="9" max="11" width="12" bestFit="1" customWidth="1"/>
    <col min="12" max="12" width="10.5703125" bestFit="1" customWidth="1"/>
    <col min="13" max="13" width="19.7109375" style="1" bestFit="1" customWidth="1"/>
    <col min="14" max="14" width="20.5703125" bestFit="1" customWidth="1"/>
    <col min="15" max="15" width="16.28515625" style="1" bestFit="1" customWidth="1"/>
    <col min="16" max="16" width="16.28515625" bestFit="1" customWidth="1"/>
    <col min="30" max="30" width="20.5703125" bestFit="1" customWidth="1"/>
    <col min="31" max="31" width="16.28515625" bestFit="1" customWidth="1"/>
    <col min="32" max="32" width="17.28515625" bestFit="1" customWidth="1"/>
    <col min="35" max="35" width="12" bestFit="1" customWidth="1"/>
    <col min="36" max="36" width="12.85546875" bestFit="1" customWidth="1"/>
    <col min="38" max="38" width="13.7109375" bestFit="1" customWidth="1"/>
  </cols>
  <sheetData>
    <row r="1" spans="1:3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15</v>
      </c>
      <c r="L1" t="s">
        <v>16</v>
      </c>
      <c r="M1" s="1" t="s">
        <v>11</v>
      </c>
      <c r="N1" s="1" t="s">
        <v>12</v>
      </c>
      <c r="O1" s="1" t="s">
        <v>13</v>
      </c>
      <c r="P1" s="1" t="s">
        <v>14</v>
      </c>
      <c r="Q1" t="s">
        <v>23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15</v>
      </c>
      <c r="AB1" t="s">
        <v>17</v>
      </c>
      <c r="AC1" s="1" t="s">
        <v>11</v>
      </c>
      <c r="AD1" s="1" t="s">
        <v>12</v>
      </c>
      <c r="AE1" s="1" t="s">
        <v>13</v>
      </c>
      <c r="AF1" s="1" t="s">
        <v>14</v>
      </c>
      <c r="AG1" t="s">
        <v>1</v>
      </c>
      <c r="AH1" t="s">
        <v>22</v>
      </c>
      <c r="AI1" t="s">
        <v>18</v>
      </c>
      <c r="AJ1" t="s">
        <v>19</v>
      </c>
      <c r="AK1" t="s">
        <v>20</v>
      </c>
      <c r="AL1" s="1" t="s">
        <v>21</v>
      </c>
    </row>
    <row r="2" spans="1:38" x14ac:dyDescent="0.25">
      <c r="A2">
        <v>42</v>
      </c>
      <c r="B2">
        <v>13.51550007</v>
      </c>
      <c r="C2">
        <v>35.503841399999999</v>
      </c>
      <c r="D2">
        <v>1047.9986570000001</v>
      </c>
      <c r="E2">
        <v>24.092510220000001</v>
      </c>
      <c r="F2">
        <v>76.092849729999998</v>
      </c>
      <c r="G2">
        <v>21.979116439999999</v>
      </c>
      <c r="H2">
        <v>533.71777340000006</v>
      </c>
      <c r="I2">
        <v>0.27141176702032299</v>
      </c>
      <c r="J2">
        <v>42496.233917265599</v>
      </c>
      <c r="K2">
        <v>30806.788563521299</v>
      </c>
      <c r="L2" s="2">
        <v>1.3029664126701001E-5</v>
      </c>
      <c r="M2">
        <v>1.06764201089269E-4</v>
      </c>
      <c r="N2" s="2">
        <f>M2*10^6</f>
        <v>106.76420108926899</v>
      </c>
      <c r="O2">
        <v>5.4915059253690199E-3</v>
      </c>
      <c r="P2">
        <f>O2*10^6</f>
        <v>5491.5059253690197</v>
      </c>
      <c r="Q2">
        <v>42</v>
      </c>
      <c r="R2">
        <v>13.51550007</v>
      </c>
      <c r="S2">
        <v>35.503841399999999</v>
      </c>
      <c r="T2">
        <v>1047.9986570000001</v>
      </c>
      <c r="U2">
        <v>24.092510220000001</v>
      </c>
      <c r="V2">
        <v>76.092849729999998</v>
      </c>
      <c r="W2">
        <v>21.979116439999999</v>
      </c>
      <c r="X2">
        <v>533.71777340000006</v>
      </c>
      <c r="Y2">
        <v>0.25372949120399702</v>
      </c>
      <c r="Z2">
        <v>42911.976962756104</v>
      </c>
      <c r="AA2">
        <v>30789.7555029662</v>
      </c>
      <c r="AB2" s="2">
        <v>1.98427842742888E-5</v>
      </c>
      <c r="AC2">
        <v>1.06764201089269E-4</v>
      </c>
      <c r="AD2" s="2">
        <f>AC2*10^6</f>
        <v>106.76420108926899</v>
      </c>
      <c r="AE2">
        <v>5.4915059253690199E-3</v>
      </c>
      <c r="AF2">
        <f>AE2*10^6</f>
        <v>5491.5059253690197</v>
      </c>
      <c r="AG2">
        <f>85*10^3*2*PI()</f>
        <v>534070.7511102648</v>
      </c>
      <c r="AH2">
        <f>ABS(I2-Y2)/MAX(I2,Y2)*100</f>
        <v>6.5149260146123105</v>
      </c>
      <c r="AI2">
        <f>AG2*I2*(J2*0.000000001*K2*0.000000001)^0.5*B2*C2</f>
        <v>2516.7111107462292</v>
      </c>
      <c r="AJ2">
        <f>AG2*Y2*(Z2*0.000000001*AA2*0.000000001)^0.5*R2*S2</f>
        <v>2363.5760914201414</v>
      </c>
      <c r="AK2">
        <f>MIN(AI2,AJ2)</f>
        <v>2363.5760914201414</v>
      </c>
      <c r="AL2" s="1">
        <f>MAX(L2,AB2)*10000000</f>
        <v>198.427842742888</v>
      </c>
    </row>
    <row r="3" spans="1:38" x14ac:dyDescent="0.25">
      <c r="A3">
        <v>73</v>
      </c>
      <c r="B3">
        <v>15.74937725</v>
      </c>
      <c r="C3">
        <v>33.666526789999999</v>
      </c>
      <c r="D3">
        <v>1060.5229489999999</v>
      </c>
      <c r="E3">
        <v>70.011016850000004</v>
      </c>
      <c r="F3">
        <v>76.094749449999995</v>
      </c>
      <c r="G3">
        <v>18.42951012</v>
      </c>
      <c r="H3">
        <v>534.92431639999995</v>
      </c>
      <c r="I3">
        <v>0.25209895842662899</v>
      </c>
      <c r="J3">
        <v>43580.710003639702</v>
      </c>
      <c r="K3">
        <v>30903.2393318225</v>
      </c>
      <c r="L3" s="2">
        <v>1.6020798492259999E-5</v>
      </c>
      <c r="M3">
        <v>1.1608989930791401E-4</v>
      </c>
      <c r="N3" s="2">
        <f>M3*10^6</f>
        <v>116.08989930791401</v>
      </c>
      <c r="O3">
        <v>5.6235446267782797E-3</v>
      </c>
      <c r="P3">
        <f>O3*10^6</f>
        <v>5623.54462677828</v>
      </c>
      <c r="Q3">
        <v>73</v>
      </c>
      <c r="R3">
        <v>15.74937725</v>
      </c>
      <c r="S3">
        <v>33.666526789999999</v>
      </c>
      <c r="T3">
        <v>1060.5229489999999</v>
      </c>
      <c r="U3">
        <v>70.011016850000004</v>
      </c>
      <c r="V3">
        <v>76.094749449999995</v>
      </c>
      <c r="W3">
        <v>18.42951012</v>
      </c>
      <c r="X3">
        <v>534.92431639999995</v>
      </c>
      <c r="Y3">
        <v>0.23993934593979499</v>
      </c>
      <c r="Z3">
        <v>43962.501781987303</v>
      </c>
      <c r="AA3">
        <v>30878.057787564299</v>
      </c>
      <c r="AB3" s="2">
        <v>2.5096796919277101E-5</v>
      </c>
      <c r="AC3">
        <v>1.1608989930791401E-4</v>
      </c>
      <c r="AD3" s="2">
        <f>AC3*10^6</f>
        <v>116.08989930791401</v>
      </c>
      <c r="AE3">
        <v>5.6235446267782797E-3</v>
      </c>
      <c r="AF3">
        <f>AE3*10^6</f>
        <v>5623.54462677828</v>
      </c>
      <c r="AG3">
        <f>85*10^3*2*PI()</f>
        <v>534070.7511102648</v>
      </c>
      <c r="AH3">
        <f>ABS(I3-Y3)/MAX(I3,Y3)*100</f>
        <v>4.8233489589656298</v>
      </c>
      <c r="AI3">
        <f t="shared" ref="AI3:AI66" si="0">AG3*I3*(J3*0.000000001*K3*0.000000001)^0.5*B3*C3</f>
        <v>2619.8757762898613</v>
      </c>
      <c r="AJ3">
        <f t="shared" ref="AJ3:AJ66" si="1">AG3*Y3*(Z3*0.000000001*AA3*0.000000001)^0.5*R3*S3</f>
        <v>2503.387922195278</v>
      </c>
      <c r="AK3">
        <f>MIN(AI3,AJ3)</f>
        <v>2503.387922195278</v>
      </c>
      <c r="AL3" s="1">
        <f>MAX(L3,AB3)*10000000</f>
        <v>250.96796919277102</v>
      </c>
    </row>
    <row r="4" spans="1:38" x14ac:dyDescent="0.25">
      <c r="A4">
        <v>45</v>
      </c>
      <c r="B4">
        <v>16.292732239999999</v>
      </c>
      <c r="C4">
        <v>26.920700069999999</v>
      </c>
      <c r="D4">
        <v>893.09057619999999</v>
      </c>
      <c r="E4">
        <v>20.241247179999998</v>
      </c>
      <c r="F4">
        <v>75.580657959999996</v>
      </c>
      <c r="G4">
        <v>45.014064789999999</v>
      </c>
      <c r="H4">
        <v>516.47277829999996</v>
      </c>
      <c r="I4">
        <v>0.26128136961048098</v>
      </c>
      <c r="J4">
        <v>38927.526920934302</v>
      </c>
      <c r="K4">
        <v>30694.6204368744</v>
      </c>
      <c r="L4" s="2">
        <v>1.2253996014542901E-5</v>
      </c>
      <c r="M4">
        <v>1.08350842206954E-4</v>
      </c>
      <c r="N4" s="2">
        <f>M4*10^6</f>
        <v>108.350842206954</v>
      </c>
      <c r="O4">
        <v>3.9880538864862404E-3</v>
      </c>
      <c r="P4">
        <f>O4*10^6</f>
        <v>3988.0538864862406</v>
      </c>
      <c r="Q4">
        <v>45</v>
      </c>
      <c r="R4">
        <v>16.292732239999999</v>
      </c>
      <c r="S4">
        <v>26.920700069999999</v>
      </c>
      <c r="T4">
        <v>893.09057619999999</v>
      </c>
      <c r="U4">
        <v>20.241247179999998</v>
      </c>
      <c r="V4">
        <v>75.580657959999996</v>
      </c>
      <c r="W4">
        <v>45.014064789999999</v>
      </c>
      <c r="X4">
        <v>516.47277829999996</v>
      </c>
      <c r="Y4">
        <v>0.244470121989697</v>
      </c>
      <c r="Z4">
        <v>39207.250031420699</v>
      </c>
      <c r="AA4">
        <v>30657.085954146602</v>
      </c>
      <c r="AB4" s="2">
        <v>1.8075780671837199E-5</v>
      </c>
      <c r="AC4">
        <v>1.08350842206954E-4</v>
      </c>
      <c r="AD4" s="2">
        <f>AC4*10^6</f>
        <v>108.350842206954</v>
      </c>
      <c r="AE4">
        <v>3.9880538864862404E-3</v>
      </c>
      <c r="AF4">
        <f>AE4*10^6</f>
        <v>3988.0538864862406</v>
      </c>
      <c r="AG4">
        <f>85*10^3*2*PI()</f>
        <v>534070.7511102648</v>
      </c>
      <c r="AH4">
        <f>ABS(I4-Y4)/MAX(I4,Y4)*100</f>
        <v>6.4341547374182237</v>
      </c>
      <c r="AI4">
        <f t="shared" si="0"/>
        <v>2115.6657150626661</v>
      </c>
      <c r="AJ4">
        <f t="shared" si="1"/>
        <v>1985.4249716740885</v>
      </c>
      <c r="AK4">
        <f>MIN(AI4,AJ4)</f>
        <v>1985.4249716740885</v>
      </c>
      <c r="AL4" s="1">
        <f>MAX(L4,AB4)*10000000</f>
        <v>180.757806718372</v>
      </c>
    </row>
    <row r="5" spans="1:38" x14ac:dyDescent="0.25">
      <c r="A5">
        <v>33</v>
      </c>
      <c r="B5">
        <v>17.03390503</v>
      </c>
      <c r="C5">
        <v>16.81385994</v>
      </c>
      <c r="D5">
        <v>1063.6179199999999</v>
      </c>
      <c r="E5">
        <v>70.013732910000002</v>
      </c>
      <c r="F5">
        <v>75.409744259999997</v>
      </c>
      <c r="G5">
        <v>18.889860150000001</v>
      </c>
      <c r="H5">
        <v>383.19848630000001</v>
      </c>
      <c r="I5">
        <v>0.307588117151881</v>
      </c>
      <c r="J5">
        <v>33079.696964239803</v>
      </c>
      <c r="K5">
        <v>30902.095330000899</v>
      </c>
      <c r="L5" s="2">
        <v>9.6054579177907005E-6</v>
      </c>
      <c r="M5" s="2">
        <v>9.4242761301596901E-5</v>
      </c>
      <c r="N5" s="2">
        <f>M5*10^6</f>
        <v>94.2427613015969</v>
      </c>
      <c r="O5">
        <v>5.6564153987256303E-3</v>
      </c>
      <c r="P5">
        <f>O5*10^6</f>
        <v>5656.4153987256304</v>
      </c>
      <c r="Q5">
        <v>33</v>
      </c>
      <c r="R5">
        <v>17.03390503</v>
      </c>
      <c r="S5">
        <v>16.81385994</v>
      </c>
      <c r="T5">
        <v>1063.6179199999999</v>
      </c>
      <c r="U5">
        <v>70.013732910000002</v>
      </c>
      <c r="V5">
        <v>75.409744259999997</v>
      </c>
      <c r="W5">
        <v>18.889860150000001</v>
      </c>
      <c r="X5">
        <v>383.19848630000001</v>
      </c>
      <c r="Y5">
        <v>0.27766245920852001</v>
      </c>
      <c r="Z5">
        <v>33438.590835834497</v>
      </c>
      <c r="AA5">
        <v>30890.246836839498</v>
      </c>
      <c r="AB5" s="2">
        <v>1.5489812823487601E-5</v>
      </c>
      <c r="AC5" s="2">
        <v>9.4242761301596901E-5</v>
      </c>
      <c r="AD5" s="2">
        <f>AC5*10^6</f>
        <v>94.2427613015969</v>
      </c>
      <c r="AE5">
        <v>5.6564153987256303E-3</v>
      </c>
      <c r="AF5">
        <f>AE5*10^6</f>
        <v>5656.4153987256304</v>
      </c>
      <c r="AG5">
        <f>85*10^3*2*PI()</f>
        <v>534070.7511102648</v>
      </c>
      <c r="AH5">
        <f>ABS(I5-Y5)/MAX(I5,Y5)*100</f>
        <v>9.7291333034768339</v>
      </c>
      <c r="AI5">
        <f t="shared" si="0"/>
        <v>1504.2662783317708</v>
      </c>
      <c r="AJ5">
        <f t="shared" si="1"/>
        <v>1364.9988320795962</v>
      </c>
      <c r="AK5">
        <f>MIN(AI5,AJ5)</f>
        <v>1364.9988320795962</v>
      </c>
      <c r="AL5" s="1">
        <f>MAX(L5,AB5)*10000000</f>
        <v>154.89812823487603</v>
      </c>
    </row>
    <row r="6" spans="1:38" x14ac:dyDescent="0.25">
      <c r="A6">
        <v>2</v>
      </c>
      <c r="B6">
        <v>17.04876518</v>
      </c>
      <c r="C6">
        <v>14.808436390000001</v>
      </c>
      <c r="D6">
        <v>1063.4636230000001</v>
      </c>
      <c r="E6">
        <v>69.973648069999996</v>
      </c>
      <c r="F6">
        <v>69.861984250000006</v>
      </c>
      <c r="G6">
        <v>18.39969254</v>
      </c>
      <c r="H6">
        <v>154.8830566</v>
      </c>
      <c r="I6">
        <v>0.28212135095312002</v>
      </c>
      <c r="J6">
        <v>16893.348416273198</v>
      </c>
      <c r="K6">
        <v>30748.990428703699</v>
      </c>
      <c r="L6" s="2">
        <v>5.3972862676888599E-6</v>
      </c>
      <c r="M6" s="2">
        <v>6.0451927454157101E-5</v>
      </c>
      <c r="N6" s="2">
        <f>M6*10^6</f>
        <v>60.451927454157101</v>
      </c>
      <c r="O6">
        <v>5.6547743872214298E-3</v>
      </c>
      <c r="P6">
        <f>O6*10^6</f>
        <v>5654.7743872214296</v>
      </c>
      <c r="Q6">
        <v>2</v>
      </c>
      <c r="R6">
        <v>17.04876518</v>
      </c>
      <c r="S6">
        <v>14.808436390000001</v>
      </c>
      <c r="T6">
        <v>1063.4636230000001</v>
      </c>
      <c r="U6">
        <v>69.973648069999996</v>
      </c>
      <c r="V6">
        <v>69.861984250000006</v>
      </c>
      <c r="W6">
        <v>18.39969254</v>
      </c>
      <c r="X6">
        <v>154.8830566</v>
      </c>
      <c r="Y6">
        <v>0.247845390145113</v>
      </c>
      <c r="Z6">
        <v>17005.155828882602</v>
      </c>
      <c r="AA6">
        <v>30754.852364320799</v>
      </c>
      <c r="AB6" s="2">
        <v>7.7848536611841595E-6</v>
      </c>
      <c r="AC6" s="2">
        <v>6.0451927454157101E-5</v>
      </c>
      <c r="AD6" s="2">
        <f>AC6*10^6</f>
        <v>60.451927454157101</v>
      </c>
      <c r="AE6">
        <v>5.6547743872214298E-3</v>
      </c>
      <c r="AF6">
        <f>AE6*10^6</f>
        <v>5654.7743872214296</v>
      </c>
      <c r="AG6">
        <f>85*10^3*2*PI()</f>
        <v>534070.7511102648</v>
      </c>
      <c r="AH6">
        <f>ABS(I6-Y6)/MAX(I6,Y6)*100</f>
        <v>12.149367884496852</v>
      </c>
      <c r="AI6">
        <f t="shared" si="0"/>
        <v>866.98220266380054</v>
      </c>
      <c r="AJ6">
        <f t="shared" si="1"/>
        <v>764.23848562596675</v>
      </c>
      <c r="AK6">
        <f>MIN(AI6,AJ6)</f>
        <v>764.23848562596675</v>
      </c>
      <c r="AL6" s="1">
        <f>MAX(L6,AB6)*10000000</f>
        <v>77.848536611841595</v>
      </c>
    </row>
    <row r="7" spans="1:38" x14ac:dyDescent="0.25">
      <c r="A7">
        <v>62</v>
      </c>
      <c r="B7">
        <v>17.107852940000001</v>
      </c>
      <c r="C7">
        <v>27.932857510000002</v>
      </c>
      <c r="D7">
        <v>1058.5349120000001</v>
      </c>
      <c r="E7">
        <v>29.49995041</v>
      </c>
      <c r="F7">
        <v>76.046508790000004</v>
      </c>
      <c r="G7">
        <v>63.645755770000001</v>
      </c>
      <c r="H7">
        <v>538.05822750000004</v>
      </c>
      <c r="I7">
        <v>0.24860452353298401</v>
      </c>
      <c r="J7">
        <v>42708.9998484916</v>
      </c>
      <c r="K7">
        <v>30909.091164307101</v>
      </c>
      <c r="L7" s="2">
        <v>1.6073195467421901E-5</v>
      </c>
      <c r="M7">
        <v>1.17550554560643E-4</v>
      </c>
      <c r="N7" s="2">
        <f>M7*10^6</f>
        <v>117.55055456064299</v>
      </c>
      <c r="O7">
        <v>5.6024807996142402E-3</v>
      </c>
      <c r="P7">
        <f>O7*10^6</f>
        <v>5602.4807996142399</v>
      </c>
      <c r="Q7">
        <v>62</v>
      </c>
      <c r="R7">
        <v>17.107852940000001</v>
      </c>
      <c r="S7">
        <v>27.932857510000002</v>
      </c>
      <c r="T7">
        <v>1058.5349120000001</v>
      </c>
      <c r="U7">
        <v>29.49995041</v>
      </c>
      <c r="V7">
        <v>76.046508790000004</v>
      </c>
      <c r="W7">
        <v>63.645755770000001</v>
      </c>
      <c r="X7">
        <v>538.05822750000004</v>
      </c>
      <c r="Y7">
        <v>0.23850606039539601</v>
      </c>
      <c r="Z7">
        <v>42991.297796099301</v>
      </c>
      <c r="AA7">
        <v>30906.7827450568</v>
      </c>
      <c r="AB7" s="2">
        <v>2.6670070691164501E-5</v>
      </c>
      <c r="AC7">
        <v>1.17550554560643E-4</v>
      </c>
      <c r="AD7" s="2">
        <f>AC7*10^6</f>
        <v>117.55055456064299</v>
      </c>
      <c r="AE7">
        <v>5.6024807996142402E-3</v>
      </c>
      <c r="AF7">
        <f>AE7*10^6</f>
        <v>5602.4807996142399</v>
      </c>
      <c r="AG7">
        <f>85*10^3*2*PI()</f>
        <v>534070.7511102648</v>
      </c>
      <c r="AH7">
        <f>ABS(I7-Y7)/MAX(I7,Y7)*100</f>
        <v>4.062059287609129</v>
      </c>
      <c r="AI7">
        <f t="shared" si="0"/>
        <v>2305.2684868486881</v>
      </c>
      <c r="AJ7">
        <f t="shared" si="1"/>
        <v>2218.8414215032162</v>
      </c>
      <c r="AK7">
        <f>MIN(AI7,AJ7)</f>
        <v>2218.8414215032162</v>
      </c>
      <c r="AL7" s="1">
        <f>MAX(L7,AB7)*10000000</f>
        <v>266.700706911645</v>
      </c>
    </row>
    <row r="8" spans="1:38" x14ac:dyDescent="0.25">
      <c r="A8">
        <v>49</v>
      </c>
      <c r="B8">
        <v>17.165733339999999</v>
      </c>
      <c r="C8">
        <v>27.53157234</v>
      </c>
      <c r="D8">
        <v>1047.563232</v>
      </c>
      <c r="E8">
        <v>47.289478299999999</v>
      </c>
      <c r="F8">
        <v>66.067298890000004</v>
      </c>
      <c r="G8">
        <v>25.56554985</v>
      </c>
      <c r="H8">
        <v>506.83190919999998</v>
      </c>
      <c r="I8">
        <v>0.27603069941513098</v>
      </c>
      <c r="J8">
        <v>40658.816634316703</v>
      </c>
      <c r="K8">
        <v>30865.716678428002</v>
      </c>
      <c r="L8" s="2">
        <v>1.36244488581857E-5</v>
      </c>
      <c r="M8">
        <v>1.07234172045361E-4</v>
      </c>
      <c r="N8" s="2">
        <f>M8*10^6</f>
        <v>107.23417204536101</v>
      </c>
      <c r="O8">
        <v>5.4869436251914301E-3</v>
      </c>
      <c r="P8">
        <f>O8*10^6</f>
        <v>5486.9436251914303</v>
      </c>
      <c r="Q8">
        <v>49</v>
      </c>
      <c r="R8">
        <v>17.165733339999999</v>
      </c>
      <c r="S8">
        <v>27.53157234</v>
      </c>
      <c r="T8">
        <v>1047.563232</v>
      </c>
      <c r="U8">
        <v>47.289478299999999</v>
      </c>
      <c r="V8">
        <v>66.067298890000004</v>
      </c>
      <c r="W8">
        <v>25.56554985</v>
      </c>
      <c r="X8">
        <v>506.83190919999998</v>
      </c>
      <c r="Y8">
        <v>0.25804981724536202</v>
      </c>
      <c r="Z8">
        <v>41044.2943864232</v>
      </c>
      <c r="AA8">
        <v>30847.729552329802</v>
      </c>
      <c r="AB8" s="2">
        <v>2.1328434005364599E-5</v>
      </c>
      <c r="AC8">
        <v>1.07234172045361E-4</v>
      </c>
      <c r="AD8" s="2">
        <f>AC8*10^6</f>
        <v>107.23417204536101</v>
      </c>
      <c r="AE8">
        <v>5.4869436251914301E-3</v>
      </c>
      <c r="AF8">
        <f>AE8*10^6</f>
        <v>5486.9436251914303</v>
      </c>
      <c r="AG8">
        <f>85*10^3*2*PI()</f>
        <v>534070.7511102648</v>
      </c>
      <c r="AH8">
        <f>ABS(I8-Y8)/MAX(I8,Y8)*100</f>
        <v>6.5140878198938861</v>
      </c>
      <c r="AI8">
        <f t="shared" si="0"/>
        <v>2468.1133800705302</v>
      </c>
      <c r="AJ8">
        <f t="shared" si="1"/>
        <v>2317.574617591913</v>
      </c>
      <c r="AK8">
        <f>MIN(AI8,AJ8)</f>
        <v>2317.574617591913</v>
      </c>
      <c r="AL8" s="1">
        <f>MAX(L8,AB8)*10000000</f>
        <v>213.28434005364599</v>
      </c>
    </row>
    <row r="9" spans="1:38" x14ac:dyDescent="0.25">
      <c r="A9">
        <v>26</v>
      </c>
      <c r="B9">
        <v>17.550506590000001</v>
      </c>
      <c r="C9">
        <v>18.04989243</v>
      </c>
      <c r="D9">
        <v>1046.788086</v>
      </c>
      <c r="E9">
        <v>28.420684810000001</v>
      </c>
      <c r="F9">
        <v>75.963096620000002</v>
      </c>
      <c r="G9">
        <v>19.90264702</v>
      </c>
      <c r="H9">
        <v>469.29415890000001</v>
      </c>
      <c r="I9">
        <v>0.29591664478791901</v>
      </c>
      <c r="J9">
        <v>37485.979353819203</v>
      </c>
      <c r="K9">
        <v>30870.105806116699</v>
      </c>
      <c r="L9" s="2">
        <v>1.0751983883300099E-5</v>
      </c>
      <c r="M9" s="2">
        <v>9.7954884470154198E-5</v>
      </c>
      <c r="N9" s="2">
        <f>M9*10^6</f>
        <v>97.954884470154198</v>
      </c>
      <c r="O9">
        <v>5.4788264849577198E-3</v>
      </c>
      <c r="P9">
        <f>O9*10^6</f>
        <v>5478.8264849577199</v>
      </c>
      <c r="Q9">
        <v>26</v>
      </c>
      <c r="R9">
        <v>17.550506590000001</v>
      </c>
      <c r="S9">
        <v>18.04989243</v>
      </c>
      <c r="T9">
        <v>1046.788086</v>
      </c>
      <c r="U9">
        <v>28.420684810000001</v>
      </c>
      <c r="V9">
        <v>75.963096620000002</v>
      </c>
      <c r="W9">
        <v>19.90264702</v>
      </c>
      <c r="X9">
        <v>469.29415890000001</v>
      </c>
      <c r="Y9">
        <v>0.26978822758743998</v>
      </c>
      <c r="Z9">
        <v>37916.427576189897</v>
      </c>
      <c r="AA9">
        <v>30834.787772602001</v>
      </c>
      <c r="AB9" s="2">
        <v>1.6667070888241601E-5</v>
      </c>
      <c r="AC9" s="2">
        <v>9.7954884470154198E-5</v>
      </c>
      <c r="AD9" s="2">
        <f>AC9*10^6</f>
        <v>97.954884470154198</v>
      </c>
      <c r="AE9">
        <v>5.4788264849577198E-3</v>
      </c>
      <c r="AF9">
        <f>AE9*10^6</f>
        <v>5478.8264849577199</v>
      </c>
      <c r="AG9">
        <f>85*10^3*2*PI()</f>
        <v>534070.7511102648</v>
      </c>
      <c r="AH9">
        <f>ABS(I9-Y9)/MAX(I9,Y9)*100</f>
        <v>8.8296544519167064</v>
      </c>
      <c r="AI9">
        <f t="shared" si="0"/>
        <v>1703.083544916283</v>
      </c>
      <c r="AJ9">
        <f t="shared" si="1"/>
        <v>1560.7029515775284</v>
      </c>
      <c r="AK9">
        <f>MIN(AI9,AJ9)</f>
        <v>1560.7029515775284</v>
      </c>
      <c r="AL9" s="1">
        <f>MAX(L9,AB9)*10000000</f>
        <v>166.67070888241602</v>
      </c>
    </row>
    <row r="10" spans="1:38" x14ac:dyDescent="0.25">
      <c r="A10">
        <v>75</v>
      </c>
      <c r="B10">
        <v>17.9700737</v>
      </c>
      <c r="C10">
        <v>33.027076719999997</v>
      </c>
      <c r="D10">
        <v>1055.6417240000001</v>
      </c>
      <c r="E10">
        <v>59.85799789</v>
      </c>
      <c r="F10">
        <v>75.990921020000002</v>
      </c>
      <c r="G10">
        <v>41.84635162</v>
      </c>
      <c r="H10">
        <v>527.33850099999995</v>
      </c>
      <c r="I10">
        <v>0.25163214134475298</v>
      </c>
      <c r="J10">
        <v>41997.086786587002</v>
      </c>
      <c r="K10">
        <v>30918.9264057404</v>
      </c>
      <c r="L10" s="2">
        <v>1.7302496251865801E-5</v>
      </c>
      <c r="M10">
        <v>1.1784757626503399E-4</v>
      </c>
      <c r="N10" s="2">
        <f>M10*10^6</f>
        <v>117.84757626503399</v>
      </c>
      <c r="O10">
        <v>5.5718972472484597E-3</v>
      </c>
      <c r="P10">
        <f>O10*10^6</f>
        <v>5571.8972472484593</v>
      </c>
      <c r="Q10">
        <v>75</v>
      </c>
      <c r="R10">
        <v>17.9700737</v>
      </c>
      <c r="S10">
        <v>33.027076719999997</v>
      </c>
      <c r="T10">
        <v>1055.6417240000001</v>
      </c>
      <c r="U10">
        <v>59.85799789</v>
      </c>
      <c r="V10">
        <v>75.990921020000002</v>
      </c>
      <c r="W10">
        <v>41.84635162</v>
      </c>
      <c r="X10">
        <v>527.33850099999995</v>
      </c>
      <c r="Y10">
        <v>0.24072025932074501</v>
      </c>
      <c r="Z10">
        <v>42234.941879538201</v>
      </c>
      <c r="AA10">
        <v>30896.557469675099</v>
      </c>
      <c r="AB10" s="2">
        <v>2.8267974283460101E-5</v>
      </c>
      <c r="AC10">
        <v>1.1784757626503399E-4</v>
      </c>
      <c r="AD10" s="2">
        <f>AC10*10^6</f>
        <v>117.84757626503399</v>
      </c>
      <c r="AE10">
        <v>5.5718972472484597E-3</v>
      </c>
      <c r="AF10">
        <f>AE10*10^6</f>
        <v>5571.8972472484593</v>
      </c>
      <c r="AG10">
        <f>85*10^3*2*PI()</f>
        <v>534070.7511102648</v>
      </c>
      <c r="AH10">
        <f>ABS(I10-Y10)/MAX(I10,Y10)*100</f>
        <v>4.336442064075575</v>
      </c>
      <c r="AI10">
        <f t="shared" si="0"/>
        <v>2874.1318451061979</v>
      </c>
      <c r="AJ10">
        <f t="shared" si="1"/>
        <v>2756.2742443698771</v>
      </c>
      <c r="AK10">
        <f>MIN(AI10,AJ10)</f>
        <v>2756.2742443698771</v>
      </c>
      <c r="AL10" s="1">
        <f>MAX(L10,AB10)*10000000</f>
        <v>282.67974283460103</v>
      </c>
    </row>
    <row r="11" spans="1:38" x14ac:dyDescent="0.25">
      <c r="A11">
        <v>54</v>
      </c>
      <c r="B11">
        <v>18.101900100000002</v>
      </c>
      <c r="C11">
        <v>22.330381389999999</v>
      </c>
      <c r="D11">
        <v>1055.960693</v>
      </c>
      <c r="E11">
        <v>72.338088990000003</v>
      </c>
      <c r="F11">
        <v>59.696651459999998</v>
      </c>
      <c r="G11">
        <v>43.867816929999996</v>
      </c>
      <c r="H11">
        <v>445.99945070000001</v>
      </c>
      <c r="I11">
        <v>0.28365200764093401</v>
      </c>
      <c r="J11">
        <v>37506.913887524403</v>
      </c>
      <c r="K11">
        <v>30919.782942941001</v>
      </c>
      <c r="L11" s="2">
        <v>1.32530263008514E-5</v>
      </c>
      <c r="M11">
        <v>1.06920714389749E-4</v>
      </c>
      <c r="N11" s="2">
        <f>M11*10^6</f>
        <v>106.92071438974901</v>
      </c>
      <c r="O11">
        <v>5.5752649258051998E-3</v>
      </c>
      <c r="P11">
        <f>O11*10^6</f>
        <v>5575.2649258051997</v>
      </c>
      <c r="Q11">
        <v>54</v>
      </c>
      <c r="R11">
        <v>18.101900100000002</v>
      </c>
      <c r="S11">
        <v>22.330381389999999</v>
      </c>
      <c r="T11">
        <v>1055.960693</v>
      </c>
      <c r="U11">
        <v>72.338088990000003</v>
      </c>
      <c r="V11">
        <v>59.696651459999998</v>
      </c>
      <c r="W11">
        <v>43.867816929999996</v>
      </c>
      <c r="X11">
        <v>445.99945070000001</v>
      </c>
      <c r="Y11">
        <v>0.26444426848860098</v>
      </c>
      <c r="Z11">
        <v>37855.606167338003</v>
      </c>
      <c r="AA11">
        <v>30903.700767593298</v>
      </c>
      <c r="AB11" s="2">
        <v>2.1557036851093199E-5</v>
      </c>
      <c r="AC11">
        <v>1.06920714389749E-4</v>
      </c>
      <c r="AD11" s="2">
        <f>AC11*10^6</f>
        <v>106.92071438974901</v>
      </c>
      <c r="AE11">
        <v>5.5752649258051998E-3</v>
      </c>
      <c r="AF11">
        <f>AE11*10^6</f>
        <v>5575.2649258051997</v>
      </c>
      <c r="AG11">
        <f>85*10^3*2*PI()</f>
        <v>534070.7511102648</v>
      </c>
      <c r="AH11">
        <f>ABS(I11-Y11)/MAX(I11,Y11)*100</f>
        <v>6.7715858287340236</v>
      </c>
      <c r="AI11">
        <f t="shared" si="0"/>
        <v>2085.3494616057369</v>
      </c>
      <c r="AJ11">
        <f t="shared" si="1"/>
        <v>1952.6463975747313</v>
      </c>
      <c r="AK11">
        <f>MIN(AI11,AJ11)</f>
        <v>1952.6463975747313</v>
      </c>
      <c r="AL11" s="1">
        <f>MAX(L11,AB11)*10000000</f>
        <v>215.57036851093198</v>
      </c>
    </row>
    <row r="12" spans="1:38" x14ac:dyDescent="0.25">
      <c r="A12">
        <v>25</v>
      </c>
      <c r="B12">
        <v>20.14050293</v>
      </c>
      <c r="C12">
        <v>28.591598510000001</v>
      </c>
      <c r="D12">
        <v>852.20922849999999</v>
      </c>
      <c r="E12">
        <v>33.692218779999997</v>
      </c>
      <c r="F12">
        <v>58.160331730000003</v>
      </c>
      <c r="G12">
        <v>33.495372770000003</v>
      </c>
      <c r="H12">
        <v>460.27502440000001</v>
      </c>
      <c r="I12">
        <v>0.288070538209586</v>
      </c>
      <c r="J12">
        <v>35550.1156035928</v>
      </c>
      <c r="K12">
        <v>30595.5633492858</v>
      </c>
      <c r="L12" s="2">
        <v>1.2098417048132401E-5</v>
      </c>
      <c r="M12" s="2">
        <v>9.8167211057515402E-5</v>
      </c>
      <c r="N12" s="2">
        <f>M12*10^6</f>
        <v>98.167211057515402</v>
      </c>
      <c r="O12">
        <v>3.6313028457028301E-3</v>
      </c>
      <c r="P12">
        <f>O12*10^6</f>
        <v>3631.3028457028299</v>
      </c>
      <c r="Q12">
        <v>25</v>
      </c>
      <c r="R12">
        <v>20.14050293</v>
      </c>
      <c r="S12">
        <v>28.591598510000001</v>
      </c>
      <c r="T12">
        <v>852.20922849999999</v>
      </c>
      <c r="U12">
        <v>33.692218779999997</v>
      </c>
      <c r="V12">
        <v>58.160331730000003</v>
      </c>
      <c r="W12">
        <v>33.495372770000003</v>
      </c>
      <c r="X12">
        <v>460.27502440000001</v>
      </c>
      <c r="Y12">
        <v>0.26132377809679003</v>
      </c>
      <c r="Z12">
        <v>35935.300849068197</v>
      </c>
      <c r="AA12">
        <v>30557.686957939299</v>
      </c>
      <c r="AB12" s="2">
        <v>1.75073838314416E-5</v>
      </c>
      <c r="AC12" s="2">
        <v>9.8167211057515402E-5</v>
      </c>
      <c r="AD12" s="2">
        <f>AC12*10^6</f>
        <v>98.167211057515402</v>
      </c>
      <c r="AE12">
        <v>3.6313028457028301E-3</v>
      </c>
      <c r="AF12">
        <f>AE12*10^6</f>
        <v>3631.3028457028299</v>
      </c>
      <c r="AG12">
        <f>85*10^3*2*PI()</f>
        <v>534070.7511102648</v>
      </c>
      <c r="AH12">
        <f>ABS(I12-Y12)/MAX(I12,Y12)*100</f>
        <v>9.2847954112323503</v>
      </c>
      <c r="AI12">
        <f t="shared" si="0"/>
        <v>2921.8379242174724</v>
      </c>
      <c r="AJ12">
        <f t="shared" si="1"/>
        <v>2663.2218893066884</v>
      </c>
      <c r="AK12">
        <f>MIN(AI12,AJ12)</f>
        <v>2663.2218893066884</v>
      </c>
      <c r="AL12" s="1">
        <f>MAX(L12,AB12)*10000000</f>
        <v>175.07383831441601</v>
      </c>
    </row>
    <row r="13" spans="1:38" x14ac:dyDescent="0.25">
      <c r="A13">
        <v>44</v>
      </c>
      <c r="B13">
        <v>21.193647380000002</v>
      </c>
      <c r="C13">
        <v>25.611465450000001</v>
      </c>
      <c r="D13">
        <v>981.59527590000005</v>
      </c>
      <c r="E13">
        <v>55.113246920000002</v>
      </c>
      <c r="F13">
        <v>70.031959529999995</v>
      </c>
      <c r="G13">
        <v>46.25870132</v>
      </c>
      <c r="H13">
        <v>416.2625122</v>
      </c>
      <c r="I13">
        <v>0.29368783017153799</v>
      </c>
      <c r="J13">
        <v>34405.391033393098</v>
      </c>
      <c r="K13">
        <v>30830.487544553602</v>
      </c>
      <c r="L13" s="2">
        <v>1.3334968043728301E-5</v>
      </c>
      <c r="M13">
        <v>1.00922744748958E-4</v>
      </c>
      <c r="N13" s="2">
        <f>M13*10^6</f>
        <v>100.922744748958</v>
      </c>
      <c r="O13">
        <v>4.8176464283459803E-3</v>
      </c>
      <c r="P13">
        <f>O13*10^6</f>
        <v>4817.64642834598</v>
      </c>
      <c r="Q13">
        <v>44</v>
      </c>
      <c r="R13">
        <v>21.193647380000002</v>
      </c>
      <c r="S13">
        <v>25.611465450000001</v>
      </c>
      <c r="T13">
        <v>981.59527590000005</v>
      </c>
      <c r="U13">
        <v>55.113246920000002</v>
      </c>
      <c r="V13">
        <v>70.031959529999995</v>
      </c>
      <c r="W13">
        <v>46.25870132</v>
      </c>
      <c r="X13">
        <v>416.2625122</v>
      </c>
      <c r="Y13">
        <v>0.27018000456622299</v>
      </c>
      <c r="Z13">
        <v>34737.559264223397</v>
      </c>
      <c r="AA13">
        <v>30799.374204112799</v>
      </c>
      <c r="AB13" s="2">
        <v>2.1152215011841099E-5</v>
      </c>
      <c r="AC13">
        <v>1.00922744748958E-4</v>
      </c>
      <c r="AD13" s="2">
        <f>AC13*10^6</f>
        <v>100.922744748958</v>
      </c>
      <c r="AE13">
        <v>4.8176464283459803E-3</v>
      </c>
      <c r="AF13">
        <f>AE13*10^6</f>
        <v>4817.64642834598</v>
      </c>
      <c r="AG13">
        <f>85*10^3*2*PI()</f>
        <v>534070.7511102648</v>
      </c>
      <c r="AH13">
        <f>ABS(I13-Y13)/MAX(I13,Y13)*100</f>
        <v>8.004358093961363</v>
      </c>
      <c r="AI13">
        <f t="shared" si="0"/>
        <v>2772.8624282877681</v>
      </c>
      <c r="AJ13">
        <f t="shared" si="1"/>
        <v>2561.9032724801014</v>
      </c>
      <c r="AK13">
        <f>MIN(AI13,AJ13)</f>
        <v>2561.9032724801014</v>
      </c>
      <c r="AL13" s="1">
        <f>MAX(L13,AB13)*10000000</f>
        <v>211.52215011841099</v>
      </c>
    </row>
    <row r="14" spans="1:38" x14ac:dyDescent="0.25">
      <c r="A14">
        <v>47</v>
      </c>
      <c r="B14">
        <v>21.575283049999999</v>
      </c>
      <c r="C14">
        <v>35.028007510000002</v>
      </c>
      <c r="D14">
        <v>1039.260254</v>
      </c>
      <c r="E14">
        <v>18.21186638</v>
      </c>
      <c r="F14">
        <v>75.758338929999994</v>
      </c>
      <c r="G14">
        <v>50.407127379999999</v>
      </c>
      <c r="H14">
        <v>520.66058350000003</v>
      </c>
      <c r="I14">
        <v>0.26585456152718501</v>
      </c>
      <c r="J14">
        <v>41489.608103780498</v>
      </c>
      <c r="K14">
        <v>30851.5879485972</v>
      </c>
      <c r="L14" s="2">
        <v>1.7740433327061499E-5</v>
      </c>
      <c r="M14">
        <v>1.09706027482071E-4</v>
      </c>
      <c r="N14" s="2">
        <f>M14*10^6</f>
        <v>109.70602748207101</v>
      </c>
      <c r="O14">
        <v>5.40030937772072E-3</v>
      </c>
      <c r="P14">
        <f>O14*10^6</f>
        <v>5400.3093777207196</v>
      </c>
      <c r="Q14">
        <v>47</v>
      </c>
      <c r="R14">
        <v>21.575283049999999</v>
      </c>
      <c r="S14">
        <v>35.028007510000002</v>
      </c>
      <c r="T14">
        <v>1039.260254</v>
      </c>
      <c r="U14">
        <v>18.21186638</v>
      </c>
      <c r="V14">
        <v>75.758338929999994</v>
      </c>
      <c r="W14">
        <v>50.407127379999999</v>
      </c>
      <c r="X14">
        <v>520.66058350000003</v>
      </c>
      <c r="Y14">
        <v>0.25094649532169599</v>
      </c>
      <c r="Z14">
        <v>41833.304284823302</v>
      </c>
      <c r="AA14">
        <v>30830.2739065846</v>
      </c>
      <c r="AB14" s="2">
        <v>2.7926455909038799E-5</v>
      </c>
      <c r="AC14">
        <v>1.09706027482071E-4</v>
      </c>
      <c r="AD14" s="2">
        <f>AC14*10^6</f>
        <v>109.70602748207101</v>
      </c>
      <c r="AE14">
        <v>5.40030937772072E-3</v>
      </c>
      <c r="AF14">
        <f>AE14*10^6</f>
        <v>5400.3093777207196</v>
      </c>
      <c r="AG14">
        <f>85*10^3*2*PI()</f>
        <v>534070.7511102648</v>
      </c>
      <c r="AH14">
        <f>ABS(I14-Y14)/MAX(I14,Y14)*100</f>
        <v>5.6076021866431605</v>
      </c>
      <c r="AI14">
        <f t="shared" si="0"/>
        <v>3839.045629844396</v>
      </c>
      <c r="AJ14">
        <f t="shared" si="1"/>
        <v>3637.4886037522556</v>
      </c>
      <c r="AK14">
        <f>MIN(AI14,AJ14)</f>
        <v>3637.4886037522556</v>
      </c>
      <c r="AL14" s="1">
        <f>MAX(L14,AB14)*10000000</f>
        <v>279.26455909038799</v>
      </c>
    </row>
    <row r="15" spans="1:38" x14ac:dyDescent="0.25">
      <c r="A15">
        <v>41</v>
      </c>
      <c r="B15">
        <v>22.01938629</v>
      </c>
      <c r="C15">
        <v>22.009107589999999</v>
      </c>
      <c r="D15">
        <v>1052.0511469999999</v>
      </c>
      <c r="E15">
        <v>61.395095830000002</v>
      </c>
      <c r="F15">
        <v>69.568298339999998</v>
      </c>
      <c r="G15">
        <v>43.72716904</v>
      </c>
      <c r="H15">
        <v>389.57000729999999</v>
      </c>
      <c r="I15">
        <v>0.30346710981092401</v>
      </c>
      <c r="J15">
        <v>33231.677730546602</v>
      </c>
      <c r="K15">
        <v>30906.600849549701</v>
      </c>
      <c r="L15" s="2">
        <v>1.33068809715138E-5</v>
      </c>
      <c r="M15" s="2">
        <v>9.7822325224079004E-5</v>
      </c>
      <c r="N15" s="2">
        <f>M15*10^6</f>
        <v>97.822325224079009</v>
      </c>
      <c r="O15">
        <v>5.5340580795200803E-3</v>
      </c>
      <c r="P15">
        <f>O15*10^6</f>
        <v>5534.0580795200804</v>
      </c>
      <c r="Q15">
        <v>41</v>
      </c>
      <c r="R15">
        <v>22.01938629</v>
      </c>
      <c r="S15">
        <v>22.009107589999999</v>
      </c>
      <c r="T15">
        <v>1052.0511469999999</v>
      </c>
      <c r="U15">
        <v>61.395095830000002</v>
      </c>
      <c r="V15">
        <v>69.568298339999998</v>
      </c>
      <c r="W15">
        <v>43.72716904</v>
      </c>
      <c r="X15">
        <v>389.57000729999999</v>
      </c>
      <c r="Y15">
        <v>0.27771483826835403</v>
      </c>
      <c r="Z15">
        <v>33558.131564659401</v>
      </c>
      <c r="AA15">
        <v>30884.866175970601</v>
      </c>
      <c r="AB15" s="2">
        <v>2.0759344329394701E-5</v>
      </c>
      <c r="AC15" s="2">
        <v>9.7822325224079004E-5</v>
      </c>
      <c r="AD15" s="2">
        <f>AC15*10^6</f>
        <v>97.822325224079009</v>
      </c>
      <c r="AE15">
        <v>5.5340580795200803E-3</v>
      </c>
      <c r="AF15">
        <f>AE15*10^6</f>
        <v>5534.0580795200804</v>
      </c>
      <c r="AG15">
        <f>85*10^3*2*PI()</f>
        <v>534070.7511102648</v>
      </c>
      <c r="AH15">
        <f>ABS(I15-Y15)/MAX(I15,Y15)*100</f>
        <v>8.4860173343381451</v>
      </c>
      <c r="AI15">
        <f t="shared" si="0"/>
        <v>2517.212165198011</v>
      </c>
      <c r="AJ15">
        <f t="shared" si="1"/>
        <v>2314.0741488088279</v>
      </c>
      <c r="AK15">
        <f>MIN(AI15,AJ15)</f>
        <v>2314.0741488088279</v>
      </c>
      <c r="AL15" s="1">
        <f>MAX(L15,AB15)*10000000</f>
        <v>207.59344329394702</v>
      </c>
    </row>
    <row r="16" spans="1:38" x14ac:dyDescent="0.25">
      <c r="A16">
        <v>28</v>
      </c>
      <c r="B16">
        <v>22.604232790000001</v>
      </c>
      <c r="C16">
        <v>31.860708240000001</v>
      </c>
      <c r="D16">
        <v>1029.095947</v>
      </c>
      <c r="E16">
        <v>46.077308649999999</v>
      </c>
      <c r="F16">
        <v>64.694747919999998</v>
      </c>
      <c r="G16">
        <v>41.500690460000001</v>
      </c>
      <c r="H16">
        <v>413.70980830000002</v>
      </c>
      <c r="I16">
        <v>0.30323657105092999</v>
      </c>
      <c r="J16">
        <v>34233.517394311297</v>
      </c>
      <c r="K16">
        <v>30831.023873520899</v>
      </c>
      <c r="L16" s="2">
        <v>1.4321617533411401E-5</v>
      </c>
      <c r="M16" s="2">
        <v>9.6807103903441999E-5</v>
      </c>
      <c r="N16" s="2">
        <f>M16*10^6</f>
        <v>96.807103903441998</v>
      </c>
      <c r="O16">
        <v>5.29519234065913E-3</v>
      </c>
      <c r="P16">
        <f>O16*10^6</f>
        <v>5295.1923406591304</v>
      </c>
      <c r="Q16">
        <v>28</v>
      </c>
      <c r="R16">
        <v>22.604232790000001</v>
      </c>
      <c r="S16">
        <v>31.860708240000001</v>
      </c>
      <c r="T16">
        <v>1029.095947</v>
      </c>
      <c r="U16">
        <v>46.077308649999999</v>
      </c>
      <c r="V16">
        <v>64.694747919999998</v>
      </c>
      <c r="W16">
        <v>41.500690460000001</v>
      </c>
      <c r="X16">
        <v>413.70980830000002</v>
      </c>
      <c r="Y16">
        <v>0.27668528376495999</v>
      </c>
      <c r="Z16">
        <v>34572.316737587702</v>
      </c>
      <c r="AA16">
        <v>30818.737285567498</v>
      </c>
      <c r="AB16" s="2">
        <v>2.2323322204466402E-5</v>
      </c>
      <c r="AC16" s="2">
        <v>9.6807103903441999E-5</v>
      </c>
      <c r="AD16" s="2">
        <f>AC16*10^6</f>
        <v>96.807103903441998</v>
      </c>
      <c r="AE16">
        <v>5.29519234065913E-3</v>
      </c>
      <c r="AF16">
        <f>AE16*10^6</f>
        <v>5295.1923406591304</v>
      </c>
      <c r="AG16">
        <f>85*10^3*2*PI()</f>
        <v>534070.7511102648</v>
      </c>
      <c r="AH16">
        <f>ABS(I16-Y16)/MAX(I16,Y16)*100</f>
        <v>8.7559647551583062</v>
      </c>
      <c r="AI16">
        <f t="shared" si="0"/>
        <v>3789.1805878040263</v>
      </c>
      <c r="AJ16">
        <f t="shared" si="1"/>
        <v>3473.7752256299509</v>
      </c>
      <c r="AK16">
        <f>MIN(AI16,AJ16)</f>
        <v>3473.7752256299509</v>
      </c>
      <c r="AL16" s="1">
        <f>MAX(L16,AB16)*10000000</f>
        <v>223.23322204466402</v>
      </c>
    </row>
    <row r="17" spans="1:38" x14ac:dyDescent="0.25">
      <c r="A17">
        <v>34</v>
      </c>
      <c r="B17">
        <v>22.91506386</v>
      </c>
      <c r="C17">
        <v>29.60227394</v>
      </c>
      <c r="D17">
        <v>1027.389404</v>
      </c>
      <c r="E17">
        <v>62.013175959999998</v>
      </c>
      <c r="F17">
        <v>62.20927811</v>
      </c>
      <c r="G17">
        <v>48.423221589999997</v>
      </c>
      <c r="H17">
        <v>380.86157229999998</v>
      </c>
      <c r="I17">
        <v>0.30460826140849501</v>
      </c>
      <c r="J17">
        <v>32814.5530325121</v>
      </c>
      <c r="K17">
        <v>30848.734000596</v>
      </c>
      <c r="L17" s="2">
        <v>1.4189615474132E-5</v>
      </c>
      <c r="M17" s="2">
        <v>9.6656464329828999E-5</v>
      </c>
      <c r="N17" s="2">
        <f>M17*10^6</f>
        <v>96.656464329828992</v>
      </c>
      <c r="O17">
        <v>5.27764493725738E-3</v>
      </c>
      <c r="P17">
        <f>O17*10^6</f>
        <v>5277.6449372573798</v>
      </c>
      <c r="Q17">
        <v>34</v>
      </c>
      <c r="R17">
        <v>22.91506386</v>
      </c>
      <c r="S17">
        <v>29.60227394</v>
      </c>
      <c r="T17">
        <v>1027.389404</v>
      </c>
      <c r="U17">
        <v>62.013175959999998</v>
      </c>
      <c r="V17">
        <v>62.20927811</v>
      </c>
      <c r="W17">
        <v>48.423221589999997</v>
      </c>
      <c r="X17">
        <v>380.86157229999998</v>
      </c>
      <c r="Y17">
        <v>0.27820550733164501</v>
      </c>
      <c r="Z17">
        <v>33147.503005224396</v>
      </c>
      <c r="AA17">
        <v>30828.142824533701</v>
      </c>
      <c r="AB17" s="2">
        <v>2.2605549294443499E-5</v>
      </c>
      <c r="AC17" s="2">
        <v>9.6656464329828999E-5</v>
      </c>
      <c r="AD17" s="2">
        <f>AC17*10^6</f>
        <v>96.656464329828992</v>
      </c>
      <c r="AE17">
        <v>5.27764493725738E-3</v>
      </c>
      <c r="AF17">
        <f>AE17*10^6</f>
        <v>5277.6449372573798</v>
      </c>
      <c r="AG17">
        <f>85*10^3*2*PI()</f>
        <v>534070.7511102648</v>
      </c>
      <c r="AH17">
        <f>ABS(I17-Y17)/MAX(I17,Y17)*100</f>
        <v>8.6677734723164903</v>
      </c>
      <c r="AI17">
        <f t="shared" si="0"/>
        <v>3511.0623071034238</v>
      </c>
      <c r="AJ17">
        <f t="shared" si="1"/>
        <v>3221.8829066290532</v>
      </c>
      <c r="AK17">
        <f>MIN(AI17,AJ17)</f>
        <v>3221.8829066290532</v>
      </c>
      <c r="AL17" s="1">
        <f>MAX(L17,AB17)*10000000</f>
        <v>226.055492944435</v>
      </c>
    </row>
    <row r="18" spans="1:38" x14ac:dyDescent="0.25">
      <c r="A18">
        <v>37</v>
      </c>
      <c r="B18">
        <v>23.193363189999999</v>
      </c>
      <c r="C18">
        <v>35.063110350000002</v>
      </c>
      <c r="D18">
        <v>1062.4997559999999</v>
      </c>
      <c r="E18">
        <v>23.367574690000001</v>
      </c>
      <c r="F18">
        <v>76.089668270000004</v>
      </c>
      <c r="G18">
        <v>19.69507217</v>
      </c>
      <c r="H18">
        <v>529.36907959999996</v>
      </c>
      <c r="I18">
        <v>0.27532063619099401</v>
      </c>
      <c r="J18">
        <v>42057.456818363098</v>
      </c>
      <c r="K18">
        <v>30855.652262741602</v>
      </c>
      <c r="L18" s="2">
        <v>1.7730828564717699E-5</v>
      </c>
      <c r="M18">
        <v>1.05487591415048E-4</v>
      </c>
      <c r="N18" s="2">
        <f>M18*10^6</f>
        <v>105.487591415048</v>
      </c>
      <c r="O18">
        <v>5.6445286575003001E-3</v>
      </c>
      <c r="P18">
        <f>O18*10^6</f>
        <v>5644.5286575003001</v>
      </c>
      <c r="Q18">
        <v>37</v>
      </c>
      <c r="R18">
        <v>23.193363189999999</v>
      </c>
      <c r="S18">
        <v>35.063110350000002</v>
      </c>
      <c r="T18">
        <v>1062.4997559999999</v>
      </c>
      <c r="U18">
        <v>23.367574690000001</v>
      </c>
      <c r="V18">
        <v>76.089668270000004</v>
      </c>
      <c r="W18">
        <v>19.69507217</v>
      </c>
      <c r="X18">
        <v>529.36907959999996</v>
      </c>
      <c r="Y18">
        <v>0.256466594134374</v>
      </c>
      <c r="Z18">
        <v>42501.927411227298</v>
      </c>
      <c r="AA18">
        <v>30843.9885461308</v>
      </c>
      <c r="AB18" s="2">
        <v>2.7952538217551401E-5</v>
      </c>
      <c r="AC18">
        <v>1.05487591415048E-4</v>
      </c>
      <c r="AD18" s="2">
        <f>AC18*10^6</f>
        <v>105.487591415048</v>
      </c>
      <c r="AE18">
        <v>5.6445286575003001E-3</v>
      </c>
      <c r="AF18">
        <f>AE18*10^6</f>
        <v>5644.5286575003001</v>
      </c>
      <c r="AG18">
        <f>85*10^3*2*PI()</f>
        <v>534070.7511102648</v>
      </c>
      <c r="AH18">
        <f>ABS(I18-Y18)/MAX(I18,Y18)*100</f>
        <v>6.8480308332357156</v>
      </c>
      <c r="AI18">
        <f t="shared" si="0"/>
        <v>4307.6518454279139</v>
      </c>
      <c r="AJ18">
        <f t="shared" si="1"/>
        <v>4033.0475737696133</v>
      </c>
      <c r="AK18">
        <f>MIN(AI18,AJ18)</f>
        <v>4033.0475737696133</v>
      </c>
      <c r="AL18" s="1">
        <f>MAX(L18,AB18)*10000000</f>
        <v>279.52538217551404</v>
      </c>
    </row>
    <row r="19" spans="1:38" x14ac:dyDescent="0.25">
      <c r="A19">
        <v>9</v>
      </c>
      <c r="B19">
        <v>23.835327150000001</v>
      </c>
      <c r="C19">
        <v>24.279422759999999</v>
      </c>
      <c r="D19">
        <v>815.92138669999997</v>
      </c>
      <c r="E19">
        <v>43.621829990000002</v>
      </c>
      <c r="F19">
        <v>50.7147522</v>
      </c>
      <c r="G19">
        <v>45.463455199999999</v>
      </c>
      <c r="H19">
        <v>330.3573303</v>
      </c>
      <c r="I19">
        <v>0.310909769454914</v>
      </c>
      <c r="J19">
        <v>27612.607178307098</v>
      </c>
      <c r="K19">
        <v>30508.236814461001</v>
      </c>
      <c r="L19" s="2">
        <v>9.8539896069347998E-6</v>
      </c>
      <c r="M19" s="2">
        <v>8.3116801481045806E-5</v>
      </c>
      <c r="N19" s="2">
        <f>M19*10^6</f>
        <v>83.116801481045812</v>
      </c>
      <c r="O19">
        <v>3.32863854637225E-3</v>
      </c>
      <c r="P19">
        <f>O19*10^6</f>
        <v>3328.6385463722499</v>
      </c>
      <c r="Q19">
        <v>9</v>
      </c>
      <c r="R19">
        <v>23.835327150000001</v>
      </c>
      <c r="S19">
        <v>24.279422759999999</v>
      </c>
      <c r="T19">
        <v>815.92138669999997</v>
      </c>
      <c r="U19">
        <v>43.621829990000002</v>
      </c>
      <c r="V19">
        <v>50.7147522</v>
      </c>
      <c r="W19">
        <v>45.463455199999999</v>
      </c>
      <c r="X19">
        <v>330.3573303</v>
      </c>
      <c r="Y19">
        <v>0.27299523161879702</v>
      </c>
      <c r="Z19">
        <v>27933.842082239</v>
      </c>
      <c r="AA19">
        <v>30464.478887868099</v>
      </c>
      <c r="AB19" s="2">
        <v>1.4386942757762599E-5</v>
      </c>
      <c r="AC19" s="2">
        <v>8.3116801481045806E-5</v>
      </c>
      <c r="AD19" s="2">
        <f>AC19*10^6</f>
        <v>83.116801481045812</v>
      </c>
      <c r="AE19">
        <v>3.32863854637225E-3</v>
      </c>
      <c r="AF19">
        <f>AE19*10^6</f>
        <v>3328.6385463722499</v>
      </c>
      <c r="AG19">
        <f>85*10^3*2*PI()</f>
        <v>534070.7511102648</v>
      </c>
      <c r="AH19">
        <f>ABS(I19-Y19)/MAX(I19,Y19)*100</f>
        <v>12.194707777304208</v>
      </c>
      <c r="AI19">
        <f t="shared" si="0"/>
        <v>2789.0410021008552</v>
      </c>
      <c r="AJ19">
        <f t="shared" si="1"/>
        <v>2461.3622950093818</v>
      </c>
      <c r="AK19">
        <f>MIN(AI19,AJ19)</f>
        <v>2461.3622950093818</v>
      </c>
      <c r="AL19" s="1">
        <f>MAX(L19,AB19)*10000000</f>
        <v>143.869427577626</v>
      </c>
    </row>
    <row r="20" spans="1:38" x14ac:dyDescent="0.25">
      <c r="A20">
        <v>13</v>
      </c>
      <c r="B20">
        <v>23.984340670000002</v>
      </c>
      <c r="C20">
        <v>25.982959749999999</v>
      </c>
      <c r="D20">
        <v>938.12676999999996</v>
      </c>
      <c r="E20">
        <v>41.76106644</v>
      </c>
      <c r="F20">
        <v>63.404426569999998</v>
      </c>
      <c r="G20">
        <v>47.104995729999999</v>
      </c>
      <c r="H20">
        <v>335.30685419999998</v>
      </c>
      <c r="I20">
        <v>0.31430330295886399</v>
      </c>
      <c r="J20">
        <v>28547.961538114901</v>
      </c>
      <c r="K20">
        <v>30706.239023542501</v>
      </c>
      <c r="L20" s="2">
        <v>1.11146263829078E-5</v>
      </c>
      <c r="M20" s="2">
        <v>8.5609493859602003E-5</v>
      </c>
      <c r="N20" s="2">
        <f>M20*10^6</f>
        <v>85.609493859601997</v>
      </c>
      <c r="O20">
        <v>4.4004091829531597E-3</v>
      </c>
      <c r="P20">
        <f>O20*10^6</f>
        <v>4400.4091829531599</v>
      </c>
      <c r="Q20">
        <v>13</v>
      </c>
      <c r="R20">
        <v>23.984340670000002</v>
      </c>
      <c r="S20">
        <v>25.982959749999999</v>
      </c>
      <c r="T20">
        <v>938.12676999999996</v>
      </c>
      <c r="U20">
        <v>41.76106644</v>
      </c>
      <c r="V20">
        <v>63.404426569999998</v>
      </c>
      <c r="W20">
        <v>47.104995729999999</v>
      </c>
      <c r="X20">
        <v>335.30685419999998</v>
      </c>
      <c r="Y20">
        <v>0.28033916928299801</v>
      </c>
      <c r="Z20">
        <v>28854.121350600399</v>
      </c>
      <c r="AA20">
        <v>30681.217945740798</v>
      </c>
      <c r="AB20" s="2">
        <v>1.64450684673607E-5</v>
      </c>
      <c r="AC20" s="2">
        <v>8.5609493859602003E-5</v>
      </c>
      <c r="AD20" s="2">
        <f>AC20*10^6</f>
        <v>85.609493859601997</v>
      </c>
      <c r="AE20">
        <v>4.4004091829531597E-3</v>
      </c>
      <c r="AF20">
        <f>AE20*10^6</f>
        <v>4400.4091829531599</v>
      </c>
      <c r="AG20">
        <f>85*10^3*2*PI()</f>
        <v>534070.7511102648</v>
      </c>
      <c r="AH20">
        <f>ABS(I20-Y20)/MAX(I20,Y20)*100</f>
        <v>10.8061650501685</v>
      </c>
      <c r="AI20">
        <f t="shared" si="0"/>
        <v>3097.1697466944174</v>
      </c>
      <c r="AJ20">
        <f t="shared" si="1"/>
        <v>2776.1262058287293</v>
      </c>
      <c r="AK20">
        <f>MIN(AI20,AJ20)</f>
        <v>2776.1262058287293</v>
      </c>
      <c r="AL20" s="1">
        <f>MAX(L20,AB20)*10000000</f>
        <v>164.45068467360701</v>
      </c>
    </row>
    <row r="21" spans="1:38" x14ac:dyDescent="0.25">
      <c r="A21">
        <v>12</v>
      </c>
      <c r="B21">
        <v>24.02324677</v>
      </c>
      <c r="C21">
        <v>28.583789830000001</v>
      </c>
      <c r="D21">
        <v>1062.521606</v>
      </c>
      <c r="E21">
        <v>32.590129849999997</v>
      </c>
      <c r="F21">
        <v>75.68267822</v>
      </c>
      <c r="G21">
        <v>18.681215290000001</v>
      </c>
      <c r="H21">
        <v>385.4179077</v>
      </c>
      <c r="I21">
        <v>0.31448384671587698</v>
      </c>
      <c r="J21">
        <v>31555.269164487199</v>
      </c>
      <c r="K21">
        <v>30799.819279472998</v>
      </c>
      <c r="L21" s="2">
        <v>1.2880906449902099E-5</v>
      </c>
      <c r="M21" s="2">
        <v>8.6473094922719597E-5</v>
      </c>
      <c r="N21" s="2">
        <f>M21*10^6</f>
        <v>86.473094922719596</v>
      </c>
      <c r="O21">
        <v>5.6447608160841E-3</v>
      </c>
      <c r="P21">
        <f>O21*10^6</f>
        <v>5644.7608160841</v>
      </c>
      <c r="Q21">
        <v>12</v>
      </c>
      <c r="R21">
        <v>24.02324677</v>
      </c>
      <c r="S21">
        <v>28.583789830000001</v>
      </c>
      <c r="T21">
        <v>1062.521606</v>
      </c>
      <c r="U21">
        <v>32.590129849999997</v>
      </c>
      <c r="V21">
        <v>75.68267822</v>
      </c>
      <c r="W21">
        <v>18.681215290000001</v>
      </c>
      <c r="X21">
        <v>385.4179077</v>
      </c>
      <c r="Y21">
        <v>0.279348748135342</v>
      </c>
      <c r="Z21">
        <v>31925.1068355362</v>
      </c>
      <c r="AA21">
        <v>30797.2917937534</v>
      </c>
      <c r="AB21" s="2">
        <v>1.9228632752518899E-5</v>
      </c>
      <c r="AC21" s="2">
        <v>8.6473094922719597E-5</v>
      </c>
      <c r="AD21" s="2">
        <f>AC21*10^6</f>
        <v>86.473094922719596</v>
      </c>
      <c r="AE21">
        <v>5.6447608160841E-3</v>
      </c>
      <c r="AF21">
        <f>AE21*10^6</f>
        <v>5644.7608160841</v>
      </c>
      <c r="AG21">
        <f>85*10^3*2*PI()</f>
        <v>534070.7511102648</v>
      </c>
      <c r="AH21">
        <f>ABS(I21-Y21)/MAX(I21,Y21)*100</f>
        <v>11.172306287730599</v>
      </c>
      <c r="AI21">
        <f t="shared" si="0"/>
        <v>3595.4949090303667</v>
      </c>
      <c r="AJ21">
        <f t="shared" si="1"/>
        <v>3212.3250136921592</v>
      </c>
      <c r="AK21">
        <f>MIN(AI21,AJ21)</f>
        <v>3212.3250136921592</v>
      </c>
      <c r="AL21" s="1">
        <f>MAX(L21,AB21)*10000000</f>
        <v>192.28632752518899</v>
      </c>
    </row>
    <row r="22" spans="1:38" x14ac:dyDescent="0.25">
      <c r="A22">
        <v>23</v>
      </c>
      <c r="B22">
        <v>24.237186430000001</v>
      </c>
      <c r="C22">
        <v>34.441833500000001</v>
      </c>
      <c r="D22">
        <v>1063.0830080000001</v>
      </c>
      <c r="E22">
        <v>17.550996779999998</v>
      </c>
      <c r="F22">
        <v>67.23606873</v>
      </c>
      <c r="G22">
        <v>20.07484436</v>
      </c>
      <c r="H22">
        <v>505.79144289999999</v>
      </c>
      <c r="I22">
        <v>0.288141450610784</v>
      </c>
      <c r="J22">
        <v>40495.489192488603</v>
      </c>
      <c r="K22">
        <v>30833.942969433399</v>
      </c>
      <c r="L22" s="2">
        <v>1.67856349966672E-5</v>
      </c>
      <c r="M22" s="2">
        <v>9.9643143360949503E-5</v>
      </c>
      <c r="N22" s="2">
        <f>M22*10^6</f>
        <v>99.643143360949509</v>
      </c>
      <c r="O22">
        <v>5.6507274094916397E-3</v>
      </c>
      <c r="P22">
        <f>O22*10^6</f>
        <v>5650.7274094916402</v>
      </c>
      <c r="Q22">
        <v>23</v>
      </c>
      <c r="R22">
        <v>24.237186430000001</v>
      </c>
      <c r="S22">
        <v>34.441833500000001</v>
      </c>
      <c r="T22">
        <v>1063.0830080000001</v>
      </c>
      <c r="U22">
        <v>17.550996779999998</v>
      </c>
      <c r="V22">
        <v>67.23606873</v>
      </c>
      <c r="W22">
        <v>20.07484436</v>
      </c>
      <c r="X22">
        <v>505.79144289999999</v>
      </c>
      <c r="Y22">
        <v>0.26421145081605901</v>
      </c>
      <c r="Z22">
        <v>40939.524660230803</v>
      </c>
      <c r="AA22">
        <v>30805.256072750399</v>
      </c>
      <c r="AB22" s="2">
        <v>2.5529565555508199E-5</v>
      </c>
      <c r="AC22" s="2">
        <v>9.9643143360949503E-5</v>
      </c>
      <c r="AD22" s="2">
        <f>AC22*10^6</f>
        <v>99.643143360949509</v>
      </c>
      <c r="AE22">
        <v>5.6507274094916397E-3</v>
      </c>
      <c r="AF22">
        <f>AE22*10^6</f>
        <v>5650.7274094916402</v>
      </c>
      <c r="AG22">
        <f>85*10^3*2*PI()</f>
        <v>534070.7511102648</v>
      </c>
      <c r="AH22">
        <f>ABS(I22-Y22)/MAX(I22,Y22)*100</f>
        <v>8.304948747915196</v>
      </c>
      <c r="AI22">
        <f t="shared" si="0"/>
        <v>4539.3205897174585</v>
      </c>
      <c r="AJ22">
        <f t="shared" si="1"/>
        <v>4183.1429488959093</v>
      </c>
      <c r="AK22">
        <f>MIN(AI22,AJ22)</f>
        <v>4183.1429488959093</v>
      </c>
      <c r="AL22" s="1">
        <f>MAX(L22,AB22)*10000000</f>
        <v>255.29565555508199</v>
      </c>
    </row>
    <row r="23" spans="1:38" x14ac:dyDescent="0.25">
      <c r="A23">
        <v>87</v>
      </c>
      <c r="B23">
        <v>24.258913039999999</v>
      </c>
      <c r="C23">
        <v>35.332977290000002</v>
      </c>
      <c r="D23">
        <v>1063.658813</v>
      </c>
      <c r="E23">
        <v>74.60093689</v>
      </c>
      <c r="F23">
        <v>76.009567259999997</v>
      </c>
      <c r="G23">
        <v>20.114603039999999</v>
      </c>
      <c r="H23">
        <v>539.19689940000001</v>
      </c>
      <c r="I23">
        <v>0.24808223346608099</v>
      </c>
      <c r="J23">
        <v>43652.464300880398</v>
      </c>
      <c r="K23">
        <v>30957.342717523701</v>
      </c>
      <c r="L23" s="2">
        <v>2.21931777252171E-5</v>
      </c>
      <c r="M23">
        <v>1.18048287823925E-4</v>
      </c>
      <c r="N23" s="2">
        <f>M23*10^6</f>
        <v>118.04828782392501</v>
      </c>
      <c r="O23">
        <v>5.6568503523628504E-3</v>
      </c>
      <c r="P23">
        <f>O23*10^6</f>
        <v>5656.8503523628506</v>
      </c>
      <c r="Q23">
        <v>87</v>
      </c>
      <c r="R23">
        <v>24.258913039999999</v>
      </c>
      <c r="S23">
        <v>35.332977290000002</v>
      </c>
      <c r="T23">
        <v>1063.658813</v>
      </c>
      <c r="U23">
        <v>74.60093689</v>
      </c>
      <c r="V23">
        <v>76.009567259999997</v>
      </c>
      <c r="W23">
        <v>20.114603039999999</v>
      </c>
      <c r="X23">
        <v>539.19689940000001</v>
      </c>
      <c r="Y23">
        <v>0.237080350453403</v>
      </c>
      <c r="Z23">
        <v>43990.107027562</v>
      </c>
      <c r="AA23">
        <v>30939.7488100507</v>
      </c>
      <c r="AB23" s="2">
        <v>3.7175682753483601E-5</v>
      </c>
      <c r="AC23">
        <v>1.18048287823925E-4</v>
      </c>
      <c r="AD23" s="2">
        <f>AC23*10^6</f>
        <v>118.04828782392501</v>
      </c>
      <c r="AE23">
        <v>5.6568503523628504E-3</v>
      </c>
      <c r="AF23">
        <f>AE23*10^6</f>
        <v>5656.8503523628506</v>
      </c>
      <c r="AG23">
        <f>85*10^3*2*PI()</f>
        <v>534070.7511102648</v>
      </c>
      <c r="AH23">
        <f>ABS(I23-Y23)/MAX(I23,Y23)*100</f>
        <v>4.4347726392838283</v>
      </c>
      <c r="AI23">
        <f t="shared" si="0"/>
        <v>4174.7670751319265</v>
      </c>
      <c r="AJ23">
        <f t="shared" si="1"/>
        <v>4003.8871434163984</v>
      </c>
      <c r="AK23">
        <f>MIN(AI23,AJ23)</f>
        <v>4003.8871434163984</v>
      </c>
      <c r="AL23" s="1">
        <f>MAX(L23,AB23)*10000000</f>
        <v>371.75682753483602</v>
      </c>
    </row>
    <row r="24" spans="1:38" x14ac:dyDescent="0.25">
      <c r="A24">
        <v>59</v>
      </c>
      <c r="B24">
        <v>25.06362343</v>
      </c>
      <c r="C24">
        <v>32.817695620000002</v>
      </c>
      <c r="D24">
        <v>1063.543091</v>
      </c>
      <c r="E24">
        <v>74.262573239999995</v>
      </c>
      <c r="F24">
        <v>75.015892030000003</v>
      </c>
      <c r="G24">
        <v>20.277280810000001</v>
      </c>
      <c r="H24">
        <v>471.77709959999999</v>
      </c>
      <c r="I24">
        <v>0.27737305809719998</v>
      </c>
      <c r="J24">
        <v>39390.013200708898</v>
      </c>
      <c r="K24">
        <v>30926.750930736602</v>
      </c>
      <c r="L24" s="2">
        <v>1.9418408565300501E-5</v>
      </c>
      <c r="M24">
        <v>1.08158799269513E-4</v>
      </c>
      <c r="N24" s="2">
        <f>M24*10^6</f>
        <v>108.15879926951301</v>
      </c>
      <c r="O24">
        <v>5.6556195320691697E-3</v>
      </c>
      <c r="P24">
        <f>O24*10^6</f>
        <v>5655.6195320691695</v>
      </c>
      <c r="Q24">
        <v>59</v>
      </c>
      <c r="R24">
        <v>25.06362343</v>
      </c>
      <c r="S24">
        <v>32.817695620000002</v>
      </c>
      <c r="T24">
        <v>1063.543091</v>
      </c>
      <c r="U24">
        <v>74.262573239999995</v>
      </c>
      <c r="V24">
        <v>75.015892030000003</v>
      </c>
      <c r="W24">
        <v>20.277280810000001</v>
      </c>
      <c r="X24">
        <v>471.77709959999999</v>
      </c>
      <c r="Y24">
        <v>0.25833771311125098</v>
      </c>
      <c r="Z24">
        <v>39737.154618546803</v>
      </c>
      <c r="AA24">
        <v>30913.9090379687</v>
      </c>
      <c r="AB24" s="2">
        <v>3.1692504939592201E-5</v>
      </c>
      <c r="AC24">
        <v>1.08158799269513E-4</v>
      </c>
      <c r="AD24" s="2">
        <f>AC24*10^6</f>
        <v>108.15879926951301</v>
      </c>
      <c r="AE24">
        <v>5.6556195320691697E-3</v>
      </c>
      <c r="AF24">
        <f>AE24*10^6</f>
        <v>5655.6195320691695</v>
      </c>
      <c r="AG24">
        <f>85*10^3*2*PI()</f>
        <v>534070.7511102648</v>
      </c>
      <c r="AH24">
        <f>ABS(I24-Y24)/MAX(I24,Y24)*100</f>
        <v>6.8627231197337242</v>
      </c>
      <c r="AI24">
        <f t="shared" si="0"/>
        <v>4252.8025519627654</v>
      </c>
      <c r="AJ24">
        <f t="shared" si="1"/>
        <v>3977.5339000952381</v>
      </c>
      <c r="AK24">
        <f>MIN(AI24,AJ24)</f>
        <v>3977.5339000952381</v>
      </c>
      <c r="AL24" s="1">
        <f>MAX(L24,AB24)*10000000</f>
        <v>316.92504939592203</v>
      </c>
    </row>
    <row r="25" spans="1:38" x14ac:dyDescent="0.25">
      <c r="A25">
        <v>32</v>
      </c>
      <c r="B25">
        <v>25.068443299999998</v>
      </c>
      <c r="C25">
        <v>31.37152863</v>
      </c>
      <c r="D25">
        <v>1020.667358</v>
      </c>
      <c r="E25">
        <v>50.651321410000001</v>
      </c>
      <c r="F25">
        <v>60.142978669999998</v>
      </c>
      <c r="G25">
        <v>45.326366419999999</v>
      </c>
      <c r="H25">
        <v>410.8634644</v>
      </c>
      <c r="I25">
        <v>0.30207519644011399</v>
      </c>
      <c r="J25">
        <v>34248.333995182496</v>
      </c>
      <c r="K25">
        <v>30840.2938536117</v>
      </c>
      <c r="L25" s="2">
        <v>1.5540242329358501E-5</v>
      </c>
      <c r="M25" s="2">
        <v>9.7556108373366202E-5</v>
      </c>
      <c r="N25" s="2">
        <f>M25*10^6</f>
        <v>97.5561083733662</v>
      </c>
      <c r="O25">
        <v>5.2088092784335002E-3</v>
      </c>
      <c r="P25">
        <f>O25*10^6</f>
        <v>5208.8092784335004</v>
      </c>
      <c r="Q25">
        <v>32</v>
      </c>
      <c r="R25">
        <v>25.068443299999998</v>
      </c>
      <c r="S25">
        <v>31.37152863</v>
      </c>
      <c r="T25">
        <v>1020.667358</v>
      </c>
      <c r="U25">
        <v>50.651321410000001</v>
      </c>
      <c r="V25">
        <v>60.142978669999998</v>
      </c>
      <c r="W25">
        <v>45.326366419999999</v>
      </c>
      <c r="X25">
        <v>410.8634644</v>
      </c>
      <c r="Y25">
        <v>0.27623809172312203</v>
      </c>
      <c r="Z25">
        <v>34577.844468988304</v>
      </c>
      <c r="AA25">
        <v>30813.605310581701</v>
      </c>
      <c r="AB25" s="2">
        <v>2.39301802185294E-5</v>
      </c>
      <c r="AC25" s="2">
        <v>9.7556108373366202E-5</v>
      </c>
      <c r="AD25" s="2">
        <f>AC25*10^6</f>
        <v>97.5561083733662</v>
      </c>
      <c r="AE25">
        <v>5.2088092784335002E-3</v>
      </c>
      <c r="AF25">
        <f>AE25*10^6</f>
        <v>5208.8092784335004</v>
      </c>
      <c r="AG25">
        <f>85*10^3*2*PI()</f>
        <v>534070.7511102648</v>
      </c>
      <c r="AH25">
        <f>ABS(I25-Y25)/MAX(I25,Y25)*100</f>
        <v>8.5532029843814534</v>
      </c>
      <c r="AI25">
        <f t="shared" si="0"/>
        <v>4123.4039856353938</v>
      </c>
      <c r="AJ25">
        <f t="shared" si="1"/>
        <v>3787.1771665021242</v>
      </c>
      <c r="AK25">
        <f>MIN(AI25,AJ25)</f>
        <v>3787.1771665021242</v>
      </c>
      <c r="AL25" s="1">
        <f>MAX(L25,AB25)*10000000</f>
        <v>239.30180218529401</v>
      </c>
    </row>
    <row r="26" spans="1:38" x14ac:dyDescent="0.25">
      <c r="A26">
        <v>18</v>
      </c>
      <c r="B26">
        <v>25.552028660000001</v>
      </c>
      <c r="C26">
        <v>22.484584810000001</v>
      </c>
      <c r="D26">
        <v>883.99176030000001</v>
      </c>
      <c r="E26">
        <v>53.48394012</v>
      </c>
      <c r="F26">
        <v>53.975055689999998</v>
      </c>
      <c r="G26">
        <v>56.018554690000002</v>
      </c>
      <c r="H26">
        <v>325.39044189999998</v>
      </c>
      <c r="I26">
        <v>0.31046003054073601</v>
      </c>
      <c r="J26">
        <v>28392.628214234199</v>
      </c>
      <c r="K26">
        <v>30699.182250620601</v>
      </c>
      <c r="L26" s="2">
        <v>1.11837234291277E-5</v>
      </c>
      <c r="M26" s="2">
        <v>8.7281170531923306E-5</v>
      </c>
      <c r="N26" s="2">
        <f>M26*10^6</f>
        <v>87.281170531923308</v>
      </c>
      <c r="O26">
        <v>3.9072071613914603E-3</v>
      </c>
      <c r="P26">
        <f>O26*10^6</f>
        <v>3907.2071613914604</v>
      </c>
      <c r="Q26">
        <v>18</v>
      </c>
      <c r="R26">
        <v>25.552028660000001</v>
      </c>
      <c r="S26">
        <v>22.484584810000001</v>
      </c>
      <c r="T26">
        <v>883.99176030000001</v>
      </c>
      <c r="U26">
        <v>53.48394012</v>
      </c>
      <c r="V26">
        <v>53.975055689999998</v>
      </c>
      <c r="W26">
        <v>56.018554690000002</v>
      </c>
      <c r="X26">
        <v>325.39044189999998</v>
      </c>
      <c r="Y26">
        <v>0.27776621758096498</v>
      </c>
      <c r="Z26">
        <v>28688.0006563932</v>
      </c>
      <c r="AA26">
        <v>30642.346189690899</v>
      </c>
      <c r="AB26" s="2">
        <v>1.6601685435617199E-5</v>
      </c>
      <c r="AC26" s="2">
        <v>8.7281170531923306E-5</v>
      </c>
      <c r="AD26" s="2">
        <f>AC26*10^6</f>
        <v>87.281170531923308</v>
      </c>
      <c r="AE26">
        <v>3.9072071613914603E-3</v>
      </c>
      <c r="AF26">
        <f>AE26*10^6</f>
        <v>3907.2071613914604</v>
      </c>
      <c r="AG26">
        <f>85*10^3*2*PI()</f>
        <v>534070.7511102648</v>
      </c>
      <c r="AH26">
        <f>ABS(I26-Y26)/MAX(I26,Y26)*100</f>
        <v>10.530763944984285</v>
      </c>
      <c r="AI26">
        <f t="shared" si="0"/>
        <v>2812.4249996527401</v>
      </c>
      <c r="AJ26">
        <f t="shared" si="1"/>
        <v>2526.967322764528</v>
      </c>
      <c r="AK26">
        <f>MIN(AI26,AJ26)</f>
        <v>2526.967322764528</v>
      </c>
      <c r="AL26" s="1">
        <f>MAX(L26,AB26)*10000000</f>
        <v>166.01685435617199</v>
      </c>
    </row>
    <row r="27" spans="1:38" x14ac:dyDescent="0.25">
      <c r="A27">
        <v>46</v>
      </c>
      <c r="B27">
        <v>25.921392440000002</v>
      </c>
      <c r="C27">
        <v>31.977085110000001</v>
      </c>
      <c r="D27">
        <v>1045.0844729999999</v>
      </c>
      <c r="E27">
        <v>63.773223880000003</v>
      </c>
      <c r="F27">
        <v>70.423347469999996</v>
      </c>
      <c r="G27">
        <v>20.906738279999999</v>
      </c>
      <c r="H27">
        <v>452.25988769999998</v>
      </c>
      <c r="I27">
        <v>0.29031541366375802</v>
      </c>
      <c r="J27">
        <v>37484.504056452599</v>
      </c>
      <c r="K27">
        <v>30897.9858131564</v>
      </c>
      <c r="L27" s="2">
        <v>1.7530435281745699E-5</v>
      </c>
      <c r="M27">
        <v>1.02557257691039E-4</v>
      </c>
      <c r="N27" s="2">
        <f>M27*10^6</f>
        <v>102.557257691039</v>
      </c>
      <c r="O27">
        <v>5.46100777852844E-3</v>
      </c>
      <c r="P27">
        <f>O27*10^6</f>
        <v>5461.0077785284402</v>
      </c>
      <c r="Q27">
        <v>46</v>
      </c>
      <c r="R27">
        <v>25.921392440000002</v>
      </c>
      <c r="S27">
        <v>31.977085110000001</v>
      </c>
      <c r="T27">
        <v>1045.0844729999999</v>
      </c>
      <c r="U27">
        <v>63.773223880000003</v>
      </c>
      <c r="V27">
        <v>70.423347469999996</v>
      </c>
      <c r="W27">
        <v>20.906738279999999</v>
      </c>
      <c r="X27">
        <v>452.25988769999998</v>
      </c>
      <c r="Y27">
        <v>0.26705770914580101</v>
      </c>
      <c r="Z27">
        <v>37860.147633930697</v>
      </c>
      <c r="AA27">
        <v>30866.195154204099</v>
      </c>
      <c r="AB27" s="2">
        <v>2.8145988802117099E-5</v>
      </c>
      <c r="AC27">
        <v>1.02557257691039E-4</v>
      </c>
      <c r="AD27" s="2">
        <f>AC27*10^6</f>
        <v>102.557257691039</v>
      </c>
      <c r="AE27">
        <v>5.46100777852844E-3</v>
      </c>
      <c r="AF27">
        <f>AE27*10^6</f>
        <v>5461.0077785284402</v>
      </c>
      <c r="AG27">
        <f>85*10^3*2*PI()</f>
        <v>534070.7511102648</v>
      </c>
      <c r="AH27">
        <f>ABS(I27-Y27)/MAX(I27,Y27)*100</f>
        <v>8.0111848780078798</v>
      </c>
      <c r="AI27">
        <f t="shared" si="0"/>
        <v>4373.7812430388549</v>
      </c>
      <c r="AJ27">
        <f t="shared" si="1"/>
        <v>4041.4183939939385</v>
      </c>
      <c r="AK27">
        <f>MIN(AI27,AJ27)</f>
        <v>4041.4183939939385</v>
      </c>
      <c r="AL27" s="1">
        <f>MAX(L27,AB27)*10000000</f>
        <v>281.45988802117097</v>
      </c>
    </row>
    <row r="28" spans="1:38" x14ac:dyDescent="0.25">
      <c r="A28">
        <v>19</v>
      </c>
      <c r="B28">
        <v>25.966127400000001</v>
      </c>
      <c r="C28">
        <v>22.49272156</v>
      </c>
      <c r="D28">
        <v>873.40936280000005</v>
      </c>
      <c r="E28">
        <v>46.187511440000002</v>
      </c>
      <c r="F28">
        <v>52.27676392</v>
      </c>
      <c r="G28">
        <v>44.490318299999998</v>
      </c>
      <c r="H28">
        <v>376.73468020000001</v>
      </c>
      <c r="I28">
        <v>0.30778565843391198</v>
      </c>
      <c r="J28">
        <v>30965.298595435001</v>
      </c>
      <c r="K28">
        <v>30665.889250159598</v>
      </c>
      <c r="L28" s="2">
        <v>1.18240652831276E-5</v>
      </c>
      <c r="M28" s="2">
        <v>9.0364059177119901E-5</v>
      </c>
      <c r="N28" s="2">
        <f>M28*10^6</f>
        <v>90.364059177119898</v>
      </c>
      <c r="O28">
        <v>3.81421957513351E-3</v>
      </c>
      <c r="P28">
        <f>O28*10^6</f>
        <v>3814.2195751335098</v>
      </c>
      <c r="Q28">
        <v>19</v>
      </c>
      <c r="R28">
        <v>25.966127400000001</v>
      </c>
      <c r="S28">
        <v>22.49272156</v>
      </c>
      <c r="T28">
        <v>873.40936280000005</v>
      </c>
      <c r="U28">
        <v>46.187511440000002</v>
      </c>
      <c r="V28">
        <v>52.27676392</v>
      </c>
      <c r="W28">
        <v>44.490318299999998</v>
      </c>
      <c r="X28">
        <v>376.73468020000001</v>
      </c>
      <c r="Y28">
        <v>0.275019846807951</v>
      </c>
      <c r="Z28">
        <v>31301.1307338568</v>
      </c>
      <c r="AA28">
        <v>30635.162572865702</v>
      </c>
      <c r="AB28" s="2">
        <v>1.74346542786282E-5</v>
      </c>
      <c r="AC28" s="2">
        <v>9.0364059177119901E-5</v>
      </c>
      <c r="AD28" s="2">
        <f>AC28*10^6</f>
        <v>90.364059177119898</v>
      </c>
      <c r="AE28">
        <v>3.81421957513351E-3</v>
      </c>
      <c r="AF28">
        <f>AE28*10^6</f>
        <v>3814.2195751335098</v>
      </c>
      <c r="AG28">
        <f>85*10^3*2*PI()</f>
        <v>534070.7511102648</v>
      </c>
      <c r="AH28">
        <f>ABS(I28-Y28)/MAX(I28,Y28)*100</f>
        <v>10.645658992911292</v>
      </c>
      <c r="AI28">
        <f t="shared" si="0"/>
        <v>2958.4332977739714</v>
      </c>
      <c r="AJ28">
        <f t="shared" si="1"/>
        <v>2656.4529513285379</v>
      </c>
      <c r="AK28">
        <f>MIN(AI28,AJ28)</f>
        <v>2656.4529513285379</v>
      </c>
      <c r="AL28" s="1">
        <f>MAX(L28,AB28)*10000000</f>
        <v>174.34654278628199</v>
      </c>
    </row>
    <row r="29" spans="1:38" x14ac:dyDescent="0.25">
      <c r="A29">
        <v>21</v>
      </c>
      <c r="B29">
        <v>25.98602867</v>
      </c>
      <c r="C29">
        <v>27.587856290000001</v>
      </c>
      <c r="D29">
        <v>960.22888179999995</v>
      </c>
      <c r="E29">
        <v>57.064273829999998</v>
      </c>
      <c r="F29">
        <v>50.89663315</v>
      </c>
      <c r="G29">
        <v>46.866516109999999</v>
      </c>
      <c r="H29">
        <v>353.9520569</v>
      </c>
      <c r="I29">
        <v>0.31354702974089799</v>
      </c>
      <c r="J29">
        <v>30456.3285294343</v>
      </c>
      <c r="K29">
        <v>30759.0506465131</v>
      </c>
      <c r="L29" s="2">
        <v>1.29101175137516E-5</v>
      </c>
      <c r="M29" s="2">
        <v>8.9747261994241006E-5</v>
      </c>
      <c r="N29" s="2">
        <f>M29*10^6</f>
        <v>89.747261994241001</v>
      </c>
      <c r="O29">
        <v>4.6101975272143901E-3</v>
      </c>
      <c r="P29">
        <f>O29*10^6</f>
        <v>4610.19752721439</v>
      </c>
      <c r="Q29">
        <v>21</v>
      </c>
      <c r="R29">
        <v>25.98602867</v>
      </c>
      <c r="S29">
        <v>27.587856290000001</v>
      </c>
      <c r="T29">
        <v>960.22888179999995</v>
      </c>
      <c r="U29">
        <v>57.064273829999998</v>
      </c>
      <c r="V29">
        <v>50.89663315</v>
      </c>
      <c r="W29">
        <v>46.866516109999999</v>
      </c>
      <c r="X29">
        <v>353.9520569</v>
      </c>
      <c r="Y29">
        <v>0.28116186518344899</v>
      </c>
      <c r="Z29">
        <v>30823.865538660499</v>
      </c>
      <c r="AA29">
        <v>30731.8064316163</v>
      </c>
      <c r="AB29" s="2">
        <v>1.9635953463257099E-5</v>
      </c>
      <c r="AC29" s="2">
        <v>8.9747261994241006E-5</v>
      </c>
      <c r="AD29" s="2">
        <f>AC29*10^6</f>
        <v>89.747261994241001</v>
      </c>
      <c r="AE29">
        <v>4.6101975272143901E-3</v>
      </c>
      <c r="AF29">
        <f>AE29*10^6</f>
        <v>4610.19752721439</v>
      </c>
      <c r="AG29">
        <f>85*10^3*2*PI()</f>
        <v>534070.7511102648</v>
      </c>
      <c r="AH29">
        <f>ABS(I29-Y29)/MAX(I29,Y29)*100</f>
        <v>10.328646577902756</v>
      </c>
      <c r="AI29">
        <f t="shared" si="0"/>
        <v>3674.3844224075433</v>
      </c>
      <c r="AJ29">
        <f t="shared" si="1"/>
        <v>3313.2230442965047</v>
      </c>
      <c r="AK29">
        <f>MIN(AI29,AJ29)</f>
        <v>3313.2230442965047</v>
      </c>
      <c r="AL29" s="1">
        <f>MAX(L29,AB29)*10000000</f>
        <v>196.35953463257098</v>
      </c>
    </row>
    <row r="30" spans="1:38" x14ac:dyDescent="0.25">
      <c r="A30">
        <v>15</v>
      </c>
      <c r="B30">
        <v>25.989719390000001</v>
      </c>
      <c r="C30">
        <v>32.384635930000002</v>
      </c>
      <c r="D30">
        <v>1035.0227050000001</v>
      </c>
      <c r="E30">
        <v>39.46040344</v>
      </c>
      <c r="F30">
        <v>58.218204499999999</v>
      </c>
      <c r="G30">
        <v>53.031036380000003</v>
      </c>
      <c r="H30">
        <v>353.04455569999999</v>
      </c>
      <c r="I30">
        <v>0.315052570331533</v>
      </c>
      <c r="J30">
        <v>30225.881375623099</v>
      </c>
      <c r="K30">
        <v>30796.7887976891</v>
      </c>
      <c r="L30" s="2">
        <v>1.4119676647569999E-5</v>
      </c>
      <c r="M30" s="2">
        <v>8.8199988469923996E-5</v>
      </c>
      <c r="N30" s="2">
        <f>M30*10^6</f>
        <v>88.199988469923994</v>
      </c>
      <c r="O30">
        <v>5.3563599993275901E-3</v>
      </c>
      <c r="P30">
        <f>O30*10^6</f>
        <v>5356.3599993275902</v>
      </c>
      <c r="Q30">
        <v>15</v>
      </c>
      <c r="R30">
        <v>25.989719390000001</v>
      </c>
      <c r="S30">
        <v>32.384635930000002</v>
      </c>
      <c r="T30">
        <v>1035.0227050000001</v>
      </c>
      <c r="U30">
        <v>39.46040344</v>
      </c>
      <c r="V30">
        <v>58.218204499999999</v>
      </c>
      <c r="W30">
        <v>53.031036380000003</v>
      </c>
      <c r="X30">
        <v>353.04455569999999</v>
      </c>
      <c r="Y30">
        <v>0.28316747178647</v>
      </c>
      <c r="Z30">
        <v>30571.612793784399</v>
      </c>
      <c r="AA30">
        <v>30777.873051083501</v>
      </c>
      <c r="AB30" s="2">
        <v>2.0430676590767901E-5</v>
      </c>
      <c r="AC30" s="2">
        <v>8.8199988469923996E-5</v>
      </c>
      <c r="AD30" s="2">
        <f>AC30*10^6</f>
        <v>88.199988469923994</v>
      </c>
      <c r="AE30">
        <v>5.3563599993275901E-3</v>
      </c>
      <c r="AF30">
        <f>AE30*10^6</f>
        <v>5356.3599993275902</v>
      </c>
      <c r="AG30">
        <f>85*10^3*2*PI()</f>
        <v>534070.7511102648</v>
      </c>
      <c r="AH30">
        <f>ABS(I30-Y30)/MAX(I30,Y30)*100</f>
        <v>10.120564485955466</v>
      </c>
      <c r="AI30">
        <f t="shared" si="0"/>
        <v>4320.8046817283002</v>
      </c>
      <c r="AJ30">
        <f t="shared" si="1"/>
        <v>3904.4623923271215</v>
      </c>
      <c r="AK30">
        <f>MIN(AI30,AJ30)</f>
        <v>3904.4623923271215</v>
      </c>
      <c r="AL30" s="1">
        <f>MAX(L30,AB30)*10000000</f>
        <v>204.30676590767902</v>
      </c>
    </row>
    <row r="31" spans="1:38" x14ac:dyDescent="0.25">
      <c r="A31">
        <v>99</v>
      </c>
      <c r="B31">
        <v>26.862419129999999</v>
      </c>
      <c r="C31">
        <v>32.14797592</v>
      </c>
      <c r="D31">
        <v>1062.3717039999999</v>
      </c>
      <c r="E31">
        <v>71.180389399999996</v>
      </c>
      <c r="F31">
        <v>76.012062069999999</v>
      </c>
      <c r="G31">
        <v>75.237106319999995</v>
      </c>
      <c r="H31">
        <v>538.33508300000005</v>
      </c>
      <c r="I31">
        <v>0.226413992606839</v>
      </c>
      <c r="J31">
        <v>40844.296469627698</v>
      </c>
      <c r="K31">
        <v>31053.1455244518</v>
      </c>
      <c r="L31" s="2">
        <v>2.9005370366610201E-5</v>
      </c>
      <c r="M31">
        <v>1.2909216796558001E-4</v>
      </c>
      <c r="N31" s="2">
        <f>M31*10^6</f>
        <v>129.09216796558002</v>
      </c>
      <c r="O31">
        <v>5.6431681872993198E-3</v>
      </c>
      <c r="P31">
        <f>O31*10^6</f>
        <v>5643.1681872993195</v>
      </c>
      <c r="Q31">
        <v>99</v>
      </c>
      <c r="R31">
        <v>26.862419129999999</v>
      </c>
      <c r="S31">
        <v>32.14797592</v>
      </c>
      <c r="T31">
        <v>1062.3717039999999</v>
      </c>
      <c r="U31">
        <v>71.180389399999996</v>
      </c>
      <c r="V31">
        <v>76.012062069999999</v>
      </c>
      <c r="W31">
        <v>75.237106319999995</v>
      </c>
      <c r="X31">
        <v>538.33508300000005</v>
      </c>
      <c r="Y31">
        <v>0.220049569413168</v>
      </c>
      <c r="Z31">
        <v>41005.652340863096</v>
      </c>
      <c r="AA31">
        <v>31039.568198929701</v>
      </c>
      <c r="AB31" s="2">
        <v>5.0774732638081101E-5</v>
      </c>
      <c r="AC31">
        <v>1.2909216796558001E-4</v>
      </c>
      <c r="AD31" s="2">
        <f>AC31*10^6</f>
        <v>129.09216796558002</v>
      </c>
      <c r="AE31">
        <v>5.6431681872993198E-3</v>
      </c>
      <c r="AF31">
        <f>AE31*10^6</f>
        <v>5643.1681872993195</v>
      </c>
      <c r="AG31">
        <f>85*10^3*2*PI()</f>
        <v>534070.7511102648</v>
      </c>
      <c r="AH31">
        <f>ABS(I31-Y31)/MAX(I31,Y31)*100</f>
        <v>2.8109672553333005</v>
      </c>
      <c r="AI31">
        <f t="shared" si="0"/>
        <v>3718.9412860434122</v>
      </c>
      <c r="AJ31">
        <f t="shared" si="1"/>
        <v>3620.7435917901844</v>
      </c>
      <c r="AK31">
        <f>MIN(AI31,AJ31)</f>
        <v>3620.7435917901844</v>
      </c>
      <c r="AL31" s="1">
        <f>MAX(L31,AB31)*10000000</f>
        <v>507.74732638081099</v>
      </c>
    </row>
    <row r="32" spans="1:38" x14ac:dyDescent="0.25">
      <c r="A32">
        <v>14</v>
      </c>
      <c r="B32">
        <v>26.931583400000001</v>
      </c>
      <c r="C32">
        <v>32.216396330000002</v>
      </c>
      <c r="D32">
        <v>1039.924438</v>
      </c>
      <c r="E32">
        <v>20.263139720000002</v>
      </c>
      <c r="F32">
        <v>69.289901729999997</v>
      </c>
      <c r="G32">
        <v>37.472381589999998</v>
      </c>
      <c r="H32">
        <v>409.21688840000002</v>
      </c>
      <c r="I32">
        <v>0.309477037493951</v>
      </c>
      <c r="J32">
        <v>33256.744960659002</v>
      </c>
      <c r="K32">
        <v>30804.793291586298</v>
      </c>
      <c r="L32" s="2">
        <v>1.47884801611089E-5</v>
      </c>
      <c r="M32" s="2">
        <v>9.0375850381681401E-5</v>
      </c>
      <c r="N32" s="2">
        <f>M32*10^6</f>
        <v>90.375850381681403</v>
      </c>
      <c r="O32">
        <v>5.4072141837480797E-3</v>
      </c>
      <c r="P32">
        <f>O32*10^6</f>
        <v>5407.2141837480794</v>
      </c>
      <c r="Q32">
        <v>14</v>
      </c>
      <c r="R32">
        <v>26.931583400000001</v>
      </c>
      <c r="S32">
        <v>32.216396330000002</v>
      </c>
      <c r="T32">
        <v>1039.924438</v>
      </c>
      <c r="U32">
        <v>20.263139720000002</v>
      </c>
      <c r="V32">
        <v>69.289901729999997</v>
      </c>
      <c r="W32">
        <v>37.472381589999998</v>
      </c>
      <c r="X32">
        <v>409.21688840000002</v>
      </c>
      <c r="Y32">
        <v>0.27798414579933201</v>
      </c>
      <c r="Z32">
        <v>33642.742183343398</v>
      </c>
      <c r="AA32">
        <v>30784.201033722398</v>
      </c>
      <c r="AB32" s="2">
        <v>2.2596769539092498E-5</v>
      </c>
      <c r="AC32" s="2">
        <v>9.0375850381681401E-5</v>
      </c>
      <c r="AD32" s="2">
        <f>AC32*10^6</f>
        <v>90.375850381681403</v>
      </c>
      <c r="AE32">
        <v>5.4072141837480797E-3</v>
      </c>
      <c r="AF32">
        <f>AE32*10^6</f>
        <v>5407.2141837480794</v>
      </c>
      <c r="AG32">
        <f>85*10^3*2*PI()</f>
        <v>534070.7511102648</v>
      </c>
      <c r="AH32">
        <f>ABS(I32-Y32)/MAX(I32,Y32)*100</f>
        <v>10.176164263959182</v>
      </c>
      <c r="AI32">
        <f t="shared" si="0"/>
        <v>4590.0254289668383</v>
      </c>
      <c r="AJ32">
        <f t="shared" si="1"/>
        <v>4145.4082353890562</v>
      </c>
      <c r="AK32">
        <f>MIN(AI32,AJ32)</f>
        <v>4145.4082353890562</v>
      </c>
      <c r="AL32" s="1">
        <f>MAX(L32,AB32)*10000000</f>
        <v>225.96769539092497</v>
      </c>
    </row>
    <row r="33" spans="1:38" x14ac:dyDescent="0.25">
      <c r="A33">
        <v>27</v>
      </c>
      <c r="B33">
        <v>27.213586809999999</v>
      </c>
      <c r="C33">
        <v>29.903102870000001</v>
      </c>
      <c r="D33">
        <v>950.34667969999998</v>
      </c>
      <c r="E33">
        <v>52.928005220000003</v>
      </c>
      <c r="F33">
        <v>65.375404360000005</v>
      </c>
      <c r="G33">
        <v>33.350452420000003</v>
      </c>
      <c r="H33">
        <v>391.55352779999998</v>
      </c>
      <c r="I33">
        <v>0.307344040536079</v>
      </c>
      <c r="J33">
        <v>32306.843396806002</v>
      </c>
      <c r="K33">
        <v>30742.046513048899</v>
      </c>
      <c r="L33" s="2">
        <v>1.4456565360431E-5</v>
      </c>
      <c r="M33" s="2">
        <v>9.3433913081281006E-5</v>
      </c>
      <c r="N33" s="2">
        <f>M33*10^6</f>
        <v>93.433913081281005</v>
      </c>
      <c r="O33">
        <v>4.5157940580840697E-3</v>
      </c>
      <c r="P33">
        <f>O33*10^6</f>
        <v>4515.7940580840695</v>
      </c>
      <c r="Q33">
        <v>27</v>
      </c>
      <c r="R33">
        <v>27.213586809999999</v>
      </c>
      <c r="S33">
        <v>29.903102870000001</v>
      </c>
      <c r="T33">
        <v>950.34667969999998</v>
      </c>
      <c r="U33">
        <v>52.928005220000003</v>
      </c>
      <c r="V33">
        <v>65.375404360000005</v>
      </c>
      <c r="W33">
        <v>33.350452420000003</v>
      </c>
      <c r="X33">
        <v>391.55352779999998</v>
      </c>
      <c r="Y33">
        <v>0.276693302590448</v>
      </c>
      <c r="Z33">
        <v>32721.814425754099</v>
      </c>
      <c r="AA33">
        <v>30739.883409885701</v>
      </c>
      <c r="AB33" s="2">
        <v>2.2021480771802301E-5</v>
      </c>
      <c r="AC33" s="2">
        <v>9.3433913081281006E-5</v>
      </c>
      <c r="AD33" s="2">
        <f>AC33*10^6</f>
        <v>93.433913081281005</v>
      </c>
      <c r="AE33">
        <v>4.5157940580840697E-3</v>
      </c>
      <c r="AF33">
        <f>AE33*10^6</f>
        <v>4515.7940580840695</v>
      </c>
      <c r="AG33">
        <f>85*10^3*2*PI()</f>
        <v>534070.7511102648</v>
      </c>
      <c r="AH33">
        <f>ABS(I33-Y33)/MAX(I33,Y33)*100</f>
        <v>9.972777702853465</v>
      </c>
      <c r="AI33">
        <f t="shared" si="0"/>
        <v>4209.5849962113098</v>
      </c>
      <c r="AJ33">
        <f t="shared" si="1"/>
        <v>3813.8998021549314</v>
      </c>
      <c r="AK33">
        <f>MIN(AI33,AJ33)</f>
        <v>3813.8998021549314</v>
      </c>
      <c r="AL33" s="1">
        <f>MAX(L33,AB33)*10000000</f>
        <v>220.214807718023</v>
      </c>
    </row>
    <row r="34" spans="1:38" x14ac:dyDescent="0.25">
      <c r="A34">
        <v>60</v>
      </c>
      <c r="B34">
        <v>27.356019969999998</v>
      </c>
      <c r="C34">
        <v>35.805305480000001</v>
      </c>
      <c r="D34">
        <v>1063.6739500000001</v>
      </c>
      <c r="E34">
        <v>18.083669660000002</v>
      </c>
      <c r="F34">
        <v>76.104064940000001</v>
      </c>
      <c r="G34">
        <v>75.835258479999993</v>
      </c>
      <c r="H34">
        <v>539.20233150000001</v>
      </c>
      <c r="I34">
        <v>0.24416442074832601</v>
      </c>
      <c r="J34">
        <v>43568.122455900702</v>
      </c>
      <c r="K34">
        <v>30944.273859037301</v>
      </c>
      <c r="L34" s="2">
        <v>2.4697280507773701E-5</v>
      </c>
      <c r="M34">
        <v>1.17890609565608E-4</v>
      </c>
      <c r="N34" s="2">
        <f>M34*10^6</f>
        <v>117.890609565608</v>
      </c>
      <c r="O34">
        <v>5.6570113595430099E-3</v>
      </c>
      <c r="P34">
        <f>O34*10^6</f>
        <v>5657.0113595430103</v>
      </c>
      <c r="Q34">
        <v>60</v>
      </c>
      <c r="R34">
        <v>27.356019969999998</v>
      </c>
      <c r="S34">
        <v>35.805305480000001</v>
      </c>
      <c r="T34">
        <v>1063.6739500000001</v>
      </c>
      <c r="U34">
        <v>18.083669660000002</v>
      </c>
      <c r="V34">
        <v>76.104064940000001</v>
      </c>
      <c r="W34">
        <v>75.835258479999993</v>
      </c>
      <c r="X34">
        <v>539.20233150000001</v>
      </c>
      <c r="Y34">
        <v>0.234946721544881</v>
      </c>
      <c r="Z34">
        <v>43822.154906051699</v>
      </c>
      <c r="AA34">
        <v>30911.310570120899</v>
      </c>
      <c r="AB34" s="2">
        <v>4.1265769544713603E-5</v>
      </c>
      <c r="AC34">
        <v>1.17890609565608E-4</v>
      </c>
      <c r="AD34" s="2">
        <f>AC34*10^6</f>
        <v>117.890609565608</v>
      </c>
      <c r="AE34">
        <v>5.6570113595430099E-3</v>
      </c>
      <c r="AF34">
        <f>AE34*10^6</f>
        <v>5657.0113595430103</v>
      </c>
      <c r="AG34">
        <f>85*10^3*2*PI()</f>
        <v>534070.7511102648</v>
      </c>
      <c r="AH34">
        <f>ABS(I34-Y34)/MAX(I34,Y34)*100</f>
        <v>3.7752016346993518</v>
      </c>
      <c r="AI34">
        <f t="shared" si="0"/>
        <v>4689.8185418013545</v>
      </c>
      <c r="AJ34">
        <f t="shared" si="1"/>
        <v>4523.4943571406766</v>
      </c>
      <c r="AK34">
        <f>MIN(AI34,AJ34)</f>
        <v>4523.4943571406766</v>
      </c>
      <c r="AL34" s="1">
        <f>MAX(L34,AB34)*10000000</f>
        <v>412.65769544713601</v>
      </c>
    </row>
    <row r="35" spans="1:38" x14ac:dyDescent="0.25">
      <c r="A35">
        <v>24</v>
      </c>
      <c r="B35">
        <v>27.49037933</v>
      </c>
      <c r="C35">
        <v>32.421073909999997</v>
      </c>
      <c r="D35">
        <v>1053.3298339999999</v>
      </c>
      <c r="E35">
        <v>70.402381899999995</v>
      </c>
      <c r="F35">
        <v>61.797977449999998</v>
      </c>
      <c r="G35">
        <v>27.661741259999999</v>
      </c>
      <c r="H35">
        <v>350.18798829999997</v>
      </c>
      <c r="I35">
        <v>0.31601690424198298</v>
      </c>
      <c r="J35">
        <v>30727.579992223898</v>
      </c>
      <c r="K35">
        <v>30865.1658013087</v>
      </c>
      <c r="L35" s="2">
        <v>1.49474905846279E-5</v>
      </c>
      <c r="M35" s="2">
        <v>8.9507829670559206E-5</v>
      </c>
      <c r="N35" s="2">
        <f>M35*10^6</f>
        <v>89.507829670559204</v>
      </c>
      <c r="O35">
        <v>5.5475186959723401E-3</v>
      </c>
      <c r="P35">
        <f>O35*10^6</f>
        <v>5547.5186959723396</v>
      </c>
      <c r="Q35">
        <v>24</v>
      </c>
      <c r="R35">
        <v>27.49037933</v>
      </c>
      <c r="S35">
        <v>32.421073909999997</v>
      </c>
      <c r="T35">
        <v>1053.3298339999999</v>
      </c>
      <c r="U35">
        <v>70.402381899999995</v>
      </c>
      <c r="V35">
        <v>61.797977449999998</v>
      </c>
      <c r="W35">
        <v>27.661741259999999</v>
      </c>
      <c r="X35">
        <v>350.18798829999997</v>
      </c>
      <c r="Y35">
        <v>0.282887287633943</v>
      </c>
      <c r="Z35">
        <v>31080.466509930699</v>
      </c>
      <c r="AA35">
        <v>30836.929122794299</v>
      </c>
      <c r="AB35" s="2">
        <v>2.2773698806071199E-5</v>
      </c>
      <c r="AC35" s="2">
        <v>8.9507829670559206E-5</v>
      </c>
      <c r="AD35" s="2">
        <f>AC35*10^6</f>
        <v>89.507829670559204</v>
      </c>
      <c r="AE35">
        <v>5.5475186959723401E-3</v>
      </c>
      <c r="AF35">
        <f>AE35*10^6</f>
        <v>5547.5186959723396</v>
      </c>
      <c r="AG35">
        <f>85*10^3*2*PI()</f>
        <v>534070.7511102648</v>
      </c>
      <c r="AH35">
        <f>ABS(I35-Y35)/MAX(I35,Y35)*100</f>
        <v>10.483495079956768</v>
      </c>
      <c r="AI35">
        <f t="shared" si="0"/>
        <v>4632.5031500372734</v>
      </c>
      <c r="AJ35">
        <f t="shared" si="1"/>
        <v>4168.6907648733704</v>
      </c>
      <c r="AK35">
        <f>MIN(AI35,AJ35)</f>
        <v>4168.6907648733704</v>
      </c>
      <c r="AL35" s="1">
        <f>MAX(L35,AB35)*10000000</f>
        <v>227.73698806071198</v>
      </c>
    </row>
    <row r="36" spans="1:38" x14ac:dyDescent="0.25">
      <c r="A36">
        <v>29</v>
      </c>
      <c r="B36">
        <v>27.766777040000001</v>
      </c>
      <c r="C36">
        <v>22.889842989999998</v>
      </c>
      <c r="D36">
        <v>937.27484130000005</v>
      </c>
      <c r="E36">
        <v>38.018188479999999</v>
      </c>
      <c r="F36">
        <v>59.212295529999999</v>
      </c>
      <c r="G36">
        <v>60.360706329999999</v>
      </c>
      <c r="H36">
        <v>412.42739870000003</v>
      </c>
      <c r="I36">
        <v>0.29415777058488102</v>
      </c>
      <c r="J36">
        <v>33841.797635458599</v>
      </c>
      <c r="K36">
        <v>30798.366073224399</v>
      </c>
      <c r="L36" s="2">
        <v>1.53032120778458E-5</v>
      </c>
      <c r="M36" s="2">
        <v>9.8165957248081304E-5</v>
      </c>
      <c r="N36" s="2">
        <f>M36*10^6</f>
        <v>98.165957248081298</v>
      </c>
      <c r="O36">
        <v>4.3924206406696998E-3</v>
      </c>
      <c r="P36">
        <f>O36*10^6</f>
        <v>4392.4206406696994</v>
      </c>
      <c r="Q36">
        <v>29</v>
      </c>
      <c r="R36">
        <v>27.766777040000001</v>
      </c>
      <c r="S36">
        <v>22.889842989999998</v>
      </c>
      <c r="T36">
        <v>937.27484130000005</v>
      </c>
      <c r="U36">
        <v>38.018188479999999</v>
      </c>
      <c r="V36">
        <v>59.212295529999999</v>
      </c>
      <c r="W36">
        <v>60.360706329999999</v>
      </c>
      <c r="X36">
        <v>412.42739870000003</v>
      </c>
      <c r="Y36">
        <v>0.26998012872758298</v>
      </c>
      <c r="Z36">
        <v>34189.809034091799</v>
      </c>
      <c r="AA36">
        <v>30776.6807048015</v>
      </c>
      <c r="AB36" s="2">
        <v>2.3334795444508801E-5</v>
      </c>
      <c r="AC36" s="2">
        <v>9.8165957248081304E-5</v>
      </c>
      <c r="AD36" s="2">
        <f>AC36*10^6</f>
        <v>98.165957248081298</v>
      </c>
      <c r="AE36">
        <v>4.3924206406696998E-3</v>
      </c>
      <c r="AF36">
        <f>AE36*10^6</f>
        <v>4392.4206406696994</v>
      </c>
      <c r="AG36">
        <f>85*10^3*2*PI()</f>
        <v>534070.7511102648</v>
      </c>
      <c r="AH36">
        <f>ABS(I36-Y36)/MAX(I36,Y36)*100</f>
        <v>8.219276957812486</v>
      </c>
      <c r="AI36">
        <f t="shared" si="0"/>
        <v>3223.5763183668228</v>
      </c>
      <c r="AJ36">
        <f t="shared" si="1"/>
        <v>2972.748083967103</v>
      </c>
      <c r="AK36">
        <f>MIN(AI36,AJ36)</f>
        <v>2972.748083967103</v>
      </c>
      <c r="AL36" s="1">
        <f>MAX(L36,AB36)*10000000</f>
        <v>233.34795444508802</v>
      </c>
    </row>
    <row r="37" spans="1:38" x14ac:dyDescent="0.25">
      <c r="A37">
        <v>93</v>
      </c>
      <c r="B37">
        <v>28.282474520000001</v>
      </c>
      <c r="C37">
        <v>34.134586329999998</v>
      </c>
      <c r="D37">
        <v>1058.651245</v>
      </c>
      <c r="E37">
        <v>70.980697629999995</v>
      </c>
      <c r="F37">
        <v>75.848815920000007</v>
      </c>
      <c r="G37">
        <v>57.694137570000002</v>
      </c>
      <c r="H37">
        <v>530.63635250000004</v>
      </c>
      <c r="I37">
        <v>0.23762979016181601</v>
      </c>
      <c r="J37">
        <v>41760.055121517304</v>
      </c>
      <c r="K37">
        <v>31015.325348420702</v>
      </c>
      <c r="L37" s="2">
        <v>2.87500186435612E-5</v>
      </c>
      <c r="M37">
        <v>1.2412762865567499E-4</v>
      </c>
      <c r="N37" s="2">
        <f>M37*10^6</f>
        <v>124.12762865567498</v>
      </c>
      <c r="O37">
        <v>5.6037122927002497E-3</v>
      </c>
      <c r="P37">
        <f>O37*10^6</f>
        <v>5603.7122927002501</v>
      </c>
      <c r="Q37">
        <v>93</v>
      </c>
      <c r="R37">
        <v>28.282474520000001</v>
      </c>
      <c r="S37">
        <v>34.134586329999998</v>
      </c>
      <c r="T37">
        <v>1058.651245</v>
      </c>
      <c r="U37">
        <v>70.980697629999995</v>
      </c>
      <c r="V37">
        <v>75.848815920000007</v>
      </c>
      <c r="W37">
        <v>57.694137570000002</v>
      </c>
      <c r="X37">
        <v>530.63635250000004</v>
      </c>
      <c r="Y37">
        <v>0.22956275709256799</v>
      </c>
      <c r="Z37">
        <v>41952.937849896502</v>
      </c>
      <c r="AA37">
        <v>30992.597602284801</v>
      </c>
      <c r="AB37" s="2">
        <v>4.8048566951501301E-5</v>
      </c>
      <c r="AC37">
        <v>1.2412762865567499E-4</v>
      </c>
      <c r="AD37" s="2">
        <f>AC37*10^6</f>
        <v>124.12762865567498</v>
      </c>
      <c r="AE37">
        <v>5.6037122927002497E-3</v>
      </c>
      <c r="AF37">
        <f>AE37*10^6</f>
        <v>5603.7122927002501</v>
      </c>
      <c r="AG37">
        <f>85*10^3*2*PI()</f>
        <v>534070.7511102648</v>
      </c>
      <c r="AH37">
        <f>ABS(I37-Y37)/MAX(I37,Y37)*100</f>
        <v>3.3947903012306289</v>
      </c>
      <c r="AI37">
        <f t="shared" si="0"/>
        <v>4409.4094594843045</v>
      </c>
      <c r="AJ37">
        <f t="shared" si="1"/>
        <v>4267.9807593393944</v>
      </c>
      <c r="AK37">
        <f>MIN(AI37,AJ37)</f>
        <v>4267.9807593393944</v>
      </c>
      <c r="AL37" s="1">
        <f>MAX(L37,AB37)*10000000</f>
        <v>480.485669515013</v>
      </c>
    </row>
    <row r="38" spans="1:38" x14ac:dyDescent="0.25">
      <c r="A38">
        <v>16</v>
      </c>
      <c r="B38">
        <v>28.620233540000001</v>
      </c>
      <c r="C38">
        <v>23.174432750000001</v>
      </c>
      <c r="D38">
        <v>1063.1834719999999</v>
      </c>
      <c r="E38">
        <v>54.445663449999998</v>
      </c>
      <c r="F38">
        <v>75.935119630000003</v>
      </c>
      <c r="G38">
        <v>21.347877499999999</v>
      </c>
      <c r="H38">
        <v>338.5076904</v>
      </c>
      <c r="I38">
        <v>0.31701141205774902</v>
      </c>
      <c r="J38">
        <v>29027.0630182817</v>
      </c>
      <c r="K38">
        <v>30884.4455754767</v>
      </c>
      <c r="L38" s="2">
        <v>1.3580298947356501E-5</v>
      </c>
      <c r="M38" s="2">
        <v>8.5051169489517903E-5</v>
      </c>
      <c r="N38" s="2">
        <f>M38*10^6</f>
        <v>85.051169489517903</v>
      </c>
      <c r="O38">
        <v>5.6517954756698701E-3</v>
      </c>
      <c r="P38">
        <f>O38*10^6</f>
        <v>5651.79547566987</v>
      </c>
      <c r="Q38">
        <v>16</v>
      </c>
      <c r="R38">
        <v>28.620233540000001</v>
      </c>
      <c r="S38">
        <v>23.174432750000001</v>
      </c>
      <c r="T38">
        <v>1063.1834719999999</v>
      </c>
      <c r="U38">
        <v>54.445663449999998</v>
      </c>
      <c r="V38">
        <v>75.935119630000003</v>
      </c>
      <c r="W38">
        <v>21.347877499999999</v>
      </c>
      <c r="X38">
        <v>338.5076904</v>
      </c>
      <c r="Y38">
        <v>0.28239804441092398</v>
      </c>
      <c r="Z38">
        <v>29366.259341331101</v>
      </c>
      <c r="AA38">
        <v>30838.533144428999</v>
      </c>
      <c r="AB38" s="2">
        <v>2.04655208939858E-5</v>
      </c>
      <c r="AC38" s="2">
        <v>8.5051169489517903E-5</v>
      </c>
      <c r="AD38" s="2">
        <f>AC38*10^6</f>
        <v>85.051169489517903</v>
      </c>
      <c r="AE38">
        <v>5.6517954756698701E-3</v>
      </c>
      <c r="AF38">
        <f>AE38*10^6</f>
        <v>5651.79547566987</v>
      </c>
      <c r="AG38">
        <f>85*10^3*2*PI()</f>
        <v>534070.7511102648</v>
      </c>
      <c r="AH38">
        <f>ABS(I38-Y38)/MAX(I38,Y38)*100</f>
        <v>10.918650348309741</v>
      </c>
      <c r="AI38">
        <f t="shared" si="0"/>
        <v>3362.2300792330198</v>
      </c>
      <c r="AJ38">
        <f t="shared" si="1"/>
        <v>3010.3288164125074</v>
      </c>
      <c r="AK38">
        <f>MIN(AI38,AJ38)</f>
        <v>3010.3288164125074</v>
      </c>
      <c r="AL38" s="1">
        <f>MAX(L38,AB38)*10000000</f>
        <v>204.655208939858</v>
      </c>
    </row>
    <row r="39" spans="1:38" x14ac:dyDescent="0.25">
      <c r="A39">
        <v>52</v>
      </c>
      <c r="B39">
        <v>28.719795229999999</v>
      </c>
      <c r="C39">
        <v>30.097908019999998</v>
      </c>
      <c r="D39">
        <v>1055.706543</v>
      </c>
      <c r="E39">
        <v>73.460769650000003</v>
      </c>
      <c r="F39">
        <v>62.98225403</v>
      </c>
      <c r="G39">
        <v>37.33651733</v>
      </c>
      <c r="H39">
        <v>431.41085820000001</v>
      </c>
      <c r="I39">
        <v>0.29076270282537098</v>
      </c>
      <c r="J39">
        <v>36444.810414423497</v>
      </c>
      <c r="K39">
        <v>30931.4839226722</v>
      </c>
      <c r="L39" s="2">
        <v>1.9467016194102501E-5</v>
      </c>
      <c r="M39">
        <v>1.04124822148808E-4</v>
      </c>
      <c r="N39" s="2">
        <f>M39*10^6</f>
        <v>104.12482214880799</v>
      </c>
      <c r="O39">
        <v>5.5725815246650597E-3</v>
      </c>
      <c r="P39">
        <f>O39*10^6</f>
        <v>5572.58152466506</v>
      </c>
      <c r="Q39">
        <v>52</v>
      </c>
      <c r="R39">
        <v>28.719795229999999</v>
      </c>
      <c r="S39">
        <v>30.097908019999998</v>
      </c>
      <c r="T39">
        <v>1055.706543</v>
      </c>
      <c r="U39">
        <v>73.460769650000003</v>
      </c>
      <c r="V39">
        <v>62.98225403</v>
      </c>
      <c r="W39">
        <v>37.33651733</v>
      </c>
      <c r="X39">
        <v>431.41085820000001</v>
      </c>
      <c r="Y39">
        <v>0.26873273517077501</v>
      </c>
      <c r="Z39">
        <v>36829.174341823003</v>
      </c>
      <c r="AA39">
        <v>30923.974987041402</v>
      </c>
      <c r="AB39" s="2">
        <v>3.1924699303092099E-5</v>
      </c>
      <c r="AC39">
        <v>1.04124822148808E-4</v>
      </c>
      <c r="AD39" s="2">
        <f>AC39*10^6</f>
        <v>104.12482214880799</v>
      </c>
      <c r="AE39">
        <v>5.5725815246650597E-3</v>
      </c>
      <c r="AF39">
        <f>AE39*10^6</f>
        <v>5572.58152466506</v>
      </c>
      <c r="AG39">
        <f>85*10^3*2*PI()</f>
        <v>534070.7511102648</v>
      </c>
      <c r="AH39">
        <f>ABS(I39-Y39)/MAX(I39,Y39)*100</f>
        <v>7.5766140019089514</v>
      </c>
      <c r="AI39">
        <f t="shared" si="0"/>
        <v>4506.8527261417457</v>
      </c>
      <c r="AJ39">
        <f t="shared" si="1"/>
        <v>4186.7850451634977</v>
      </c>
      <c r="AK39">
        <f>MIN(AI39,AJ39)</f>
        <v>4186.7850451634977</v>
      </c>
      <c r="AL39" s="1">
        <f>MAX(L39,AB39)*10000000</f>
        <v>319.24699303092098</v>
      </c>
    </row>
    <row r="40" spans="1:38" x14ac:dyDescent="0.25">
      <c r="A40">
        <v>40</v>
      </c>
      <c r="B40">
        <v>28.834928510000001</v>
      </c>
      <c r="C40">
        <v>26.763122559999999</v>
      </c>
      <c r="D40">
        <v>918.81811519999997</v>
      </c>
      <c r="E40">
        <v>52.692550660000002</v>
      </c>
      <c r="F40">
        <v>60.276344299999998</v>
      </c>
      <c r="G40">
        <v>55.216495510000001</v>
      </c>
      <c r="H40">
        <v>407.57470699999999</v>
      </c>
      <c r="I40">
        <v>0.29238977028413898</v>
      </c>
      <c r="J40">
        <v>33471.933783394401</v>
      </c>
      <c r="K40">
        <v>30786.860136159899</v>
      </c>
      <c r="L40" s="2">
        <v>1.6339555610893601E-5</v>
      </c>
      <c r="M40" s="2">
        <v>9.9678905359914293E-5</v>
      </c>
      <c r="N40" s="2">
        <f>M40*10^6</f>
        <v>99.678905359914296</v>
      </c>
      <c r="O40">
        <v>4.2211336440983998E-3</v>
      </c>
      <c r="P40">
        <f>O40*10^6</f>
        <v>4221.1336440983996</v>
      </c>
      <c r="Q40">
        <v>40</v>
      </c>
      <c r="R40">
        <v>28.834928510000001</v>
      </c>
      <c r="S40">
        <v>26.763122559999999</v>
      </c>
      <c r="T40">
        <v>918.81811519999997</v>
      </c>
      <c r="U40">
        <v>52.692550660000002</v>
      </c>
      <c r="V40">
        <v>60.276344299999998</v>
      </c>
      <c r="W40">
        <v>55.216495510000001</v>
      </c>
      <c r="X40">
        <v>407.57470699999999</v>
      </c>
      <c r="Y40">
        <v>0.26823468484762902</v>
      </c>
      <c r="Z40">
        <v>33827.582528225998</v>
      </c>
      <c r="AA40">
        <v>30762.1697227964</v>
      </c>
      <c r="AB40" s="2">
        <v>2.5157064081064199E-5</v>
      </c>
      <c r="AC40" s="2">
        <v>9.9678905359914293E-5</v>
      </c>
      <c r="AD40" s="2">
        <f>AC40*10^6</f>
        <v>99.678905359914296</v>
      </c>
      <c r="AE40">
        <v>4.2211336440983998E-3</v>
      </c>
      <c r="AF40">
        <f>AE40*10^6</f>
        <v>4221.1336440983996</v>
      </c>
      <c r="AG40">
        <f>85*10^3*2*PI()</f>
        <v>534070.7511102648</v>
      </c>
      <c r="AH40">
        <f>ABS(I40-Y40)/MAX(I40,Y40)*100</f>
        <v>8.2612621546357428</v>
      </c>
      <c r="AI40">
        <f t="shared" si="0"/>
        <v>3868.4744361726184</v>
      </c>
      <c r="AJ40">
        <f t="shared" si="1"/>
        <v>3566.2628861473399</v>
      </c>
      <c r="AK40">
        <f>MIN(AI40,AJ40)</f>
        <v>3566.2628861473399</v>
      </c>
      <c r="AL40" s="1">
        <f>MAX(L40,AB40)*10000000</f>
        <v>251.57064081064198</v>
      </c>
    </row>
    <row r="41" spans="1:38" x14ac:dyDescent="0.25">
      <c r="A41">
        <v>30</v>
      </c>
      <c r="B41">
        <v>28.942762370000001</v>
      </c>
      <c r="C41">
        <v>27.767993929999999</v>
      </c>
      <c r="D41">
        <v>1025.0904539999999</v>
      </c>
      <c r="E41">
        <v>49.124961849999998</v>
      </c>
      <c r="F41">
        <v>61.785633089999997</v>
      </c>
      <c r="G41">
        <v>42.436161040000002</v>
      </c>
      <c r="H41">
        <v>414.65365600000001</v>
      </c>
      <c r="I41">
        <v>0.30267261823935798</v>
      </c>
      <c r="J41">
        <v>34292.181848944303</v>
      </c>
      <c r="K41">
        <v>30880.844158650001</v>
      </c>
      <c r="L41" s="2">
        <v>1.6668215127989499E-5</v>
      </c>
      <c r="M41" s="2">
        <v>9.7384460173197306E-5</v>
      </c>
      <c r="N41" s="2">
        <f>M41*10^6</f>
        <v>97.384460173197311</v>
      </c>
      <c r="O41">
        <v>5.2540521944096303E-3</v>
      </c>
      <c r="P41">
        <f>O41*10^6</f>
        <v>5254.0521944096299</v>
      </c>
      <c r="Q41">
        <v>30</v>
      </c>
      <c r="R41">
        <v>28.942762370000001</v>
      </c>
      <c r="S41">
        <v>27.767993929999999</v>
      </c>
      <c r="T41">
        <v>1025.0904539999999</v>
      </c>
      <c r="U41">
        <v>49.124961849999998</v>
      </c>
      <c r="V41">
        <v>61.785633089999997</v>
      </c>
      <c r="W41">
        <v>42.436161040000002</v>
      </c>
      <c r="X41">
        <v>414.65365600000001</v>
      </c>
      <c r="Y41">
        <v>0.27642258652892299</v>
      </c>
      <c r="Z41">
        <v>34670.697070768198</v>
      </c>
      <c r="AA41">
        <v>30847.524934495501</v>
      </c>
      <c r="AB41" s="2">
        <v>2.5921263774762501E-5</v>
      </c>
      <c r="AC41" s="2">
        <v>9.7384460173197306E-5</v>
      </c>
      <c r="AD41" s="2">
        <f>AC41*10^6</f>
        <v>97.384460173197311</v>
      </c>
      <c r="AE41">
        <v>5.2540521944096303E-3</v>
      </c>
      <c r="AF41">
        <f>AE41*10^6</f>
        <v>5254.0521944096299</v>
      </c>
      <c r="AG41">
        <f>85*10^3*2*PI()</f>
        <v>534070.7511102648</v>
      </c>
      <c r="AH41">
        <f>ABS(I41-Y41)/MAX(I41,Y41)*100</f>
        <v>8.6727474269496305</v>
      </c>
      <c r="AI41">
        <f t="shared" si="0"/>
        <v>4227.6454013002603</v>
      </c>
      <c r="AJ41">
        <f t="shared" si="1"/>
        <v>3880.1476665534283</v>
      </c>
      <c r="AK41">
        <f>MIN(AI41,AJ41)</f>
        <v>3880.1476665534283</v>
      </c>
      <c r="AL41" s="1">
        <f>MAX(L41,AB41)*10000000</f>
        <v>259.21263774762502</v>
      </c>
    </row>
    <row r="42" spans="1:38" x14ac:dyDescent="0.25">
      <c r="A42">
        <v>8</v>
      </c>
      <c r="B42">
        <v>29.001619340000001</v>
      </c>
      <c r="C42">
        <v>15.447332380000001</v>
      </c>
      <c r="D42">
        <v>1063.647095</v>
      </c>
      <c r="E42">
        <v>34.278743740000003</v>
      </c>
      <c r="F42">
        <v>76.094245909999998</v>
      </c>
      <c r="G42">
        <v>18.232980730000001</v>
      </c>
      <c r="H42">
        <v>351.12887569999998</v>
      </c>
      <c r="I42">
        <v>0.31657531740651801</v>
      </c>
      <c r="J42">
        <v>28967.294037129701</v>
      </c>
      <c r="K42">
        <v>30907.784767280202</v>
      </c>
      <c r="L42" s="2">
        <v>1.12492697703263E-5</v>
      </c>
      <c r="M42" s="2">
        <v>8.1862661997358701E-5</v>
      </c>
      <c r="N42" s="2">
        <f>M42*10^6</f>
        <v>81.8626619973587</v>
      </c>
      <c r="O42">
        <v>5.6567257135096997E-3</v>
      </c>
      <c r="P42">
        <f>O42*10^6</f>
        <v>5656.7257135096997</v>
      </c>
      <c r="Q42">
        <v>8</v>
      </c>
      <c r="R42">
        <v>29.001619340000001</v>
      </c>
      <c r="S42">
        <v>15.447332380000001</v>
      </c>
      <c r="T42">
        <v>1063.647095</v>
      </c>
      <c r="U42">
        <v>34.278743740000003</v>
      </c>
      <c r="V42">
        <v>76.094245909999998</v>
      </c>
      <c r="W42">
        <v>18.232980730000001</v>
      </c>
      <c r="X42">
        <v>351.12887569999998</v>
      </c>
      <c r="Y42">
        <v>0.27926621597576201</v>
      </c>
      <c r="Z42">
        <v>29296.456350726101</v>
      </c>
      <c r="AA42">
        <v>30886.097325900701</v>
      </c>
      <c r="AB42" s="2">
        <v>1.7636589851995002E-5</v>
      </c>
      <c r="AC42" s="2">
        <v>8.1862661997358701E-5</v>
      </c>
      <c r="AD42" s="2">
        <f>AC42*10^6</f>
        <v>81.8626619973587</v>
      </c>
      <c r="AE42">
        <v>5.6567257135096997E-3</v>
      </c>
      <c r="AF42">
        <f>AE42*10^6</f>
        <v>5656.7257135096997</v>
      </c>
      <c r="AG42">
        <f>85*10^3*2*PI()</f>
        <v>534070.7511102648</v>
      </c>
      <c r="AH42">
        <f>ABS(I42-Y42)/MAX(I42,Y42)*100</f>
        <v>11.785221203094288</v>
      </c>
      <c r="AI42">
        <f t="shared" si="0"/>
        <v>2266.4152713397389</v>
      </c>
      <c r="AJ42">
        <f t="shared" si="1"/>
        <v>2009.934929438376</v>
      </c>
      <c r="AK42">
        <f>MIN(AI42,AJ42)</f>
        <v>2009.934929438376</v>
      </c>
      <c r="AL42" s="1">
        <f>MAX(L42,AB42)*10000000</f>
        <v>176.36589851995001</v>
      </c>
    </row>
    <row r="43" spans="1:38" x14ac:dyDescent="0.25">
      <c r="A43">
        <v>43</v>
      </c>
      <c r="B43">
        <v>29.03798866</v>
      </c>
      <c r="C43">
        <v>25.328937530000001</v>
      </c>
      <c r="D43">
        <v>1055.3165280000001</v>
      </c>
      <c r="E43">
        <v>62.19135284</v>
      </c>
      <c r="F43">
        <v>64.455230709999995</v>
      </c>
      <c r="G43">
        <v>44.512695309999998</v>
      </c>
      <c r="H43">
        <v>404.6445923</v>
      </c>
      <c r="I43">
        <v>0.30035326761598202</v>
      </c>
      <c r="J43">
        <v>34285.583620881</v>
      </c>
      <c r="K43">
        <v>30937.683981460901</v>
      </c>
      <c r="L43" s="2">
        <v>1.76328576052311E-5</v>
      </c>
      <c r="M43" s="2">
        <v>9.9598448913838398E-5</v>
      </c>
      <c r="N43" s="2">
        <f>M43*10^6</f>
        <v>99.598448913838396</v>
      </c>
      <c r="O43">
        <v>5.5684648713498703E-3</v>
      </c>
      <c r="P43">
        <f>O43*10^6</f>
        <v>5568.46487134987</v>
      </c>
      <c r="Q43">
        <v>43</v>
      </c>
      <c r="R43">
        <v>29.03798866</v>
      </c>
      <c r="S43">
        <v>25.328937530000001</v>
      </c>
      <c r="T43">
        <v>1055.3165280000001</v>
      </c>
      <c r="U43">
        <v>62.19135284</v>
      </c>
      <c r="V43">
        <v>64.455230709999995</v>
      </c>
      <c r="W43">
        <v>44.512695309999998</v>
      </c>
      <c r="X43">
        <v>404.6445923</v>
      </c>
      <c r="Y43">
        <v>0.27586516005769401</v>
      </c>
      <c r="Z43">
        <v>34620.527864832402</v>
      </c>
      <c r="AA43">
        <v>30911.1924634803</v>
      </c>
      <c r="AB43" s="2">
        <v>2.8352026929119202E-5</v>
      </c>
      <c r="AC43" s="2">
        <v>9.9598448913838398E-5</v>
      </c>
      <c r="AD43" s="2">
        <f>AC43*10^6</f>
        <v>99.598448913838396</v>
      </c>
      <c r="AE43">
        <v>5.5684648713498703E-3</v>
      </c>
      <c r="AF43">
        <f>AE43*10^6</f>
        <v>5568.46487134987</v>
      </c>
      <c r="AG43">
        <f>85*10^3*2*PI()</f>
        <v>534070.7511102648</v>
      </c>
      <c r="AH43">
        <f>ABS(I43-Y43)/MAX(I43,Y43)*100</f>
        <v>8.1531017633533409</v>
      </c>
      <c r="AI43">
        <f t="shared" si="0"/>
        <v>3842.5040341380763</v>
      </c>
      <c r="AJ43">
        <f t="shared" si="1"/>
        <v>3544.8990817946678</v>
      </c>
      <c r="AK43">
        <f>MIN(AI43,AJ43)</f>
        <v>3544.8990817946678</v>
      </c>
      <c r="AL43" s="1">
        <f>MAX(L43,AB43)*10000000</f>
        <v>283.52026929119199</v>
      </c>
    </row>
    <row r="44" spans="1:38" x14ac:dyDescent="0.25">
      <c r="A44">
        <v>20</v>
      </c>
      <c r="B44">
        <v>29.16625595</v>
      </c>
      <c r="C44">
        <v>32.481758120000002</v>
      </c>
      <c r="D44">
        <v>906.92730710000001</v>
      </c>
      <c r="E44">
        <v>26.230470660000002</v>
      </c>
      <c r="F44">
        <v>69.799644470000004</v>
      </c>
      <c r="G44">
        <v>19.50716019</v>
      </c>
      <c r="H44">
        <v>462.9856873</v>
      </c>
      <c r="I44">
        <v>0.29423044667932502</v>
      </c>
      <c r="J44">
        <v>36320.831284733104</v>
      </c>
      <c r="K44">
        <v>30690.0281652985</v>
      </c>
      <c r="L44" s="2">
        <v>1.60425307178176E-5</v>
      </c>
      <c r="M44" s="2">
        <v>9.5600416038477397E-5</v>
      </c>
      <c r="N44" s="2">
        <f>M44*10^6</f>
        <v>95.600416038477391</v>
      </c>
      <c r="O44">
        <v>4.1125857018182903E-3</v>
      </c>
      <c r="P44">
        <f>O44*10^6</f>
        <v>4112.5857018182905</v>
      </c>
      <c r="Q44">
        <v>20</v>
      </c>
      <c r="R44">
        <v>29.16625595</v>
      </c>
      <c r="S44">
        <v>32.481758120000002</v>
      </c>
      <c r="T44">
        <v>906.92730710000001</v>
      </c>
      <c r="U44">
        <v>26.230470660000002</v>
      </c>
      <c r="V44">
        <v>69.799644470000004</v>
      </c>
      <c r="W44">
        <v>19.50716019</v>
      </c>
      <c r="X44">
        <v>462.9856873</v>
      </c>
      <c r="Y44">
        <v>0.26528865762627402</v>
      </c>
      <c r="Z44">
        <v>36716.744024371503</v>
      </c>
      <c r="AA44">
        <v>30659.295993426302</v>
      </c>
      <c r="AB44" s="2">
        <v>2.3588459185933701E-5</v>
      </c>
      <c r="AC44" s="2">
        <v>9.5600416038477397E-5</v>
      </c>
      <c r="AD44" s="2">
        <f>AC44*10^6</f>
        <v>95.600416038477391</v>
      </c>
      <c r="AE44">
        <v>4.1125857018182903E-3</v>
      </c>
      <c r="AF44">
        <f>AE44*10^6</f>
        <v>4112.5857018182905</v>
      </c>
      <c r="AG44">
        <f>85*10^3*2*PI()</f>
        <v>534070.7511102648</v>
      </c>
      <c r="AH44">
        <f>ABS(I44-Y44)/MAX(I44,Y44)*100</f>
        <v>9.8364358208632279</v>
      </c>
      <c r="AI44">
        <f t="shared" si="0"/>
        <v>4970.3062520258627</v>
      </c>
      <c r="AJ44">
        <f t="shared" si="1"/>
        <v>4503.5071534012495</v>
      </c>
      <c r="AK44">
        <f>MIN(AI44,AJ44)</f>
        <v>4503.5071534012495</v>
      </c>
      <c r="AL44" s="1">
        <f>MAX(L44,AB44)*10000000</f>
        <v>235.88459185933701</v>
      </c>
    </row>
    <row r="45" spans="1:38" x14ac:dyDescent="0.25">
      <c r="A45">
        <v>56</v>
      </c>
      <c r="B45">
        <v>29.727874759999999</v>
      </c>
      <c r="C45">
        <v>34.30627441</v>
      </c>
      <c r="D45">
        <v>1063.3342290000001</v>
      </c>
      <c r="E45">
        <v>61.267444609999998</v>
      </c>
      <c r="F45">
        <v>76.025634769999996</v>
      </c>
      <c r="G45">
        <v>18.23487282</v>
      </c>
      <c r="H45">
        <v>501.1603394</v>
      </c>
      <c r="I45">
        <v>0.27200697930186502</v>
      </c>
      <c r="J45">
        <v>40837.215826667001</v>
      </c>
      <c r="K45">
        <v>30934.668096400801</v>
      </c>
      <c r="L45" s="2">
        <v>2.29349082578574E-5</v>
      </c>
      <c r="M45">
        <v>1.0928728084535299E-4</v>
      </c>
      <c r="N45" s="2">
        <f>M45*10^6</f>
        <v>109.287280845353</v>
      </c>
      <c r="O45">
        <v>5.6533984128151202E-3</v>
      </c>
      <c r="P45">
        <f>O45*10^6</f>
        <v>5653.3984128151205</v>
      </c>
      <c r="Q45">
        <v>56</v>
      </c>
      <c r="R45">
        <v>29.727874759999999</v>
      </c>
      <c r="S45">
        <v>34.30627441</v>
      </c>
      <c r="T45">
        <v>1063.3342290000001</v>
      </c>
      <c r="U45">
        <v>61.267444609999998</v>
      </c>
      <c r="V45">
        <v>76.025634769999996</v>
      </c>
      <c r="W45">
        <v>18.23487282</v>
      </c>
      <c r="X45">
        <v>501.1603394</v>
      </c>
      <c r="Y45">
        <v>0.25458481457781801</v>
      </c>
      <c r="Z45">
        <v>41225.567458884601</v>
      </c>
      <c r="AA45">
        <v>30923.127891907199</v>
      </c>
      <c r="AB45" s="2">
        <v>3.72831664764048E-5</v>
      </c>
      <c r="AC45">
        <v>1.0928728084535299E-4</v>
      </c>
      <c r="AD45" s="2">
        <f>AC45*10^6</f>
        <v>109.287280845353</v>
      </c>
      <c r="AE45">
        <v>5.6533984128151202E-3</v>
      </c>
      <c r="AF45">
        <f>AE45*10^6</f>
        <v>5653.3984128151205</v>
      </c>
      <c r="AG45">
        <f>85*10^3*2*PI()</f>
        <v>534070.7511102648</v>
      </c>
      <c r="AH45">
        <f>ABS(I45-Y45)/MAX(I45,Y45)*100</f>
        <v>6.4050432708612313</v>
      </c>
      <c r="AI45">
        <f t="shared" si="0"/>
        <v>5265.83266874115</v>
      </c>
      <c r="AJ45">
        <f t="shared" si="1"/>
        <v>4951.0092614879022</v>
      </c>
      <c r="AK45">
        <f>MIN(AI45,AJ45)</f>
        <v>4951.0092614879022</v>
      </c>
      <c r="AL45" s="1">
        <f>MAX(L45,AB45)*10000000</f>
        <v>372.83166476404801</v>
      </c>
    </row>
    <row r="46" spans="1:38" x14ac:dyDescent="0.25">
      <c r="A46">
        <v>36</v>
      </c>
      <c r="B46">
        <v>29.908576969999999</v>
      </c>
      <c r="C46">
        <v>32.372638700000003</v>
      </c>
      <c r="D46">
        <v>1045.612183</v>
      </c>
      <c r="E46">
        <v>71.191703799999999</v>
      </c>
      <c r="F46">
        <v>64.526405330000003</v>
      </c>
      <c r="G46">
        <v>41.479297639999999</v>
      </c>
      <c r="H46">
        <v>363.4519348</v>
      </c>
      <c r="I46">
        <v>0.30898173567675802</v>
      </c>
      <c r="J46">
        <v>31887.514799577599</v>
      </c>
      <c r="K46">
        <v>30882.5582307113</v>
      </c>
      <c r="L46" s="2">
        <v>1.7274538425384499E-5</v>
      </c>
      <c r="M46" s="2">
        <v>9.4965817289756498E-5</v>
      </c>
      <c r="N46" s="2">
        <f>M46*10^6</f>
        <v>94.965817289756501</v>
      </c>
      <c r="O46">
        <v>5.4665241861901297E-3</v>
      </c>
      <c r="P46">
        <f>O46*10^6</f>
        <v>5466.5241861901295</v>
      </c>
      <c r="Q46">
        <v>36</v>
      </c>
      <c r="R46">
        <v>29.908576969999999</v>
      </c>
      <c r="S46">
        <v>32.372638700000003</v>
      </c>
      <c r="T46">
        <v>1045.612183</v>
      </c>
      <c r="U46">
        <v>71.191703799999999</v>
      </c>
      <c r="V46">
        <v>64.526405330000003</v>
      </c>
      <c r="W46">
        <v>41.479297639999999</v>
      </c>
      <c r="X46">
        <v>363.4519348</v>
      </c>
      <c r="Y46">
        <v>0.28062434605854802</v>
      </c>
      <c r="Z46">
        <v>32239.595976463301</v>
      </c>
      <c r="AA46">
        <v>30857.7564951813</v>
      </c>
      <c r="AB46" s="2">
        <v>2.71147606192554E-5</v>
      </c>
      <c r="AC46" s="2">
        <v>9.4965817289756498E-5</v>
      </c>
      <c r="AD46" s="2">
        <f>AC46*10^6</f>
        <v>94.965817289756501</v>
      </c>
      <c r="AE46">
        <v>5.4665241861901297E-3</v>
      </c>
      <c r="AF46">
        <f>AE46*10^6</f>
        <v>5466.5241861901295</v>
      </c>
      <c r="AG46">
        <f>85*10^3*2*PI()</f>
        <v>534070.7511102648</v>
      </c>
      <c r="AH46">
        <f>ABS(I46-Y46)/MAX(I46,Y46)*100</f>
        <v>9.177691217281577</v>
      </c>
      <c r="AI46">
        <f t="shared" si="0"/>
        <v>5013.862549134933</v>
      </c>
      <c r="AJ46">
        <f t="shared" si="1"/>
        <v>4576.937266697626</v>
      </c>
      <c r="AK46">
        <f>MIN(AI46,AJ46)</f>
        <v>4576.937266697626</v>
      </c>
      <c r="AL46" s="1">
        <f>MAX(L46,AB46)*10000000</f>
        <v>271.14760619255401</v>
      </c>
    </row>
    <row r="47" spans="1:38" x14ac:dyDescent="0.25">
      <c r="A47">
        <v>5</v>
      </c>
      <c r="B47">
        <v>30.115589140000001</v>
      </c>
      <c r="C47">
        <v>32.99117279</v>
      </c>
      <c r="D47">
        <v>1032.5600589999999</v>
      </c>
      <c r="E47">
        <v>57.931556700000002</v>
      </c>
      <c r="F47">
        <v>47.057880400000002</v>
      </c>
      <c r="G47">
        <v>33.926269529999999</v>
      </c>
      <c r="H47">
        <v>276.67886349999998</v>
      </c>
      <c r="I47">
        <v>0.31842419008913198</v>
      </c>
      <c r="J47">
        <v>24900.298863520398</v>
      </c>
      <c r="K47">
        <v>30752.192709770199</v>
      </c>
      <c r="L47" s="2">
        <v>1.25556582312617E-5</v>
      </c>
      <c r="M47" s="2">
        <v>7.5459381587282697E-5</v>
      </c>
      <c r="N47" s="2">
        <f>M47*10^6</f>
        <v>75.459381587282692</v>
      </c>
      <c r="O47">
        <v>5.3309013772104199E-3</v>
      </c>
      <c r="P47">
        <f>O47*10^6</f>
        <v>5330.9013772104199</v>
      </c>
      <c r="Q47">
        <v>5</v>
      </c>
      <c r="R47">
        <v>30.115589140000001</v>
      </c>
      <c r="S47">
        <v>32.99117279</v>
      </c>
      <c r="T47">
        <v>1032.5600589999999</v>
      </c>
      <c r="U47">
        <v>57.931556700000002</v>
      </c>
      <c r="V47">
        <v>47.057880400000002</v>
      </c>
      <c r="W47">
        <v>33.926269529999999</v>
      </c>
      <c r="X47">
        <v>276.67886349999998</v>
      </c>
      <c r="Y47">
        <v>0.27801076945367897</v>
      </c>
      <c r="Z47">
        <v>25170.0474141052</v>
      </c>
      <c r="AA47">
        <v>30747.6596968661</v>
      </c>
      <c r="AB47" s="2">
        <v>1.8203204256267399E-5</v>
      </c>
      <c r="AC47" s="2">
        <v>7.5459381587282697E-5</v>
      </c>
      <c r="AD47" s="2">
        <f>AC47*10^6</f>
        <v>75.459381587282692</v>
      </c>
      <c r="AE47">
        <v>5.3309013772104199E-3</v>
      </c>
      <c r="AF47">
        <f>AE47*10^6</f>
        <v>5330.9013772104199</v>
      </c>
      <c r="AG47">
        <f>85*10^3*2*PI()</f>
        <v>534070.7511102648</v>
      </c>
      <c r="AH47">
        <f>ABS(I47-Y47)/MAX(I47,Y47)*100</f>
        <v>12.69169299736325</v>
      </c>
      <c r="AI47">
        <f t="shared" si="0"/>
        <v>4675.5670400187601</v>
      </c>
      <c r="AJ47">
        <f t="shared" si="1"/>
        <v>4103.9076703578448</v>
      </c>
      <c r="AK47">
        <f>MIN(AI47,AJ47)</f>
        <v>4103.9076703578448</v>
      </c>
      <c r="AL47" s="1">
        <f>MAX(L47,AB47)*10000000</f>
        <v>182.03204256267398</v>
      </c>
    </row>
    <row r="48" spans="1:38" x14ac:dyDescent="0.25">
      <c r="A48">
        <v>53</v>
      </c>
      <c r="B48">
        <v>30.876937869999999</v>
      </c>
      <c r="C48">
        <v>34.257995610000002</v>
      </c>
      <c r="D48">
        <v>1063.180298</v>
      </c>
      <c r="E48">
        <v>56.413421630000002</v>
      </c>
      <c r="F48">
        <v>75.78887177</v>
      </c>
      <c r="G48">
        <v>19.954467770000001</v>
      </c>
      <c r="H48">
        <v>505.54669189999998</v>
      </c>
      <c r="I48">
        <v>0.27215191893919299</v>
      </c>
      <c r="J48">
        <v>40858.048691554199</v>
      </c>
      <c r="K48">
        <v>30945.554837606898</v>
      </c>
      <c r="L48" s="2">
        <v>2.36803627748758E-5</v>
      </c>
      <c r="M48">
        <v>1.0920778527887901E-4</v>
      </c>
      <c r="N48" s="2">
        <f>M48*10^6</f>
        <v>109.207785278879</v>
      </c>
      <c r="O48">
        <v>5.6517617302768398E-3</v>
      </c>
      <c r="P48">
        <f>O48*10^6</f>
        <v>5651.7617302768394</v>
      </c>
      <c r="Q48">
        <v>53</v>
      </c>
      <c r="R48">
        <v>30.876937869999999</v>
      </c>
      <c r="S48">
        <v>34.257995610000002</v>
      </c>
      <c r="T48">
        <v>1063.180298</v>
      </c>
      <c r="U48">
        <v>56.413421630000002</v>
      </c>
      <c r="V48">
        <v>75.78887177</v>
      </c>
      <c r="W48">
        <v>19.954467770000001</v>
      </c>
      <c r="X48">
        <v>505.54669189999998</v>
      </c>
      <c r="Y48">
        <v>0.25496523005996802</v>
      </c>
      <c r="Z48">
        <v>41243.980581538199</v>
      </c>
      <c r="AA48">
        <v>30916.820504432199</v>
      </c>
      <c r="AB48" s="2">
        <v>3.8492664136856102E-5</v>
      </c>
      <c r="AC48">
        <v>1.0920778527887901E-4</v>
      </c>
      <c r="AD48" s="2">
        <f>AC48*10^6</f>
        <v>109.207785278879</v>
      </c>
      <c r="AE48">
        <v>5.6517617302768398E-3</v>
      </c>
      <c r="AF48">
        <f>AE48*10^6</f>
        <v>5651.7617302768394</v>
      </c>
      <c r="AG48">
        <f>85*10^3*2*PI()</f>
        <v>534070.7511102648</v>
      </c>
      <c r="AH48">
        <f>ABS(I48-Y48)/MAX(I48,Y48)*100</f>
        <v>6.3151084681732499</v>
      </c>
      <c r="AI48">
        <f t="shared" si="0"/>
        <v>5466.9401061724429</v>
      </c>
      <c r="AJ48">
        <f t="shared" si="1"/>
        <v>5143.4393801628594</v>
      </c>
      <c r="AK48">
        <f>MIN(AI48,AJ48)</f>
        <v>5143.4393801628594</v>
      </c>
      <c r="AL48" s="1">
        <f>MAX(L48,AB48)*10000000</f>
        <v>384.92664136856104</v>
      </c>
    </row>
    <row r="49" spans="1:38" x14ac:dyDescent="0.25">
      <c r="A49">
        <v>66</v>
      </c>
      <c r="B49">
        <v>31.214101790000001</v>
      </c>
      <c r="C49">
        <v>32.834960940000002</v>
      </c>
      <c r="D49">
        <v>1052.097168</v>
      </c>
      <c r="E49">
        <v>62.29798126</v>
      </c>
      <c r="F49">
        <v>70.233062739999994</v>
      </c>
      <c r="G49">
        <v>34.540973659999999</v>
      </c>
      <c r="H49">
        <v>520.35241699999995</v>
      </c>
      <c r="I49">
        <v>0.258952295088062</v>
      </c>
      <c r="J49">
        <v>41521.248430031097</v>
      </c>
      <c r="K49">
        <v>30967.361022337001</v>
      </c>
      <c r="L49" s="2">
        <v>2.6072841529775999E-5</v>
      </c>
      <c r="M49">
        <v>1.14961523345295E-4</v>
      </c>
      <c r="N49" s="2">
        <f>M49*10^6</f>
        <v>114.96152334529499</v>
      </c>
      <c r="O49">
        <v>5.5345422545681E-3</v>
      </c>
      <c r="P49">
        <f>O49*10^6</f>
        <v>5534.5422545681004</v>
      </c>
      <c r="Q49">
        <v>66</v>
      </c>
      <c r="R49">
        <v>31.214101790000001</v>
      </c>
      <c r="S49">
        <v>32.834960940000002</v>
      </c>
      <c r="T49">
        <v>1052.097168</v>
      </c>
      <c r="U49">
        <v>62.29798126</v>
      </c>
      <c r="V49">
        <v>70.233062739999994</v>
      </c>
      <c r="W49">
        <v>34.540973659999999</v>
      </c>
      <c r="X49">
        <v>520.35241699999995</v>
      </c>
      <c r="Y49">
        <v>0.24615736267487501</v>
      </c>
      <c r="Z49">
        <v>41863.301181308299</v>
      </c>
      <c r="AA49">
        <v>30950.637311746799</v>
      </c>
      <c r="AB49" s="2">
        <v>4.3538774329217203E-5</v>
      </c>
      <c r="AC49">
        <v>1.14961523345295E-4</v>
      </c>
      <c r="AD49" s="2">
        <f>AC49*10^6</f>
        <v>114.96152334529499</v>
      </c>
      <c r="AE49">
        <v>5.5345422545681E-3</v>
      </c>
      <c r="AF49">
        <f>AE49*10^6</f>
        <v>5534.5422545681004</v>
      </c>
      <c r="AG49">
        <f>85*10^3*2*PI()</f>
        <v>534070.7511102648</v>
      </c>
      <c r="AH49">
        <f>ABS(I49-Y49)/MAX(I49,Y49)*100</f>
        <v>4.9410384290418499</v>
      </c>
      <c r="AI49">
        <f t="shared" si="0"/>
        <v>5082.6851161611648</v>
      </c>
      <c r="AJ49">
        <f t="shared" si="1"/>
        <v>4850.0978970775386</v>
      </c>
      <c r="AK49">
        <f>MIN(AI49,AJ49)</f>
        <v>4850.0978970775386</v>
      </c>
      <c r="AL49" s="1">
        <f>MAX(L49,AB49)*10000000</f>
        <v>435.38774329217205</v>
      </c>
    </row>
    <row r="50" spans="1:38" x14ac:dyDescent="0.25">
      <c r="A50">
        <v>64</v>
      </c>
      <c r="B50">
        <v>31.22912788</v>
      </c>
      <c r="C50">
        <v>25.032480240000002</v>
      </c>
      <c r="D50">
        <v>1048.541504</v>
      </c>
      <c r="E50">
        <v>71.485763550000001</v>
      </c>
      <c r="F50">
        <v>57.098449709999997</v>
      </c>
      <c r="G50">
        <v>40.54972076</v>
      </c>
      <c r="H50">
        <v>498.09210209999998</v>
      </c>
      <c r="I50">
        <v>0.26480084414557498</v>
      </c>
      <c r="J50">
        <v>40605.437743303402</v>
      </c>
      <c r="K50">
        <v>31002.369820290001</v>
      </c>
      <c r="L50" s="2">
        <v>2.3662612407416399E-5</v>
      </c>
      <c r="M50">
        <v>1.1314710407161501E-4</v>
      </c>
      <c r="N50" s="2">
        <f>M50*10^6</f>
        <v>113.147104071615</v>
      </c>
      <c r="O50">
        <v>5.4971964280529102E-3</v>
      </c>
      <c r="P50">
        <f>O50*10^6</f>
        <v>5497.1964280529101</v>
      </c>
      <c r="Q50">
        <v>64</v>
      </c>
      <c r="R50">
        <v>31.22912788</v>
      </c>
      <c r="S50">
        <v>25.032480240000002</v>
      </c>
      <c r="T50">
        <v>1048.541504</v>
      </c>
      <c r="U50">
        <v>71.485763550000001</v>
      </c>
      <c r="V50">
        <v>57.098449709999997</v>
      </c>
      <c r="W50">
        <v>40.54972076</v>
      </c>
      <c r="X50">
        <v>498.09210209999998</v>
      </c>
      <c r="Y50">
        <v>0.25082434420139599</v>
      </c>
      <c r="Z50">
        <v>40939.871200960697</v>
      </c>
      <c r="AA50">
        <v>30992.1895189686</v>
      </c>
      <c r="AB50" s="2">
        <v>4.0215723471546201E-5</v>
      </c>
      <c r="AC50">
        <v>1.1314710407161501E-4</v>
      </c>
      <c r="AD50" s="2">
        <f>AC50*10^6</f>
        <v>113.147104071615</v>
      </c>
      <c r="AE50">
        <v>5.4971964280529102E-3</v>
      </c>
      <c r="AF50">
        <f>AE50*10^6</f>
        <v>5497.1964280529101</v>
      </c>
      <c r="AG50">
        <f>85*10^3*2*PI()</f>
        <v>534070.7511102648</v>
      </c>
      <c r="AH50">
        <f>ABS(I50-Y50)/MAX(I50,Y50)*100</f>
        <v>5.2781175941022944</v>
      </c>
      <c r="AI50">
        <f t="shared" si="0"/>
        <v>3922.5766795699064</v>
      </c>
      <c r="AJ50">
        <f t="shared" si="1"/>
        <v>3730.1954083278524</v>
      </c>
      <c r="AK50">
        <f>MIN(AI50,AJ50)</f>
        <v>3730.1954083278524</v>
      </c>
      <c r="AL50" s="1">
        <f>MAX(L50,AB50)*10000000</f>
        <v>402.15723471546204</v>
      </c>
    </row>
    <row r="51" spans="1:38" x14ac:dyDescent="0.25">
      <c r="A51">
        <v>35</v>
      </c>
      <c r="B51">
        <v>31.63012123</v>
      </c>
      <c r="C51">
        <v>35.651649480000003</v>
      </c>
      <c r="D51">
        <v>1062.496948</v>
      </c>
      <c r="E51">
        <v>18.067880630000001</v>
      </c>
      <c r="F51">
        <v>76.10218811</v>
      </c>
      <c r="G51">
        <v>21.381830220000001</v>
      </c>
      <c r="H51">
        <v>539.04260250000004</v>
      </c>
      <c r="I51">
        <v>0.272343816021062</v>
      </c>
      <c r="J51">
        <v>42743.930869026801</v>
      </c>
      <c r="K51">
        <v>30898.993812505101</v>
      </c>
      <c r="L51" s="2">
        <v>2.3402494583077801E-5</v>
      </c>
      <c r="M51">
        <v>1.06101987391439E-4</v>
      </c>
      <c r="N51" s="2">
        <f>M51*10^6</f>
        <v>106.101987391439</v>
      </c>
      <c r="O51">
        <v>5.6444988225465703E-3</v>
      </c>
      <c r="P51">
        <f>O51*10^6</f>
        <v>5644.4988225465704</v>
      </c>
      <c r="Q51">
        <v>35</v>
      </c>
      <c r="R51">
        <v>31.63012123</v>
      </c>
      <c r="S51">
        <v>35.651649480000003</v>
      </c>
      <c r="T51">
        <v>1062.496948</v>
      </c>
      <c r="U51">
        <v>18.067880630000001</v>
      </c>
      <c r="V51">
        <v>76.10218811</v>
      </c>
      <c r="W51">
        <v>21.381830220000001</v>
      </c>
      <c r="X51">
        <v>539.04260250000004</v>
      </c>
      <c r="Y51">
        <v>0.25443319110683499</v>
      </c>
      <c r="Z51">
        <v>43156.396679973397</v>
      </c>
      <c r="AA51">
        <v>30876.947229906302</v>
      </c>
      <c r="AB51" s="2">
        <v>3.7805468255536201E-5</v>
      </c>
      <c r="AC51">
        <v>1.06101987391439E-4</v>
      </c>
      <c r="AD51" s="2">
        <f>AC51*10^6</f>
        <v>106.101987391439</v>
      </c>
      <c r="AE51">
        <v>5.6444988225465703E-3</v>
      </c>
      <c r="AF51">
        <f>AE51*10^6</f>
        <v>5644.4988225465704</v>
      </c>
      <c r="AG51">
        <f>85*10^3*2*PI()</f>
        <v>534070.7511102648</v>
      </c>
      <c r="AH51">
        <f>ABS(I51-Y51)/MAX(I51,Y51)*100</f>
        <v>6.5764757121718072</v>
      </c>
      <c r="AI51">
        <f t="shared" si="0"/>
        <v>5960.8225726733981</v>
      </c>
      <c r="AJ51">
        <f t="shared" si="1"/>
        <v>5593.618066852935</v>
      </c>
      <c r="AK51">
        <f>MIN(AI51,AJ51)</f>
        <v>5593.618066852935</v>
      </c>
      <c r="AL51" s="1">
        <f>MAX(L51,AB51)*10000000</f>
        <v>378.05468255536204</v>
      </c>
    </row>
    <row r="52" spans="1:38" x14ac:dyDescent="0.25">
      <c r="A52">
        <v>48</v>
      </c>
      <c r="B52">
        <v>31.717052460000001</v>
      </c>
      <c r="C52">
        <v>35.75580978</v>
      </c>
      <c r="D52">
        <v>1063.6134030000001</v>
      </c>
      <c r="E52">
        <v>34.439559940000002</v>
      </c>
      <c r="F52">
        <v>76.101333620000005</v>
      </c>
      <c r="G52">
        <v>24.558301929999999</v>
      </c>
      <c r="H52">
        <v>527.14538570000002</v>
      </c>
      <c r="I52">
        <v>0.27113081616170398</v>
      </c>
      <c r="J52">
        <v>41679.004416369396</v>
      </c>
      <c r="K52">
        <v>30918.905592078601</v>
      </c>
      <c r="L52" s="2">
        <v>2.37714988271247E-5</v>
      </c>
      <c r="M52">
        <v>1.08611065746001E-4</v>
      </c>
      <c r="N52" s="2">
        <f>M52*10^6</f>
        <v>108.611065746001</v>
      </c>
      <c r="O52">
        <v>5.6563673552062002E-3</v>
      </c>
      <c r="P52">
        <f>O52*10^6</f>
        <v>5656.3673552062</v>
      </c>
      <c r="Q52">
        <v>48</v>
      </c>
      <c r="R52">
        <v>31.717052460000001</v>
      </c>
      <c r="S52">
        <v>35.75580978</v>
      </c>
      <c r="T52">
        <v>1063.6134030000001</v>
      </c>
      <c r="U52">
        <v>34.439559940000002</v>
      </c>
      <c r="V52">
        <v>76.101333620000005</v>
      </c>
      <c r="W52">
        <v>24.558301929999999</v>
      </c>
      <c r="X52">
        <v>527.14538570000002</v>
      </c>
      <c r="Y52">
        <v>0.25452517833999699</v>
      </c>
      <c r="Z52">
        <v>42062.620589933496</v>
      </c>
      <c r="AA52">
        <v>30908.764977350798</v>
      </c>
      <c r="AB52" s="2">
        <v>3.8798804278003399E-5</v>
      </c>
      <c r="AC52">
        <v>1.08611065746001E-4</v>
      </c>
      <c r="AD52" s="2">
        <f>AC52*10^6</f>
        <v>108.611065746001</v>
      </c>
      <c r="AE52">
        <v>5.6563673552062002E-3</v>
      </c>
      <c r="AF52">
        <f>AE52*10^6</f>
        <v>5656.3673552062</v>
      </c>
      <c r="AG52">
        <f>85*10^3*2*PI()</f>
        <v>534070.7511102648</v>
      </c>
      <c r="AH52">
        <f>ABS(I52-Y52)/MAX(I52,Y52)*100</f>
        <v>6.1245851935190165</v>
      </c>
      <c r="AI52">
        <f t="shared" si="0"/>
        <v>5895.0546962873677</v>
      </c>
      <c r="AJ52">
        <f t="shared" si="1"/>
        <v>5558.5046416484156</v>
      </c>
      <c r="AK52">
        <f>MIN(AI52,AJ52)</f>
        <v>5558.5046416484156</v>
      </c>
      <c r="AL52" s="1">
        <f>MAX(L52,AB52)*10000000</f>
        <v>387.98804278003399</v>
      </c>
    </row>
    <row r="53" spans="1:38" x14ac:dyDescent="0.25">
      <c r="A53">
        <v>6</v>
      </c>
      <c r="B53">
        <v>32.153015140000001</v>
      </c>
      <c r="C53">
        <v>35.767387390000003</v>
      </c>
      <c r="D53">
        <v>1063.669067</v>
      </c>
      <c r="E53">
        <v>67.056434629999998</v>
      </c>
      <c r="F53">
        <v>76.104492190000002</v>
      </c>
      <c r="G53">
        <v>68.893539430000004</v>
      </c>
      <c r="H53">
        <v>129.95104979999999</v>
      </c>
      <c r="I53">
        <v>0.300958820100306</v>
      </c>
      <c r="J53">
        <v>18168.266340450002</v>
      </c>
      <c r="K53">
        <v>30777.310118305199</v>
      </c>
      <c r="L53" s="2">
        <v>1.3270292999408E-5</v>
      </c>
      <c r="M53" s="2">
        <v>6.8037192443518206E-5</v>
      </c>
      <c r="N53" s="2">
        <f>M53*10^6</f>
        <v>68.037192443518208</v>
      </c>
      <c r="O53">
        <v>5.6569594204632498E-3</v>
      </c>
      <c r="P53">
        <f>O53*10^6</f>
        <v>5656.9594204632494</v>
      </c>
      <c r="Q53">
        <v>6</v>
      </c>
      <c r="R53">
        <v>32.153015140000001</v>
      </c>
      <c r="S53">
        <v>35.767387390000003</v>
      </c>
      <c r="T53">
        <v>1063.669067</v>
      </c>
      <c r="U53">
        <v>67.056434629999998</v>
      </c>
      <c r="V53">
        <v>76.104492190000002</v>
      </c>
      <c r="W53">
        <v>68.893539430000004</v>
      </c>
      <c r="X53">
        <v>129.95104979999999</v>
      </c>
      <c r="Y53">
        <v>0.26864144479268798</v>
      </c>
      <c r="Z53">
        <v>18339.031123300301</v>
      </c>
      <c r="AA53">
        <v>30777.729173773299</v>
      </c>
      <c r="AB53" s="2">
        <v>1.9210451595124601E-5</v>
      </c>
      <c r="AC53" s="2">
        <v>6.8037192443518206E-5</v>
      </c>
      <c r="AD53" s="2">
        <f>AC53*10^6</f>
        <v>68.037192443518208</v>
      </c>
      <c r="AE53">
        <v>5.6569594204632498E-3</v>
      </c>
      <c r="AF53">
        <f>AE53*10^6</f>
        <v>5656.9594204632494</v>
      </c>
      <c r="AG53">
        <f>85*10^3*2*PI()</f>
        <v>534070.7511102648</v>
      </c>
      <c r="AH53">
        <f>ABS(I53-Y53)/MAX(I53,Y53)*100</f>
        <v>10.738138625359783</v>
      </c>
      <c r="AI53">
        <f t="shared" si="0"/>
        <v>4371.0610008860413</v>
      </c>
      <c r="AJ53">
        <f t="shared" si="1"/>
        <v>3920.0103415462113</v>
      </c>
      <c r="AK53">
        <f>MIN(AI53,AJ53)</f>
        <v>3920.0103415462113</v>
      </c>
      <c r="AL53" s="1">
        <f>MAX(L53,AB53)*10000000</f>
        <v>192.10451595124601</v>
      </c>
    </row>
    <row r="54" spans="1:38" x14ac:dyDescent="0.25">
      <c r="A54">
        <v>7</v>
      </c>
      <c r="B54">
        <v>32.165607450000003</v>
      </c>
      <c r="C54">
        <v>31.700866699999999</v>
      </c>
      <c r="D54">
        <v>983.92034909999995</v>
      </c>
      <c r="E54">
        <v>57.030410770000003</v>
      </c>
      <c r="F54">
        <v>59.805160520000001</v>
      </c>
      <c r="G54">
        <v>31.901453020000002</v>
      </c>
      <c r="H54">
        <v>268.04821779999997</v>
      </c>
      <c r="I54">
        <v>0.31592763153812797</v>
      </c>
      <c r="J54">
        <v>24171.420253097302</v>
      </c>
      <c r="K54">
        <v>30733.488700007601</v>
      </c>
      <c r="L54" s="2">
        <v>1.2592427459619E-5</v>
      </c>
      <c r="M54" s="2">
        <v>7.5420169056719896E-5</v>
      </c>
      <c r="N54" s="2">
        <f>M54*10^6</f>
        <v>75.420169056719899</v>
      </c>
      <c r="O54">
        <v>4.8404962668653299E-3</v>
      </c>
      <c r="P54">
        <f>O54*10^6</f>
        <v>4840.4962668653297</v>
      </c>
      <c r="Q54">
        <v>7</v>
      </c>
      <c r="R54">
        <v>32.165607450000003</v>
      </c>
      <c r="S54">
        <v>31.700866699999999</v>
      </c>
      <c r="T54">
        <v>983.92034909999995</v>
      </c>
      <c r="U54">
        <v>57.030410770000003</v>
      </c>
      <c r="V54">
        <v>59.805160520000001</v>
      </c>
      <c r="W54">
        <v>31.901453020000002</v>
      </c>
      <c r="X54">
        <v>268.04821779999997</v>
      </c>
      <c r="Y54">
        <v>0.27706799406521099</v>
      </c>
      <c r="Z54">
        <v>24413.645212440901</v>
      </c>
      <c r="AA54">
        <v>30723.069388160198</v>
      </c>
      <c r="AB54" s="2">
        <v>1.7757985631740199E-5</v>
      </c>
      <c r="AC54" s="2">
        <v>7.5420169056719896E-5</v>
      </c>
      <c r="AD54" s="2">
        <f>AC54*10^6</f>
        <v>75.420169056719899</v>
      </c>
      <c r="AE54">
        <v>4.8404962668653299E-3</v>
      </c>
      <c r="AF54">
        <f>AE54*10^6</f>
        <v>4840.4962668653297</v>
      </c>
      <c r="AG54">
        <f>85*10^3*2*PI()</f>
        <v>534070.7511102648</v>
      </c>
      <c r="AH54">
        <f>ABS(I54-Y54)/MAX(I54,Y54)*100</f>
        <v>12.300170543400913</v>
      </c>
      <c r="AI54">
        <f t="shared" si="0"/>
        <v>4689.2816110158828</v>
      </c>
      <c r="AJ54">
        <f t="shared" si="1"/>
        <v>4132.3458635365423</v>
      </c>
      <c r="AK54">
        <f>MIN(AI54,AJ54)</f>
        <v>4132.3458635365423</v>
      </c>
      <c r="AL54" s="1">
        <f>MAX(L54,AB54)*10000000</f>
        <v>177.57985631740198</v>
      </c>
    </row>
    <row r="55" spans="1:38" x14ac:dyDescent="0.25">
      <c r="A55">
        <v>57</v>
      </c>
      <c r="B55">
        <v>32.254135130000002</v>
      </c>
      <c r="C55">
        <v>30.84321976</v>
      </c>
      <c r="D55">
        <v>1019.003601</v>
      </c>
      <c r="E55">
        <v>59.261608119999998</v>
      </c>
      <c r="F55">
        <v>62.569992069999998</v>
      </c>
      <c r="G55">
        <v>59.060386659999999</v>
      </c>
      <c r="H55">
        <v>457.08789059999998</v>
      </c>
      <c r="I55">
        <v>0.27453207647411598</v>
      </c>
      <c r="J55">
        <v>37586.234341987802</v>
      </c>
      <c r="K55">
        <v>30937.736205068799</v>
      </c>
      <c r="L55" s="2">
        <v>2.3617560191643901E-5</v>
      </c>
      <c r="M55">
        <v>1.0938828597695E-4</v>
      </c>
      <c r="N55" s="2">
        <f>M55*10^6</f>
        <v>109.38828597695</v>
      </c>
      <c r="O55">
        <v>5.1918416942548402E-3</v>
      </c>
      <c r="P55">
        <f>O55*10^6</f>
        <v>5191.8416942548401</v>
      </c>
      <c r="Q55">
        <v>57</v>
      </c>
      <c r="R55">
        <v>32.254135130000002</v>
      </c>
      <c r="S55">
        <v>30.84321976</v>
      </c>
      <c r="T55">
        <v>1019.003601</v>
      </c>
      <c r="U55">
        <v>59.261608119999998</v>
      </c>
      <c r="V55">
        <v>62.569992069999998</v>
      </c>
      <c r="W55">
        <v>59.060386659999999</v>
      </c>
      <c r="X55">
        <v>457.08789059999998</v>
      </c>
      <c r="Y55">
        <v>0.25797111644441201</v>
      </c>
      <c r="Z55">
        <v>37943.545084016201</v>
      </c>
      <c r="AA55">
        <v>30933.421573891399</v>
      </c>
      <c r="AB55" s="2">
        <v>3.7628219151981101E-5</v>
      </c>
      <c r="AC55">
        <v>1.0938828597695E-4</v>
      </c>
      <c r="AD55" s="2">
        <f>AC55*10^6</f>
        <v>109.38828597695</v>
      </c>
      <c r="AE55">
        <v>5.1918416942548402E-3</v>
      </c>
      <c r="AF55">
        <f>AE55*10^6</f>
        <v>5191.8416942548401</v>
      </c>
      <c r="AG55">
        <f>85*10^3*2*PI()</f>
        <v>534070.7511102648</v>
      </c>
      <c r="AH55">
        <f>ABS(I55-Y55)/MAX(I55,Y55)*100</f>
        <v>6.0324317079448493</v>
      </c>
      <c r="AI55">
        <f t="shared" si="0"/>
        <v>4973.8842346446918</v>
      </c>
      <c r="AJ55">
        <f t="shared" si="1"/>
        <v>4695.6737956484776</v>
      </c>
      <c r="AK55">
        <f>MIN(AI55,AJ55)</f>
        <v>4695.6737956484776</v>
      </c>
      <c r="AL55" s="1">
        <f>MAX(L55,AB55)*10000000</f>
        <v>376.28219151981102</v>
      </c>
    </row>
    <row r="56" spans="1:38" x14ac:dyDescent="0.25">
      <c r="A56">
        <v>89</v>
      </c>
      <c r="B56">
        <v>32.482048030000001</v>
      </c>
      <c r="C56">
        <v>35.162925719999997</v>
      </c>
      <c r="D56">
        <v>1063.674072</v>
      </c>
      <c r="E56">
        <v>74.60064697</v>
      </c>
      <c r="F56">
        <v>75.187828060000001</v>
      </c>
      <c r="G56">
        <v>26.279598239999999</v>
      </c>
      <c r="H56">
        <v>539.24755860000005</v>
      </c>
      <c r="I56">
        <v>0.246663850787639</v>
      </c>
      <c r="J56">
        <v>43172.901968831298</v>
      </c>
      <c r="K56">
        <v>30998.715415388298</v>
      </c>
      <c r="L56" s="2">
        <v>2.9692113926795701E-5</v>
      </c>
      <c r="M56">
        <v>1.1926882864439699E-4</v>
      </c>
      <c r="N56" s="2">
        <f>M56*10^6</f>
        <v>119.26882864439699</v>
      </c>
      <c r="O56">
        <v>5.6570126572253101E-3</v>
      </c>
      <c r="P56">
        <f>O56*10^6</f>
        <v>5657.0126572253102</v>
      </c>
      <c r="Q56">
        <v>89</v>
      </c>
      <c r="R56">
        <v>32.482048030000001</v>
      </c>
      <c r="S56">
        <v>35.162925719999997</v>
      </c>
      <c r="T56">
        <v>1063.674072</v>
      </c>
      <c r="U56">
        <v>74.60064697</v>
      </c>
      <c r="V56">
        <v>75.187828060000001</v>
      </c>
      <c r="W56">
        <v>26.279598239999999</v>
      </c>
      <c r="X56">
        <v>539.24755860000005</v>
      </c>
      <c r="Y56">
        <v>0.23636411975816399</v>
      </c>
      <c r="Z56">
        <v>43477.755743807596</v>
      </c>
      <c r="AA56">
        <v>30988.842867191499</v>
      </c>
      <c r="AB56" s="2">
        <v>5.05716286919948E-5</v>
      </c>
      <c r="AC56">
        <v>1.1926882864439699E-4</v>
      </c>
      <c r="AD56" s="2">
        <f>AC56*10^6</f>
        <v>119.26882864439699</v>
      </c>
      <c r="AE56">
        <v>5.6570126572253101E-3</v>
      </c>
      <c r="AF56">
        <f>AE56*10^6</f>
        <v>5657.0126572253102</v>
      </c>
      <c r="AG56">
        <f>85*10^3*2*PI()</f>
        <v>534070.7511102648</v>
      </c>
      <c r="AH56">
        <f>ABS(I56-Y56)/MAX(I56,Y56)*100</f>
        <v>4.1756143012388094</v>
      </c>
      <c r="AI56">
        <f t="shared" si="0"/>
        <v>5504.4024327408852</v>
      </c>
      <c r="AJ56">
        <f t="shared" si="1"/>
        <v>5292.3065429980279</v>
      </c>
      <c r="AK56">
        <f>MIN(AI56,AJ56)</f>
        <v>5292.3065429980279</v>
      </c>
      <c r="AL56" s="1">
        <f>MAX(L56,AB56)*10000000</f>
        <v>505.716286919948</v>
      </c>
    </row>
    <row r="57" spans="1:38" x14ac:dyDescent="0.25">
      <c r="A57">
        <v>68</v>
      </c>
      <c r="B57">
        <v>32.571231840000003</v>
      </c>
      <c r="C57">
        <v>35.508853909999999</v>
      </c>
      <c r="D57">
        <v>1062.7863769999999</v>
      </c>
      <c r="E57">
        <v>54.607944490000001</v>
      </c>
      <c r="F57">
        <v>73.605079649999993</v>
      </c>
      <c r="G57">
        <v>37.745426180000003</v>
      </c>
      <c r="H57">
        <v>534.98498540000003</v>
      </c>
      <c r="I57">
        <v>0.25424212007536501</v>
      </c>
      <c r="J57">
        <v>42292.921609456404</v>
      </c>
      <c r="K57">
        <v>30979.4913037099</v>
      </c>
      <c r="L57" s="2">
        <v>2.8316644633012099E-5</v>
      </c>
      <c r="M57">
        <v>1.1658529743191199E-4</v>
      </c>
      <c r="N57" s="2">
        <f>M57*10^6</f>
        <v>116.585297431912</v>
      </c>
      <c r="O57">
        <v>5.6475744156839298E-3</v>
      </c>
      <c r="P57">
        <f>O57*10^6</f>
        <v>5647.5744156839301</v>
      </c>
      <c r="Q57">
        <v>68</v>
      </c>
      <c r="R57">
        <v>32.571231840000003</v>
      </c>
      <c r="S57">
        <v>35.508853909999999</v>
      </c>
      <c r="T57">
        <v>1062.7863769999999</v>
      </c>
      <c r="U57">
        <v>54.607944490000001</v>
      </c>
      <c r="V57">
        <v>73.605079649999993</v>
      </c>
      <c r="W57">
        <v>37.745426180000003</v>
      </c>
      <c r="X57">
        <v>534.98498540000003</v>
      </c>
      <c r="Y57">
        <v>0.242867861413712</v>
      </c>
      <c r="Z57">
        <v>42613.4908254615</v>
      </c>
      <c r="AA57">
        <v>30959.198333234301</v>
      </c>
      <c r="AB57" s="2">
        <v>4.7280981158692102E-5</v>
      </c>
      <c r="AC57">
        <v>1.1658529743191199E-4</v>
      </c>
      <c r="AD57" s="2">
        <f>AC57*10^6</f>
        <v>116.585297431912</v>
      </c>
      <c r="AE57">
        <v>5.6475744156839298E-3</v>
      </c>
      <c r="AF57">
        <f>AE57*10^6</f>
        <v>5647.5744156839301</v>
      </c>
      <c r="AG57">
        <f>85*10^3*2*PI()</f>
        <v>534070.7511102648</v>
      </c>
      <c r="AH57">
        <f>ABS(I57-Y57)/MAX(I57,Y57)*100</f>
        <v>4.473790046386231</v>
      </c>
      <c r="AI57">
        <f t="shared" si="0"/>
        <v>5684.445660034803</v>
      </c>
      <c r="AJ57">
        <f t="shared" si="1"/>
        <v>5448.8906328687917</v>
      </c>
      <c r="AK57">
        <f>MIN(AI57,AJ57)</f>
        <v>5448.8906328687917</v>
      </c>
      <c r="AL57" s="1">
        <f>MAX(L57,AB57)*10000000</f>
        <v>472.809811586921</v>
      </c>
    </row>
    <row r="58" spans="1:38" x14ac:dyDescent="0.25">
      <c r="A58">
        <v>11</v>
      </c>
      <c r="B58">
        <v>33.034061430000001</v>
      </c>
      <c r="C58">
        <v>27.79657555</v>
      </c>
      <c r="D58">
        <v>1057.501953</v>
      </c>
      <c r="E58">
        <v>46.210666660000001</v>
      </c>
      <c r="F58">
        <v>61.49349213</v>
      </c>
      <c r="G58">
        <v>56.938484189999997</v>
      </c>
      <c r="H58">
        <v>290.84637450000002</v>
      </c>
      <c r="I58">
        <v>0.31826487205093501</v>
      </c>
      <c r="J58">
        <v>26422.198551144698</v>
      </c>
      <c r="K58">
        <v>30854.8363885246</v>
      </c>
      <c r="L58" s="2">
        <v>1.43123639985309E-5</v>
      </c>
      <c r="M58" s="2">
        <v>8.2017157378331501E-5</v>
      </c>
      <c r="N58" s="2">
        <f>M58*10^6</f>
        <v>82.017157378331504</v>
      </c>
      <c r="O58">
        <v>5.5915519029940703E-3</v>
      </c>
      <c r="P58">
        <f>O58*10^6</f>
        <v>5591.5519029940706</v>
      </c>
      <c r="Q58">
        <v>11</v>
      </c>
      <c r="R58">
        <v>33.034061430000001</v>
      </c>
      <c r="S58">
        <v>27.79657555</v>
      </c>
      <c r="T58">
        <v>1057.501953</v>
      </c>
      <c r="U58">
        <v>46.210666660000001</v>
      </c>
      <c r="V58">
        <v>61.49349213</v>
      </c>
      <c r="W58">
        <v>56.938484189999997</v>
      </c>
      <c r="X58">
        <v>290.84637450000002</v>
      </c>
      <c r="Y58">
        <v>0.28424359108589398</v>
      </c>
      <c r="Z58">
        <v>26721.827980380502</v>
      </c>
      <c r="AA58">
        <v>30832.1168170563</v>
      </c>
      <c r="AB58" s="2">
        <v>2.2003125205026901E-5</v>
      </c>
      <c r="AC58" s="2">
        <v>8.2017157378331501E-5</v>
      </c>
      <c r="AD58" s="2">
        <f>AC58*10^6</f>
        <v>82.017157378331504</v>
      </c>
      <c r="AE58">
        <v>5.5915519029940703E-3</v>
      </c>
      <c r="AF58">
        <f>AE58*10^6</f>
        <v>5591.5519029940706</v>
      </c>
      <c r="AG58">
        <f>85*10^3*2*PI()</f>
        <v>534070.7511102648</v>
      </c>
      <c r="AH58">
        <f>ABS(I58-Y58)/MAX(I58,Y58)*100</f>
        <v>10.689612317502723</v>
      </c>
      <c r="AI58">
        <f t="shared" si="0"/>
        <v>4456.4277325718849</v>
      </c>
      <c r="AJ58">
        <f t="shared" si="1"/>
        <v>4001.082407376457</v>
      </c>
      <c r="AK58">
        <f>MIN(AI58,AJ58)</f>
        <v>4001.082407376457</v>
      </c>
      <c r="AL58" s="1">
        <f>MAX(L58,AB58)*10000000</f>
        <v>220.03125205026902</v>
      </c>
    </row>
    <row r="59" spans="1:38" x14ac:dyDescent="0.25">
      <c r="A59">
        <v>50</v>
      </c>
      <c r="B59">
        <v>33.037628169999998</v>
      </c>
      <c r="C59">
        <v>35.441375729999997</v>
      </c>
      <c r="D59">
        <v>1051.952393</v>
      </c>
      <c r="E59">
        <v>31.429903029999998</v>
      </c>
      <c r="F59">
        <v>75.398277280000002</v>
      </c>
      <c r="G59">
        <v>28.041477199999999</v>
      </c>
      <c r="H59">
        <v>538.2990112</v>
      </c>
      <c r="I59">
        <v>0.266097904189245</v>
      </c>
      <c r="J59">
        <v>42245.828352206197</v>
      </c>
      <c r="K59">
        <v>30928.039958283</v>
      </c>
      <c r="L59" s="2">
        <v>2.5109020272528302E-5</v>
      </c>
      <c r="M59">
        <v>1.1021822767079799E-4</v>
      </c>
      <c r="N59" s="2">
        <f>M59*10^6</f>
        <v>110.21822767079799</v>
      </c>
      <c r="O59">
        <v>5.5330191856921302E-3</v>
      </c>
      <c r="P59">
        <f>O59*10^6</f>
        <v>5533.0191856921301</v>
      </c>
      <c r="Q59">
        <v>50</v>
      </c>
      <c r="R59">
        <v>33.037628169999998</v>
      </c>
      <c r="S59">
        <v>35.441375729999997</v>
      </c>
      <c r="T59">
        <v>1051.952393</v>
      </c>
      <c r="U59">
        <v>31.429903029999998</v>
      </c>
      <c r="V59">
        <v>75.398277280000002</v>
      </c>
      <c r="W59">
        <v>28.041477199999999</v>
      </c>
      <c r="X59">
        <v>538.2990112</v>
      </c>
      <c r="Y59">
        <v>0.25101353202027998</v>
      </c>
      <c r="Z59">
        <v>42626.828859236703</v>
      </c>
      <c r="AA59">
        <v>30898.4972649216</v>
      </c>
      <c r="AB59" s="2">
        <v>4.0842597569693103E-5</v>
      </c>
      <c r="AC59">
        <v>1.1021822767079799E-4</v>
      </c>
      <c r="AD59" s="2">
        <f>AC59*10^6</f>
        <v>110.21822767079799</v>
      </c>
      <c r="AE59">
        <v>5.5330191856921302E-3</v>
      </c>
      <c r="AF59">
        <f>AE59*10^6</f>
        <v>5533.0191856921301</v>
      </c>
      <c r="AG59">
        <f>85*10^3*2*PI()</f>
        <v>534070.7511102648</v>
      </c>
      <c r="AH59">
        <f>ABS(I59-Y59)/MAX(I59,Y59)*100</f>
        <v>5.6687301671632984</v>
      </c>
      <c r="AI59">
        <f t="shared" si="0"/>
        <v>6014.8914574695427</v>
      </c>
      <c r="AJ59">
        <f t="shared" si="1"/>
        <v>5696.7289093703239</v>
      </c>
      <c r="AK59">
        <f>MIN(AI59,AJ59)</f>
        <v>5696.7289093703239</v>
      </c>
      <c r="AL59" s="1">
        <f>MAX(L59,AB59)*10000000</f>
        <v>408.425975696931</v>
      </c>
    </row>
    <row r="60" spans="1:38" x14ac:dyDescent="0.25">
      <c r="A60">
        <v>22</v>
      </c>
      <c r="B60">
        <v>33.22284698</v>
      </c>
      <c r="C60">
        <v>32.959827420000003</v>
      </c>
      <c r="D60">
        <v>1063.3348390000001</v>
      </c>
      <c r="E60">
        <v>23.791793819999999</v>
      </c>
      <c r="F60">
        <v>75.837265009999996</v>
      </c>
      <c r="G60">
        <v>18.044036869999999</v>
      </c>
      <c r="H60">
        <v>463.88836670000001</v>
      </c>
      <c r="I60">
        <v>0.29943145772983099</v>
      </c>
      <c r="J60">
        <v>37142.963162134904</v>
      </c>
      <c r="K60">
        <v>30858.366340589098</v>
      </c>
      <c r="L60" s="2">
        <v>1.9708929743284499E-5</v>
      </c>
      <c r="M60" s="2">
        <v>9.5757030395286804E-5</v>
      </c>
      <c r="N60" s="2">
        <f>M60*10^6</f>
        <v>95.757030395286804</v>
      </c>
      <c r="O60">
        <v>5.6534048991557801E-3</v>
      </c>
      <c r="P60">
        <f>O60*10^6</f>
        <v>5653.4048991557802</v>
      </c>
      <c r="Q60">
        <v>22</v>
      </c>
      <c r="R60">
        <v>33.22284698</v>
      </c>
      <c r="S60">
        <v>32.959827420000003</v>
      </c>
      <c r="T60">
        <v>1063.3348390000001</v>
      </c>
      <c r="U60">
        <v>23.791793819999999</v>
      </c>
      <c r="V60">
        <v>75.837265009999996</v>
      </c>
      <c r="W60">
        <v>18.044036869999999</v>
      </c>
      <c r="X60">
        <v>463.88836670000001</v>
      </c>
      <c r="Y60">
        <v>0.271342198906386</v>
      </c>
      <c r="Z60">
        <v>37587.881851278697</v>
      </c>
      <c r="AA60">
        <v>30845.2932254812</v>
      </c>
      <c r="AB60" s="2">
        <v>3.1482673472636601E-5</v>
      </c>
      <c r="AC60" s="2">
        <v>9.5757030395286804E-5</v>
      </c>
      <c r="AD60" s="2">
        <f>AC60*10^6</f>
        <v>95.757030395286804</v>
      </c>
      <c r="AE60">
        <v>5.6534048991557801E-3</v>
      </c>
      <c r="AF60">
        <f>AE60*10^6</f>
        <v>5653.4048991557802</v>
      </c>
      <c r="AG60">
        <f>85*10^3*2*PI()</f>
        <v>534070.7511102648</v>
      </c>
      <c r="AH60">
        <f>ABS(I60-Y60)/MAX(I60,Y60)*100</f>
        <v>9.3808643341639719</v>
      </c>
      <c r="AI60">
        <f t="shared" si="0"/>
        <v>5928.4714488052796</v>
      </c>
      <c r="AJ60">
        <f t="shared" si="1"/>
        <v>5403.2652420547565</v>
      </c>
      <c r="AK60">
        <f>MIN(AI60,AJ60)</f>
        <v>5403.2652420547565</v>
      </c>
      <c r="AL60" s="1">
        <f>MAX(L60,AB60)*10000000</f>
        <v>314.826734726366</v>
      </c>
    </row>
    <row r="61" spans="1:38" x14ac:dyDescent="0.25">
      <c r="A61">
        <v>70</v>
      </c>
      <c r="B61">
        <v>33.38546753</v>
      </c>
      <c r="C61">
        <v>35.805500029999997</v>
      </c>
      <c r="D61">
        <v>1063.6695560000001</v>
      </c>
      <c r="E61">
        <v>66.467575069999995</v>
      </c>
      <c r="F61">
        <v>76.103576660000002</v>
      </c>
      <c r="G61">
        <v>18.331907269999999</v>
      </c>
      <c r="H61">
        <v>535.73590090000005</v>
      </c>
      <c r="I61">
        <v>0.25432195912764299</v>
      </c>
      <c r="J61">
        <v>43250.534138545299</v>
      </c>
      <c r="K61">
        <v>30989.2524658806</v>
      </c>
      <c r="L61" s="2">
        <v>2.8096096518369099E-5</v>
      </c>
      <c r="M61">
        <v>1.15421572954073E-4</v>
      </c>
      <c r="N61" s="2">
        <f>M61*10^6</f>
        <v>115.421572954073</v>
      </c>
      <c r="O61">
        <v>5.6569646218061903E-3</v>
      </c>
      <c r="P61">
        <f>O61*10^6</f>
        <v>5656.9646218061907</v>
      </c>
      <c r="Q61">
        <v>70</v>
      </c>
      <c r="R61">
        <v>33.38546753</v>
      </c>
      <c r="S61">
        <v>35.805500029999997</v>
      </c>
      <c r="T61">
        <v>1063.6695560000001</v>
      </c>
      <c r="U61">
        <v>66.467575069999995</v>
      </c>
      <c r="V61">
        <v>76.103576660000002</v>
      </c>
      <c r="W61">
        <v>18.331907269999999</v>
      </c>
      <c r="X61">
        <v>535.73590090000005</v>
      </c>
      <c r="Y61">
        <v>0.24189973465006201</v>
      </c>
      <c r="Z61">
        <v>43602.8421156275</v>
      </c>
      <c r="AA61">
        <v>30960.5199003653</v>
      </c>
      <c r="AB61" s="2">
        <v>4.7187756025637203E-5</v>
      </c>
      <c r="AC61">
        <v>1.15421572954073E-4</v>
      </c>
      <c r="AD61" s="2">
        <f>AC61*10^6</f>
        <v>115.421572954073</v>
      </c>
      <c r="AE61">
        <v>5.6569646218061903E-3</v>
      </c>
      <c r="AF61">
        <f>AE61*10^6</f>
        <v>5656.9646218061907</v>
      </c>
      <c r="AG61">
        <f>85*10^3*2*PI()</f>
        <v>534070.7511102648</v>
      </c>
      <c r="AH61">
        <f>ABS(I61-Y61)/MAX(I61,Y61)*100</f>
        <v>4.8844482482719194</v>
      </c>
      <c r="AI61">
        <f t="shared" si="0"/>
        <v>5944.1689913083874</v>
      </c>
      <c r="AJ61">
        <f t="shared" si="1"/>
        <v>5674.1774467657415</v>
      </c>
      <c r="AK61">
        <f>MIN(AI61,AJ61)</f>
        <v>5674.1774467657415</v>
      </c>
      <c r="AL61" s="1">
        <f>MAX(L61,AB61)*10000000</f>
        <v>471.87756025637202</v>
      </c>
    </row>
    <row r="62" spans="1:38" x14ac:dyDescent="0.25">
      <c r="A62">
        <v>85</v>
      </c>
      <c r="B62">
        <v>33.42891693</v>
      </c>
      <c r="C62">
        <v>34.734138489999999</v>
      </c>
      <c r="D62">
        <v>1062.9765629999999</v>
      </c>
      <c r="E62">
        <v>74.317535399999997</v>
      </c>
      <c r="F62">
        <v>65.85812378</v>
      </c>
      <c r="G62">
        <v>40.0849762</v>
      </c>
      <c r="H62">
        <v>520.24371340000005</v>
      </c>
      <c r="I62">
        <v>0.25207883994179298</v>
      </c>
      <c r="J62">
        <v>41982.926173521897</v>
      </c>
      <c r="K62">
        <v>30999.908667079901</v>
      </c>
      <c r="L62" s="2">
        <v>3.0438780449453801E-5</v>
      </c>
      <c r="M62">
        <v>1.18109607059524E-4</v>
      </c>
      <c r="N62" s="2">
        <f>M62*10^6</f>
        <v>118.10960705952401</v>
      </c>
      <c r="O62">
        <v>5.6495958674364598E-3</v>
      </c>
      <c r="P62">
        <f>O62*10^6</f>
        <v>5649.5958674364601</v>
      </c>
      <c r="Q62">
        <v>85</v>
      </c>
      <c r="R62">
        <v>33.42891693</v>
      </c>
      <c r="S62">
        <v>34.734138489999999</v>
      </c>
      <c r="T62">
        <v>1062.9765629999999</v>
      </c>
      <c r="U62">
        <v>74.317535399999997</v>
      </c>
      <c r="V62">
        <v>65.85812378</v>
      </c>
      <c r="W62">
        <v>40.0849762</v>
      </c>
      <c r="X62">
        <v>520.24371340000005</v>
      </c>
      <c r="Y62">
        <v>0.24118692314958301</v>
      </c>
      <c r="Z62">
        <v>42278.765137816597</v>
      </c>
      <c r="AA62">
        <v>30986.432180562399</v>
      </c>
      <c r="AB62" s="2">
        <v>4.99766660384964E-5</v>
      </c>
      <c r="AC62">
        <v>1.18109607059524E-4</v>
      </c>
      <c r="AD62" s="2">
        <f>AC62*10^6</f>
        <v>118.10960705952401</v>
      </c>
      <c r="AE62">
        <v>5.6495958674364598E-3</v>
      </c>
      <c r="AF62">
        <f>AE62*10^6</f>
        <v>5649.5958674364601</v>
      </c>
      <c r="AG62">
        <f>85*10^3*2*PI()</f>
        <v>534070.7511102648</v>
      </c>
      <c r="AH62">
        <f>ABS(I62-Y62)/MAX(I62,Y62)*100</f>
        <v>4.3208373994124205</v>
      </c>
      <c r="AI62">
        <f t="shared" si="0"/>
        <v>5639.3699134237368</v>
      </c>
      <c r="AJ62">
        <f t="shared" si="1"/>
        <v>5413.5022653000942</v>
      </c>
      <c r="AK62">
        <f>MIN(AI62,AJ62)</f>
        <v>5413.5022653000942</v>
      </c>
      <c r="AL62" s="1">
        <f>MAX(L62,AB62)*10000000</f>
        <v>499.76666038496398</v>
      </c>
    </row>
    <row r="63" spans="1:38" x14ac:dyDescent="0.25">
      <c r="A63">
        <v>78</v>
      </c>
      <c r="B63">
        <v>33.44670868</v>
      </c>
      <c r="C63">
        <v>35.653057099999998</v>
      </c>
      <c r="D63">
        <v>1063.658203</v>
      </c>
      <c r="E63">
        <v>74.5615387</v>
      </c>
      <c r="F63">
        <v>76.102928160000005</v>
      </c>
      <c r="G63">
        <v>17.893562320000001</v>
      </c>
      <c r="H63">
        <v>538.74566649999997</v>
      </c>
      <c r="I63">
        <v>0.24889637061306999</v>
      </c>
      <c r="J63">
        <v>43681.159562868001</v>
      </c>
      <c r="K63">
        <v>31011.778504395399</v>
      </c>
      <c r="L63" s="2">
        <v>2.95076259296669E-5</v>
      </c>
      <c r="M63">
        <v>1.17508499451372E-4</v>
      </c>
      <c r="N63" s="2">
        <f>M63*10^6</f>
        <v>117.508499451372</v>
      </c>
      <c r="O63">
        <v>5.6568438640459398E-3</v>
      </c>
      <c r="P63">
        <f>O63*10^6</f>
        <v>5656.8438640459399</v>
      </c>
      <c r="Q63">
        <v>78</v>
      </c>
      <c r="R63">
        <v>33.44670868</v>
      </c>
      <c r="S63">
        <v>35.653057099999998</v>
      </c>
      <c r="T63">
        <v>1063.658203</v>
      </c>
      <c r="U63">
        <v>74.5615387</v>
      </c>
      <c r="V63">
        <v>76.102928160000005</v>
      </c>
      <c r="W63">
        <v>17.893562320000001</v>
      </c>
      <c r="X63">
        <v>538.74566649999997</v>
      </c>
      <c r="Y63">
        <v>0.23770326885844201</v>
      </c>
      <c r="Z63">
        <v>43999.813353922902</v>
      </c>
      <c r="AA63">
        <v>30989.6504205745</v>
      </c>
      <c r="AB63" s="2">
        <v>4.9560214005383503E-5</v>
      </c>
      <c r="AC63">
        <v>1.17508499451372E-4</v>
      </c>
      <c r="AD63" s="2">
        <f>AC63*10^6</f>
        <v>117.508499451372</v>
      </c>
      <c r="AE63">
        <v>5.6568438640459398E-3</v>
      </c>
      <c r="AF63">
        <f>AE63*10^6</f>
        <v>5656.8438640459399</v>
      </c>
      <c r="AG63">
        <f>85*10^3*2*PI()</f>
        <v>534070.7511102648</v>
      </c>
      <c r="AH63">
        <f>ABS(I63-Y63)/MAX(I63,Y63)*100</f>
        <v>4.4970931986905445</v>
      </c>
      <c r="AI63">
        <f t="shared" si="0"/>
        <v>5834.1546374019117</v>
      </c>
      <c r="AJ63">
        <f t="shared" si="1"/>
        <v>5590.0779787781385</v>
      </c>
      <c r="AK63">
        <f>MIN(AI63,AJ63)</f>
        <v>5590.0779787781385</v>
      </c>
      <c r="AL63" s="1">
        <f>MAX(L63,AB63)*10000000</f>
        <v>495.602140053835</v>
      </c>
    </row>
    <row r="64" spans="1:38" x14ac:dyDescent="0.25">
      <c r="A64">
        <v>1</v>
      </c>
      <c r="B64">
        <v>33.697902679999999</v>
      </c>
      <c r="C64">
        <v>34.612876890000003</v>
      </c>
      <c r="D64">
        <v>1062.8953859999999</v>
      </c>
      <c r="E64">
        <v>37.439056399999998</v>
      </c>
      <c r="F64">
        <v>56.147888180000002</v>
      </c>
      <c r="G64">
        <v>23.067216869999999</v>
      </c>
      <c r="H64">
        <v>263.7931519</v>
      </c>
      <c r="I64">
        <v>0.30531339781815697</v>
      </c>
      <c r="J64">
        <v>22539.022896961</v>
      </c>
      <c r="K64">
        <v>30749.572420793898</v>
      </c>
      <c r="L64" s="2">
        <v>1.3114316238063E-5</v>
      </c>
      <c r="M64" s="2">
        <v>6.8140864797836499E-5</v>
      </c>
      <c r="N64" s="2">
        <f>M64*10^6</f>
        <v>68.1408647978365</v>
      </c>
      <c r="O64">
        <v>5.6487330079004403E-3</v>
      </c>
      <c r="P64">
        <f>O64*10^6</f>
        <v>5648.7330079004405</v>
      </c>
      <c r="Q64">
        <v>1</v>
      </c>
      <c r="R64">
        <v>33.697902679999999</v>
      </c>
      <c r="S64">
        <v>34.612876890000003</v>
      </c>
      <c r="T64">
        <v>1062.8953859999999</v>
      </c>
      <c r="U64">
        <v>37.439056399999998</v>
      </c>
      <c r="V64">
        <v>56.147888180000002</v>
      </c>
      <c r="W64">
        <v>23.067216869999999</v>
      </c>
      <c r="X64">
        <v>263.7931519</v>
      </c>
      <c r="Y64">
        <v>0.26375758245327202</v>
      </c>
      <c r="Z64">
        <v>22722.717366934601</v>
      </c>
      <c r="AA64">
        <v>30732.459038647601</v>
      </c>
      <c r="AB64" s="2">
        <v>1.8540888273419001E-5</v>
      </c>
      <c r="AC64" s="2">
        <v>6.8140864797836499E-5</v>
      </c>
      <c r="AD64" s="2">
        <f>AC64*10^6</f>
        <v>68.1408647978365</v>
      </c>
      <c r="AE64">
        <v>5.6487330079004403E-3</v>
      </c>
      <c r="AF64">
        <f>AE64*10^6</f>
        <v>5648.7330079004405</v>
      </c>
      <c r="AG64">
        <f>85*10^3*2*PI()</f>
        <v>534070.7511102648</v>
      </c>
      <c r="AH64">
        <f>ABS(I64-Y64)/MAX(I64,Y64)*100</f>
        <v>13.610871865385802</v>
      </c>
      <c r="AI64">
        <f t="shared" si="0"/>
        <v>5006.9390988044988</v>
      </c>
      <c r="AJ64">
        <f t="shared" si="1"/>
        <v>4341.8329083738554</v>
      </c>
      <c r="AK64">
        <f>MIN(AI64,AJ64)</f>
        <v>4341.8329083738554</v>
      </c>
      <c r="AL64" s="1">
        <f>MAX(L64,AB64)*10000000</f>
        <v>185.40888273419</v>
      </c>
    </row>
    <row r="65" spans="1:38" x14ac:dyDescent="0.25">
      <c r="A65">
        <v>96</v>
      </c>
      <c r="B65">
        <v>33.704647059999999</v>
      </c>
      <c r="C65">
        <v>23.576690670000001</v>
      </c>
      <c r="D65">
        <v>1063.0307620000001</v>
      </c>
      <c r="E65">
        <v>74.494407649999999</v>
      </c>
      <c r="F65">
        <v>75.645751950000005</v>
      </c>
      <c r="G65">
        <v>70.616882320000002</v>
      </c>
      <c r="H65">
        <v>535.50878909999994</v>
      </c>
      <c r="I65">
        <v>0.22866639872804001</v>
      </c>
      <c r="J65">
        <v>40791.5618788375</v>
      </c>
      <c r="K65">
        <v>31156.151146892698</v>
      </c>
      <c r="L65" s="2">
        <v>3.4381290930019599E-5</v>
      </c>
      <c r="M65">
        <v>1.2835029254470401E-4</v>
      </c>
      <c r="N65" s="2">
        <f>M65*10^6</f>
        <v>128.35029254470402</v>
      </c>
      <c r="O65">
        <v>5.6501720047914998E-3</v>
      </c>
      <c r="P65">
        <f>O65*10^6</f>
        <v>5650.1720047914996</v>
      </c>
      <c r="Q65">
        <v>96</v>
      </c>
      <c r="R65">
        <v>33.704647059999999</v>
      </c>
      <c r="S65">
        <v>23.576690670000001</v>
      </c>
      <c r="T65">
        <v>1063.0307620000001</v>
      </c>
      <c r="U65">
        <v>74.494407649999999</v>
      </c>
      <c r="V65">
        <v>75.645751950000005</v>
      </c>
      <c r="W65">
        <v>70.616882320000002</v>
      </c>
      <c r="X65">
        <v>535.50878909999994</v>
      </c>
      <c r="Y65">
        <v>0.22184821735464999</v>
      </c>
      <c r="Z65">
        <v>41013.845842279101</v>
      </c>
      <c r="AA65">
        <v>31155.021796629098</v>
      </c>
      <c r="AB65" s="2">
        <v>6.1205178874331099E-5</v>
      </c>
      <c r="AC65">
        <v>1.2835029254470401E-4</v>
      </c>
      <c r="AD65" s="2">
        <f>AC65*10^6</f>
        <v>128.35029254470402</v>
      </c>
      <c r="AE65">
        <v>5.6501720047914998E-3</v>
      </c>
      <c r="AF65">
        <f>AE65*10^6</f>
        <v>5650.1720047914996</v>
      </c>
      <c r="AG65">
        <f>85*10^3*2*PI()</f>
        <v>534070.7511102648</v>
      </c>
      <c r="AH65">
        <f>ABS(I65-Y65)/MAX(I65,Y65)*100</f>
        <v>2.9817154646752857</v>
      </c>
      <c r="AI65">
        <f t="shared" si="0"/>
        <v>3459.6394740280107</v>
      </c>
      <c r="AJ65">
        <f t="shared" si="1"/>
        <v>3365.5546244858797</v>
      </c>
      <c r="AK65">
        <f>MIN(AI65,AJ65)</f>
        <v>3365.5546244858797</v>
      </c>
      <c r="AL65" s="1">
        <f>MAX(L65,AB65)*10000000</f>
        <v>612.05178874331102</v>
      </c>
    </row>
    <row r="66" spans="1:38" x14ac:dyDescent="0.25">
      <c r="A66">
        <v>74</v>
      </c>
      <c r="B66">
        <v>33.827033999999998</v>
      </c>
      <c r="C66">
        <v>32.443092350000001</v>
      </c>
      <c r="D66">
        <v>1062.457764</v>
      </c>
      <c r="E66">
        <v>69.045654299999995</v>
      </c>
      <c r="F66">
        <v>73.401802059999994</v>
      </c>
      <c r="G66">
        <v>32.125564580000002</v>
      </c>
      <c r="H66">
        <v>519.1251221</v>
      </c>
      <c r="I66">
        <v>0.25669498523637202</v>
      </c>
      <c r="J66">
        <v>41696.2499115397</v>
      </c>
      <c r="K66">
        <v>31003.024167445299</v>
      </c>
      <c r="L66" s="2">
        <v>2.8362927165196801E-5</v>
      </c>
      <c r="M66">
        <v>1.16176860357121E-4</v>
      </c>
      <c r="N66" s="2">
        <f>M66*10^6</f>
        <v>116.176860357121</v>
      </c>
      <c r="O66">
        <v>5.6440825014193998E-3</v>
      </c>
      <c r="P66">
        <f>O66*10^6</f>
        <v>5644.0825014193997</v>
      </c>
      <c r="Q66">
        <v>74</v>
      </c>
      <c r="R66">
        <v>33.827033999999998</v>
      </c>
      <c r="S66">
        <v>32.443092350000001</v>
      </c>
      <c r="T66">
        <v>1062.457764</v>
      </c>
      <c r="U66">
        <v>69.045654299999995</v>
      </c>
      <c r="V66">
        <v>73.401802059999994</v>
      </c>
      <c r="W66">
        <v>32.125564580000002</v>
      </c>
      <c r="X66">
        <v>519.1251221</v>
      </c>
      <c r="Y66">
        <v>0.24440996612171501</v>
      </c>
      <c r="Z66">
        <v>41995.539613013898</v>
      </c>
      <c r="AA66">
        <v>30972.258507084</v>
      </c>
      <c r="AB66" s="2">
        <v>4.87497997642615E-5</v>
      </c>
      <c r="AC66">
        <v>1.16176860357121E-4</v>
      </c>
      <c r="AD66" s="2">
        <f>AC66*10^6</f>
        <v>116.176860357121</v>
      </c>
      <c r="AE66">
        <v>5.6440825014193998E-3</v>
      </c>
      <c r="AF66">
        <f>AE66*10^6</f>
        <v>5644.0825014193997</v>
      </c>
      <c r="AG66">
        <f>85*10^3*2*PI()</f>
        <v>534070.7511102648</v>
      </c>
      <c r="AH66">
        <f>ABS(I66-Y66)/MAX(I66,Y66)*100</f>
        <v>4.7858430515674542</v>
      </c>
      <c r="AI66">
        <f t="shared" si="0"/>
        <v>5409.4469884917471</v>
      </c>
      <c r="AJ66">
        <f t="shared" si="1"/>
        <v>5166.4459267933971</v>
      </c>
      <c r="AK66">
        <f>MIN(AI66,AJ66)</f>
        <v>5166.4459267933971</v>
      </c>
      <c r="AL66" s="1">
        <f>MAX(L66,AB66)*10000000</f>
        <v>487.49799764261502</v>
      </c>
    </row>
    <row r="67" spans="1:38" x14ac:dyDescent="0.25">
      <c r="A67">
        <v>86</v>
      </c>
      <c r="B67">
        <v>34.083480829999999</v>
      </c>
      <c r="C67">
        <v>35.80268478</v>
      </c>
      <c r="D67">
        <v>1063.6741939999999</v>
      </c>
      <c r="E67">
        <v>74.601280209999999</v>
      </c>
      <c r="F67">
        <v>76.104919429999995</v>
      </c>
      <c r="G67">
        <v>19.976339339999999</v>
      </c>
      <c r="H67">
        <v>539.25305179999998</v>
      </c>
      <c r="I67">
        <v>0.24818719593121799</v>
      </c>
      <c r="J67">
        <v>43551.379430535097</v>
      </c>
      <c r="K67">
        <v>31001.911245728101</v>
      </c>
      <c r="L67" s="2">
        <v>2.9440897386613301E-5</v>
      </c>
      <c r="M67">
        <v>1.18040313679908E-4</v>
      </c>
      <c r="N67" s="2">
        <f>M67*10^6</f>
        <v>118.04031367990801</v>
      </c>
      <c r="O67">
        <v>5.6570139549077499E-3</v>
      </c>
      <c r="P67">
        <f>O67*10^6</f>
        <v>5657.0139549077503</v>
      </c>
      <c r="Q67">
        <v>86</v>
      </c>
      <c r="R67">
        <v>34.083480829999999</v>
      </c>
      <c r="S67">
        <v>35.80268478</v>
      </c>
      <c r="T67">
        <v>1063.6741939999999</v>
      </c>
      <c r="U67">
        <v>74.601280209999999</v>
      </c>
      <c r="V67">
        <v>76.104919429999995</v>
      </c>
      <c r="W67">
        <v>19.976339339999999</v>
      </c>
      <c r="X67">
        <v>539.25305179999998</v>
      </c>
      <c r="Y67">
        <v>0.23733838123590301</v>
      </c>
      <c r="Z67">
        <v>43857.203452119502</v>
      </c>
      <c r="AA67">
        <v>30971.103864160501</v>
      </c>
      <c r="AB67" s="2">
        <v>5.0526671588690899E-5</v>
      </c>
      <c r="AC67">
        <v>1.18040313679908E-4</v>
      </c>
      <c r="AD67" s="2">
        <f>AC67*10^6</f>
        <v>118.04031367990801</v>
      </c>
      <c r="AE67">
        <v>5.6570139549077499E-3</v>
      </c>
      <c r="AF67">
        <f>AE67*10^6</f>
        <v>5657.0139549077503</v>
      </c>
      <c r="AG67">
        <f>85*10^3*2*PI()</f>
        <v>534070.7511102648</v>
      </c>
      <c r="AH67">
        <f>ABS(I67-Y67)/MAX(I67,Y67)*100</f>
        <v>4.3712225582828212</v>
      </c>
      <c r="AI67">
        <f t="shared" ref="AI67:AI101" si="2">AG67*I67*(J67*0.000000001*K67*0.000000001)^0.5*B67*C67</f>
        <v>5943.3717348755863</v>
      </c>
      <c r="AJ67">
        <f t="shared" ref="AJ67:AJ101" si="3">AG67*Y67*(Z67*0.000000001*AA67*0.000000001)^0.5*R67*S67</f>
        <v>5700.659695628282</v>
      </c>
      <c r="AK67">
        <f>MIN(AI67,AJ67)</f>
        <v>5700.659695628282</v>
      </c>
      <c r="AL67" s="1">
        <f>MAX(L67,AB67)*10000000</f>
        <v>505.26671588690897</v>
      </c>
    </row>
    <row r="68" spans="1:38" x14ac:dyDescent="0.25">
      <c r="A68">
        <v>65</v>
      </c>
      <c r="B68">
        <v>34.116584779999997</v>
      </c>
      <c r="C68">
        <v>12.08047962</v>
      </c>
      <c r="D68">
        <v>1051.1518550000001</v>
      </c>
      <c r="E68">
        <v>69.693191530000007</v>
      </c>
      <c r="F68">
        <v>75.91439819</v>
      </c>
      <c r="G68">
        <v>67.665359499999994</v>
      </c>
      <c r="H68">
        <v>417.50820920000001</v>
      </c>
      <c r="I68">
        <v>0.27553530417363598</v>
      </c>
      <c r="J68">
        <v>35785.054649566402</v>
      </c>
      <c r="K68">
        <v>31263.2934026906</v>
      </c>
      <c r="L68" s="2">
        <v>2.4261989410096601E-5</v>
      </c>
      <c r="M68">
        <v>1.0972230248665599E-4</v>
      </c>
      <c r="N68" s="2">
        <f>M68*10^6</f>
        <v>109.72230248665599</v>
      </c>
      <c r="O68">
        <v>5.5246011113497103E-3</v>
      </c>
      <c r="P68">
        <f>O68*10^6</f>
        <v>5524.6011113497107</v>
      </c>
      <c r="Q68">
        <v>65</v>
      </c>
      <c r="R68">
        <v>34.116584779999997</v>
      </c>
      <c r="S68">
        <v>12.08047962</v>
      </c>
      <c r="T68">
        <v>1051.1518550000001</v>
      </c>
      <c r="U68">
        <v>69.693191530000007</v>
      </c>
      <c r="V68">
        <v>75.91439819</v>
      </c>
      <c r="W68">
        <v>67.665359499999994</v>
      </c>
      <c r="X68">
        <v>417.50820920000001</v>
      </c>
      <c r="Y68">
        <v>0.25893351143332699</v>
      </c>
      <c r="Z68">
        <v>36068.553052473399</v>
      </c>
      <c r="AA68">
        <v>31262.4461821064</v>
      </c>
      <c r="AB68" s="2">
        <v>4.0687031356216098E-5</v>
      </c>
      <c r="AC68">
        <v>1.0972230248665599E-4</v>
      </c>
      <c r="AD68" s="2">
        <f>AC68*10^6</f>
        <v>109.72230248665599</v>
      </c>
      <c r="AE68">
        <v>5.5246011113497103E-3</v>
      </c>
      <c r="AF68">
        <f>AE68*10^6</f>
        <v>5524.6011113497107</v>
      </c>
      <c r="AG68">
        <f>85*10^3*2*PI()</f>
        <v>534070.7511102648</v>
      </c>
      <c r="AH68">
        <f>ABS(I68-Y68)/MAX(I68,Y68)*100</f>
        <v>6.0252869555499569</v>
      </c>
      <c r="AI68">
        <f t="shared" si="2"/>
        <v>2028.5885937903506</v>
      </c>
      <c r="AJ68">
        <f t="shared" si="3"/>
        <v>1913.8708181193363</v>
      </c>
      <c r="AK68">
        <f>MIN(AI68,AJ68)</f>
        <v>1913.8708181193363</v>
      </c>
      <c r="AL68" s="1">
        <f>MAX(L68,AB68)*10000000</f>
        <v>406.87031356216096</v>
      </c>
    </row>
    <row r="69" spans="1:38" x14ac:dyDescent="0.25">
      <c r="A69">
        <v>95</v>
      </c>
      <c r="B69">
        <v>34.521732329999999</v>
      </c>
      <c r="C69">
        <v>35.79132843</v>
      </c>
      <c r="D69">
        <v>1063.673828</v>
      </c>
      <c r="E69">
        <v>74.548286439999998</v>
      </c>
      <c r="F69">
        <v>76.102874760000006</v>
      </c>
      <c r="G69">
        <v>66.519882199999998</v>
      </c>
      <c r="H69">
        <v>533.75549320000005</v>
      </c>
      <c r="I69">
        <v>0.23080989285676301</v>
      </c>
      <c r="J69">
        <v>41316.481291149597</v>
      </c>
      <c r="K69">
        <v>31073.480418173302</v>
      </c>
      <c r="L69" s="2">
        <v>3.5329681219347303E-5</v>
      </c>
      <c r="M69">
        <v>1.27290329412472E-4</v>
      </c>
      <c r="N69" s="2">
        <f>M69*10^6</f>
        <v>127.290329412472</v>
      </c>
      <c r="O69">
        <v>5.6570100618608702E-3</v>
      </c>
      <c r="P69">
        <f>O69*10^6</f>
        <v>5657.0100618608703</v>
      </c>
      <c r="Q69">
        <v>95</v>
      </c>
      <c r="R69">
        <v>34.521732329999999</v>
      </c>
      <c r="S69">
        <v>35.79132843</v>
      </c>
      <c r="T69">
        <v>1063.673828</v>
      </c>
      <c r="U69">
        <v>74.548286439999998</v>
      </c>
      <c r="V69">
        <v>76.102874760000006</v>
      </c>
      <c r="W69">
        <v>66.519882199999998</v>
      </c>
      <c r="X69">
        <v>533.75549320000005</v>
      </c>
      <c r="Y69">
        <v>0.22380023098916099</v>
      </c>
      <c r="Z69">
        <v>41516.306655496097</v>
      </c>
      <c r="AA69">
        <v>31050.518037990802</v>
      </c>
      <c r="AB69" s="2">
        <v>6.3288979524074002E-5</v>
      </c>
      <c r="AC69">
        <v>1.27290329412472E-4</v>
      </c>
      <c r="AD69" s="2">
        <f>AC69*10^6</f>
        <v>127.290329412472</v>
      </c>
      <c r="AE69">
        <v>5.6570100618608702E-3</v>
      </c>
      <c r="AF69">
        <f>AE69*10^6</f>
        <v>5657.0100618608703</v>
      </c>
      <c r="AG69">
        <f>85*10^3*2*PI()</f>
        <v>534070.7511102648</v>
      </c>
      <c r="AH69">
        <f>ABS(I69-Y69)/MAX(I69,Y69)*100</f>
        <v>3.0369850186413387</v>
      </c>
      <c r="AI69">
        <f t="shared" si="2"/>
        <v>5457.3301256609002</v>
      </c>
      <c r="AJ69">
        <f t="shared" si="3"/>
        <v>5302.4124200766264</v>
      </c>
      <c r="AK69">
        <f>MIN(AI69,AJ69)</f>
        <v>5302.4124200766264</v>
      </c>
      <c r="AL69" s="1">
        <f>MAX(L69,AB69)*10000000</f>
        <v>632.88979524074</v>
      </c>
    </row>
    <row r="70" spans="1:38" x14ac:dyDescent="0.25">
      <c r="A70">
        <v>39</v>
      </c>
      <c r="B70">
        <v>34.710586550000002</v>
      </c>
      <c r="C70">
        <v>35.519718169999997</v>
      </c>
      <c r="D70">
        <v>1063.6513669999999</v>
      </c>
      <c r="E70">
        <v>18.962757109999998</v>
      </c>
      <c r="F70">
        <v>76.099906919999995</v>
      </c>
      <c r="G70">
        <v>23.109531400000002</v>
      </c>
      <c r="H70">
        <v>538.51928710000004</v>
      </c>
      <c r="I70">
        <v>0.27203586106204602</v>
      </c>
      <c r="J70">
        <v>42583.442890670398</v>
      </c>
      <c r="K70">
        <v>30899.721618898599</v>
      </c>
      <c r="L70" s="2">
        <v>2.5018837077541499E-5</v>
      </c>
      <c r="M70">
        <v>1.06592778257029E-4</v>
      </c>
      <c r="N70" s="2">
        <f>M70*10^6</f>
        <v>106.592778257029</v>
      </c>
      <c r="O70">
        <v>5.6567711526048399E-3</v>
      </c>
      <c r="P70">
        <f>O70*10^6</f>
        <v>5656.7711526048397</v>
      </c>
      <c r="Q70">
        <v>39</v>
      </c>
      <c r="R70">
        <v>34.710586550000002</v>
      </c>
      <c r="S70">
        <v>35.519718169999997</v>
      </c>
      <c r="T70">
        <v>1063.6513669999999</v>
      </c>
      <c r="U70">
        <v>18.962757109999998</v>
      </c>
      <c r="V70">
        <v>76.099906919999995</v>
      </c>
      <c r="W70">
        <v>23.109531400000002</v>
      </c>
      <c r="X70">
        <v>538.51928710000004</v>
      </c>
      <c r="Y70">
        <v>0.25447299742554502</v>
      </c>
      <c r="Z70">
        <v>43002.239181767203</v>
      </c>
      <c r="AA70">
        <v>30882.812237268899</v>
      </c>
      <c r="AB70" s="2">
        <v>4.0044852237176397E-5</v>
      </c>
      <c r="AC70">
        <v>1.06592778257029E-4</v>
      </c>
      <c r="AD70" s="2">
        <f>AC70*10^6</f>
        <v>106.592778257029</v>
      </c>
      <c r="AE70">
        <v>5.6567711526048399E-3</v>
      </c>
      <c r="AF70">
        <f>AE70*10^6</f>
        <v>5656.7711526048397</v>
      </c>
      <c r="AG70">
        <f>85*10^3*2*PI()</f>
        <v>534070.7511102648</v>
      </c>
      <c r="AH70">
        <f>ABS(I70-Y70)/MAX(I70,Y70)*100</f>
        <v>6.4560839765516285</v>
      </c>
      <c r="AI70">
        <f t="shared" si="2"/>
        <v>6497.6166581399239</v>
      </c>
      <c r="AJ70">
        <f t="shared" si="3"/>
        <v>6106.2688111038387</v>
      </c>
      <c r="AK70">
        <f>MIN(AI70,AJ70)</f>
        <v>6106.2688111038387</v>
      </c>
      <c r="AL70" s="1">
        <f>MAX(L70,AB70)*10000000</f>
        <v>400.44852237176394</v>
      </c>
    </row>
    <row r="71" spans="1:38" x14ac:dyDescent="0.25">
      <c r="A71">
        <v>84</v>
      </c>
      <c r="B71">
        <v>34.793670650000003</v>
      </c>
      <c r="C71">
        <v>33.168815610000003</v>
      </c>
      <c r="D71">
        <v>1059.32312</v>
      </c>
      <c r="E71">
        <v>61.777320860000003</v>
      </c>
      <c r="F71">
        <v>71.625137330000001</v>
      </c>
      <c r="G71">
        <v>48.456199650000002</v>
      </c>
      <c r="H71">
        <v>527.48291019999999</v>
      </c>
      <c r="I71">
        <v>0.24938729852120201</v>
      </c>
      <c r="J71">
        <v>41841.721543879998</v>
      </c>
      <c r="K71">
        <v>31013.276665899899</v>
      </c>
      <c r="L71" s="2">
        <v>3.0949821196656497E-5</v>
      </c>
      <c r="M71">
        <v>1.19081999274467E-4</v>
      </c>
      <c r="N71" s="2">
        <f>M71*10^6</f>
        <v>119.08199927446699</v>
      </c>
      <c r="O71">
        <v>5.6108273628326698E-3</v>
      </c>
      <c r="P71">
        <f>O71*10^6</f>
        <v>5610.8273628326697</v>
      </c>
      <c r="Q71">
        <v>84</v>
      </c>
      <c r="R71">
        <v>34.793670650000003</v>
      </c>
      <c r="S71">
        <v>33.168815610000003</v>
      </c>
      <c r="T71">
        <v>1059.32312</v>
      </c>
      <c r="U71">
        <v>61.777320860000003</v>
      </c>
      <c r="V71">
        <v>71.625137330000001</v>
      </c>
      <c r="W71">
        <v>48.456199650000002</v>
      </c>
      <c r="X71">
        <v>527.48291019999999</v>
      </c>
      <c r="Y71">
        <v>0.239178077616443</v>
      </c>
      <c r="Z71">
        <v>42127.436129000598</v>
      </c>
      <c r="AA71">
        <v>31003.905332825001</v>
      </c>
      <c r="AB71" s="2">
        <v>5.35319796386707E-5</v>
      </c>
      <c r="AC71">
        <v>1.19081999274467E-4</v>
      </c>
      <c r="AD71" s="2">
        <f>AC71*10^6</f>
        <v>119.08199927446699</v>
      </c>
      <c r="AE71">
        <v>5.6108273628326698E-3</v>
      </c>
      <c r="AF71">
        <f>AE71*10^6</f>
        <v>5610.8273628326697</v>
      </c>
      <c r="AG71">
        <f>85*10^3*2*PI()</f>
        <v>534070.7511102648</v>
      </c>
      <c r="AH71">
        <f>ABS(I71-Y71)/MAX(I71,Y71)*100</f>
        <v>4.0937212782274308</v>
      </c>
      <c r="AI71">
        <f t="shared" si="2"/>
        <v>5537.094509164428</v>
      </c>
      <c r="AJ71">
        <f t="shared" si="3"/>
        <v>5327.7163253696608</v>
      </c>
      <c r="AK71">
        <f>MIN(AI71,AJ71)</f>
        <v>5327.7163253696608</v>
      </c>
      <c r="AL71" s="1">
        <f>MAX(L71,AB71)*10000000</f>
        <v>535.31979638670703</v>
      </c>
    </row>
    <row r="72" spans="1:38" x14ac:dyDescent="0.25">
      <c r="A72">
        <v>31</v>
      </c>
      <c r="B72">
        <v>34.856292719999999</v>
      </c>
      <c r="C72">
        <v>35.670196529999998</v>
      </c>
      <c r="D72">
        <v>1054.7075199999999</v>
      </c>
      <c r="E72">
        <v>37.901287080000003</v>
      </c>
      <c r="F72">
        <v>76.088706970000004</v>
      </c>
      <c r="G72">
        <v>21.311714169999998</v>
      </c>
      <c r="H72">
        <v>462.32507320000002</v>
      </c>
      <c r="I72">
        <v>0.29544102286691498</v>
      </c>
      <c r="J72">
        <v>37178.5033020849</v>
      </c>
      <c r="K72">
        <v>30888.2146935362</v>
      </c>
      <c r="L72" s="2">
        <v>2.21409254013758E-5</v>
      </c>
      <c r="M72" s="2">
        <v>9.9321592614488101E-5</v>
      </c>
      <c r="N72" s="2">
        <f>M72*10^6</f>
        <v>99.321592614488097</v>
      </c>
      <c r="O72">
        <v>5.5620397637227504E-3</v>
      </c>
      <c r="P72">
        <f>O72*10^6</f>
        <v>5562.0397637227506</v>
      </c>
      <c r="Q72">
        <v>31</v>
      </c>
      <c r="R72">
        <v>34.856292719999999</v>
      </c>
      <c r="S72">
        <v>35.670196529999998</v>
      </c>
      <c r="T72">
        <v>1054.7075199999999</v>
      </c>
      <c r="U72">
        <v>37.901287080000003</v>
      </c>
      <c r="V72">
        <v>76.088706970000004</v>
      </c>
      <c r="W72">
        <v>21.311714169999998</v>
      </c>
      <c r="X72">
        <v>462.32507320000002</v>
      </c>
      <c r="Y72">
        <v>0.270170126663626</v>
      </c>
      <c r="Z72">
        <v>37601.391822285099</v>
      </c>
      <c r="AA72">
        <v>30873.470000952599</v>
      </c>
      <c r="AB72" s="2">
        <v>3.4663963017317098E-5</v>
      </c>
      <c r="AC72" s="2">
        <v>9.9321592614488101E-5</v>
      </c>
      <c r="AD72" s="2">
        <f>AC72*10^6</f>
        <v>99.321592614488097</v>
      </c>
      <c r="AE72">
        <v>5.5620397637227504E-3</v>
      </c>
      <c r="AF72">
        <f>AE72*10^6</f>
        <v>5562.0397637227506</v>
      </c>
      <c r="AG72">
        <f>85*10^3*2*PI()</f>
        <v>534070.7511102648</v>
      </c>
      <c r="AH72">
        <f>ABS(I72-Y72)/MAX(I72,Y72)*100</f>
        <v>8.5536178957356803</v>
      </c>
      <c r="AI72">
        <f t="shared" si="2"/>
        <v>6648.1168379274004</v>
      </c>
      <c r="AJ72">
        <f t="shared" si="3"/>
        <v>6112.4806780620493</v>
      </c>
      <c r="AK72">
        <f>MIN(AI72,AJ72)</f>
        <v>6112.4806780620493</v>
      </c>
      <c r="AL72" s="1">
        <f>MAX(L72,AB72)*10000000</f>
        <v>346.63963017317099</v>
      </c>
    </row>
    <row r="73" spans="1:38" x14ac:dyDescent="0.25">
      <c r="A73">
        <v>72</v>
      </c>
      <c r="B73">
        <v>35.076881409999999</v>
      </c>
      <c r="C73">
        <v>35.801589970000002</v>
      </c>
      <c r="D73">
        <v>1063.6256100000001</v>
      </c>
      <c r="E73">
        <v>66.714294429999995</v>
      </c>
      <c r="F73">
        <v>76.089050290000003</v>
      </c>
      <c r="G73">
        <v>17.963729860000001</v>
      </c>
      <c r="H73">
        <v>538.9708862</v>
      </c>
      <c r="I73">
        <v>0.25289186918395401</v>
      </c>
      <c r="J73">
        <v>43484.526798904299</v>
      </c>
      <c r="K73">
        <v>30977.939452929801</v>
      </c>
      <c r="L73" s="2">
        <v>2.9243948276696801E-5</v>
      </c>
      <c r="M73">
        <v>1.15859084101187E-4</v>
      </c>
      <c r="N73" s="2">
        <f>M73*10^6</f>
        <v>115.85908410118699</v>
      </c>
      <c r="O73">
        <v>5.6564971912393602E-3</v>
      </c>
      <c r="P73">
        <f>O73*10^6</f>
        <v>5656.4971912393603</v>
      </c>
      <c r="Q73">
        <v>72</v>
      </c>
      <c r="R73">
        <v>35.076881409999999</v>
      </c>
      <c r="S73">
        <v>35.801589970000002</v>
      </c>
      <c r="T73">
        <v>1063.6256100000001</v>
      </c>
      <c r="U73">
        <v>66.714294429999995</v>
      </c>
      <c r="V73">
        <v>76.089050290000003</v>
      </c>
      <c r="W73">
        <v>17.963729860000001</v>
      </c>
      <c r="X73">
        <v>538.9708862</v>
      </c>
      <c r="Y73">
        <v>0.24080053722001399</v>
      </c>
      <c r="Z73">
        <v>43823.715935847002</v>
      </c>
      <c r="AA73">
        <v>30967.5959110597</v>
      </c>
      <c r="AB73" s="2">
        <v>5.0968152154777402E-5</v>
      </c>
      <c r="AC73">
        <v>1.15859084101187E-4</v>
      </c>
      <c r="AD73" s="2">
        <f>AC73*10^6</f>
        <v>115.85908410118699</v>
      </c>
      <c r="AE73">
        <v>5.6564971912393602E-3</v>
      </c>
      <c r="AF73">
        <f>AE73*10^6</f>
        <v>5656.4971912393603</v>
      </c>
      <c r="AG73">
        <f>85*10^3*2*PI()</f>
        <v>534070.7511102648</v>
      </c>
      <c r="AH73">
        <f>ABS(I73-Y73)/MAX(I73,Y73)*100</f>
        <v>4.7812260643084432</v>
      </c>
      <c r="AI73">
        <f t="shared" si="2"/>
        <v>6225.1609832916902</v>
      </c>
      <c r="AJ73">
        <f t="shared" si="3"/>
        <v>5949.6015273176345</v>
      </c>
      <c r="AK73">
        <f>MIN(AI73,AJ73)</f>
        <v>5949.6015273176345</v>
      </c>
      <c r="AL73" s="1">
        <f>MAX(L73,AB73)*10000000</f>
        <v>509.68152154777403</v>
      </c>
    </row>
    <row r="74" spans="1:38" x14ac:dyDescent="0.25">
      <c r="A74">
        <v>61</v>
      </c>
      <c r="B74">
        <v>35.183849330000001</v>
      </c>
      <c r="C74">
        <v>34.322761540000002</v>
      </c>
      <c r="D74">
        <v>1063.6741939999999</v>
      </c>
      <c r="E74">
        <v>74.574691770000001</v>
      </c>
      <c r="F74">
        <v>75.978630069999994</v>
      </c>
      <c r="G74">
        <v>22.980499269999999</v>
      </c>
      <c r="H74">
        <v>480.54339599999997</v>
      </c>
      <c r="I74">
        <v>0.27295596821868801</v>
      </c>
      <c r="J74">
        <v>39719.037846786297</v>
      </c>
      <c r="K74">
        <v>30976.659594130801</v>
      </c>
      <c r="L74" s="2">
        <v>2.6578938268652201E-5</v>
      </c>
      <c r="M74">
        <v>1.10211093018699E-4</v>
      </c>
      <c r="N74" s="2">
        <f>M74*10^6</f>
        <v>110.211093018699</v>
      </c>
      <c r="O74">
        <v>5.6570139549077499E-3</v>
      </c>
      <c r="P74">
        <f>O74*10^6</f>
        <v>5657.0139549077503</v>
      </c>
      <c r="Q74">
        <v>61</v>
      </c>
      <c r="R74">
        <v>35.183849330000001</v>
      </c>
      <c r="S74">
        <v>34.322761540000002</v>
      </c>
      <c r="T74">
        <v>1063.6741939999999</v>
      </c>
      <c r="U74">
        <v>74.574691770000001</v>
      </c>
      <c r="V74">
        <v>75.978630069999994</v>
      </c>
      <c r="W74">
        <v>22.980499269999999</v>
      </c>
      <c r="X74">
        <v>480.54339599999997</v>
      </c>
      <c r="Y74">
        <v>0.25538826024717898</v>
      </c>
      <c r="Z74">
        <v>40081.079832069401</v>
      </c>
      <c r="AA74">
        <v>30971.9906562875</v>
      </c>
      <c r="AB74" s="2">
        <v>4.5086105448876798E-5</v>
      </c>
      <c r="AC74">
        <v>1.10211093018699E-4</v>
      </c>
      <c r="AD74" s="2">
        <f>AC74*10^6</f>
        <v>110.211093018699</v>
      </c>
      <c r="AE74">
        <v>5.6570139549077499E-3</v>
      </c>
      <c r="AF74">
        <f>AE74*10^6</f>
        <v>5657.0139549077503</v>
      </c>
      <c r="AG74">
        <f>85*10^3*2*PI()</f>
        <v>534070.7511102648</v>
      </c>
      <c r="AH74">
        <f>ABS(I74-Y74)/MAX(I74,Y74)*100</f>
        <v>6.4360959337712877</v>
      </c>
      <c r="AI74">
        <f t="shared" si="2"/>
        <v>6174.9524179157215</v>
      </c>
      <c r="AJ74">
        <f t="shared" si="3"/>
        <v>5803.360714228068</v>
      </c>
      <c r="AK74">
        <f>MIN(AI74,AJ74)</f>
        <v>5803.360714228068</v>
      </c>
      <c r="AL74" s="1">
        <f>MAX(L74,AB74)*10000000</f>
        <v>450.86105448876799</v>
      </c>
    </row>
    <row r="75" spans="1:38" x14ac:dyDescent="0.25">
      <c r="A75">
        <v>38</v>
      </c>
      <c r="B75">
        <v>35.350940700000002</v>
      </c>
      <c r="C75">
        <v>19.158435820000001</v>
      </c>
      <c r="D75">
        <v>1063.6070560000001</v>
      </c>
      <c r="E75">
        <v>21.23114395</v>
      </c>
      <c r="F75">
        <v>76.10484314</v>
      </c>
      <c r="G75">
        <v>18.060798649999999</v>
      </c>
      <c r="H75">
        <v>539.05572510000002</v>
      </c>
      <c r="I75">
        <v>0.27240386465995198</v>
      </c>
      <c r="J75">
        <v>42649.514279986099</v>
      </c>
      <c r="K75">
        <v>31044.538152377201</v>
      </c>
      <c r="L75" s="2">
        <v>2.3068071573583899E-5</v>
      </c>
      <c r="M75">
        <v>1.06070181428164E-4</v>
      </c>
      <c r="N75" s="2">
        <f>M75*10^6</f>
        <v>106.07018142816401</v>
      </c>
      <c r="O75">
        <v>5.6562998478649398E-3</v>
      </c>
      <c r="P75">
        <f>O75*10^6</f>
        <v>5656.2998478649397</v>
      </c>
      <c r="Q75">
        <v>38</v>
      </c>
      <c r="R75">
        <v>35.350940700000002</v>
      </c>
      <c r="S75">
        <v>19.158435820000001</v>
      </c>
      <c r="T75">
        <v>1063.6070560000001</v>
      </c>
      <c r="U75">
        <v>21.23114395</v>
      </c>
      <c r="V75">
        <v>76.10484314</v>
      </c>
      <c r="W75">
        <v>18.060798649999999</v>
      </c>
      <c r="X75">
        <v>539.05572510000002</v>
      </c>
      <c r="Y75">
        <v>0.25446921355864</v>
      </c>
      <c r="Z75">
        <v>43092.305199038099</v>
      </c>
      <c r="AA75">
        <v>30976.236959212401</v>
      </c>
      <c r="AB75" s="2">
        <v>3.9281061748373198E-5</v>
      </c>
      <c r="AC75">
        <v>1.06070181428164E-4</v>
      </c>
      <c r="AD75" s="2">
        <f>AC75*10^6</f>
        <v>106.07018142816401</v>
      </c>
      <c r="AE75">
        <v>5.6562998478649398E-3</v>
      </c>
      <c r="AF75">
        <f>AE75*10^6</f>
        <v>5656.2998478649397</v>
      </c>
      <c r="AG75">
        <f>85*10^3*2*PI()</f>
        <v>534070.7511102648</v>
      </c>
      <c r="AH75">
        <f>ABS(I75-Y75)/MAX(I75,Y75)*100</f>
        <v>6.5838460565529129</v>
      </c>
      <c r="AI75">
        <f t="shared" si="2"/>
        <v>3585.2771119992608</v>
      </c>
      <c r="AJ75">
        <f t="shared" si="3"/>
        <v>3362.8636403331025</v>
      </c>
      <c r="AK75">
        <f>MIN(AI75,AJ75)</f>
        <v>3362.8636403331025</v>
      </c>
      <c r="AL75" s="1">
        <f>MAX(L75,AB75)*10000000</f>
        <v>392.81061748373196</v>
      </c>
    </row>
    <row r="76" spans="1:38" x14ac:dyDescent="0.25">
      <c r="A76">
        <v>3</v>
      </c>
      <c r="B76">
        <v>35.418640140000001</v>
      </c>
      <c r="C76">
        <v>35.408821109999998</v>
      </c>
      <c r="D76">
        <v>1063.6739500000001</v>
      </c>
      <c r="E76">
        <v>74.599578859999994</v>
      </c>
      <c r="F76">
        <v>76.083732600000005</v>
      </c>
      <c r="G76">
        <v>18.309141159999999</v>
      </c>
      <c r="H76">
        <v>129.86108400000001</v>
      </c>
      <c r="I76">
        <v>0.27625925218526698</v>
      </c>
      <c r="J76">
        <v>15716.5953051452</v>
      </c>
      <c r="K76">
        <v>30750.304515646301</v>
      </c>
      <c r="L76" s="2">
        <v>1.20861655915659E-5</v>
      </c>
      <c r="M76" s="2">
        <v>5.8724337114718298E-5</v>
      </c>
      <c r="N76" s="2">
        <f>M76*10^6</f>
        <v>58.724337114718296</v>
      </c>
      <c r="O76">
        <v>5.6570113595430099E-3</v>
      </c>
      <c r="P76">
        <f>O76*10^6</f>
        <v>5657.0113595430103</v>
      </c>
      <c r="Q76">
        <v>3</v>
      </c>
      <c r="R76">
        <v>35.418640140000001</v>
      </c>
      <c r="S76">
        <v>35.408821109999998</v>
      </c>
      <c r="T76">
        <v>1063.6739500000001</v>
      </c>
      <c r="U76">
        <v>74.599578859999994</v>
      </c>
      <c r="V76">
        <v>76.083732600000005</v>
      </c>
      <c r="W76">
        <v>18.309141159999999</v>
      </c>
      <c r="X76">
        <v>129.86108400000001</v>
      </c>
      <c r="Y76">
        <v>0.243820677823612</v>
      </c>
      <c r="Z76">
        <v>15805.500074777699</v>
      </c>
      <c r="AA76">
        <v>30729.803722499499</v>
      </c>
      <c r="AB76" s="2">
        <v>1.59913324693716E-5</v>
      </c>
      <c r="AC76" s="2">
        <v>5.8724337114718298E-5</v>
      </c>
      <c r="AD76" s="2">
        <f>AC76*10^6</f>
        <v>58.724337114718296</v>
      </c>
      <c r="AE76">
        <v>5.6570113595430099E-3</v>
      </c>
      <c r="AF76">
        <f>AE76*10^6</f>
        <v>5657.0113595430103</v>
      </c>
      <c r="AG76">
        <f>85*10^3*2*PI()</f>
        <v>534070.7511102648</v>
      </c>
      <c r="AH76">
        <f>ABS(I76-Y76)/MAX(I76,Y76)*100</f>
        <v>11.742077090652801</v>
      </c>
      <c r="AI76">
        <f t="shared" si="2"/>
        <v>4067.8311929687311</v>
      </c>
      <c r="AJ76">
        <f t="shared" si="3"/>
        <v>3599.1230317404465</v>
      </c>
      <c r="AK76">
        <f>MIN(AI76,AJ76)</f>
        <v>3599.1230317404465</v>
      </c>
      <c r="AL76" s="1">
        <f>MAX(L76,AB76)*10000000</f>
        <v>159.91332469371599</v>
      </c>
    </row>
    <row r="77" spans="1:38" x14ac:dyDescent="0.25">
      <c r="A77">
        <v>55</v>
      </c>
      <c r="B77">
        <v>35.477210999999997</v>
      </c>
      <c r="C77">
        <v>35.800502780000002</v>
      </c>
      <c r="D77">
        <v>1063.671143</v>
      </c>
      <c r="E77">
        <v>45.291439060000002</v>
      </c>
      <c r="F77">
        <v>76.104919429999995</v>
      </c>
      <c r="G77">
        <v>23.775030139999998</v>
      </c>
      <c r="H77">
        <v>537.39111330000003</v>
      </c>
      <c r="I77">
        <v>0.26242583594844399</v>
      </c>
      <c r="J77">
        <v>42526.3952042534</v>
      </c>
      <c r="K77">
        <v>30952.290274311901</v>
      </c>
      <c r="L77" s="2">
        <v>2.7917521337483001E-5</v>
      </c>
      <c r="M77">
        <v>1.12261786060316E-4</v>
      </c>
      <c r="N77" s="2">
        <f>M77*10^6</f>
        <v>112.261786060316</v>
      </c>
      <c r="O77">
        <v>5.6569815022546304E-3</v>
      </c>
      <c r="P77">
        <f>O77*10^6</f>
        <v>5656.98150225463</v>
      </c>
      <c r="Q77">
        <v>55</v>
      </c>
      <c r="R77">
        <v>35.477210999999997</v>
      </c>
      <c r="S77">
        <v>35.800502780000002</v>
      </c>
      <c r="T77">
        <v>1063.671143</v>
      </c>
      <c r="U77">
        <v>45.291439060000002</v>
      </c>
      <c r="V77">
        <v>76.104919429999995</v>
      </c>
      <c r="W77">
        <v>23.775030139999998</v>
      </c>
      <c r="X77">
        <v>537.39111330000003</v>
      </c>
      <c r="Y77">
        <v>0.248520824979961</v>
      </c>
      <c r="Z77">
        <v>42849.915264265699</v>
      </c>
      <c r="AA77">
        <v>30930.246636379401</v>
      </c>
      <c r="AB77" s="2">
        <v>4.6984078059799702E-5</v>
      </c>
      <c r="AC77">
        <v>1.12261786060316E-4</v>
      </c>
      <c r="AD77" s="2">
        <f>AC77*10^6</f>
        <v>112.261786060316</v>
      </c>
      <c r="AE77">
        <v>5.6569815022546304E-3</v>
      </c>
      <c r="AF77">
        <f>AE77*10^6</f>
        <v>5656.98150225463</v>
      </c>
      <c r="AG77">
        <f>85*10^3*2*PI()</f>
        <v>534070.7511102648</v>
      </c>
      <c r="AH77">
        <f>ABS(I77-Y77)/MAX(I77,Y77)*100</f>
        <v>5.2986440600363576</v>
      </c>
      <c r="AI77">
        <f t="shared" si="2"/>
        <v>6458.3214956910961</v>
      </c>
      <c r="AJ77">
        <f t="shared" si="3"/>
        <v>6137.1516198310292</v>
      </c>
      <c r="AK77">
        <f>MIN(AI77,AJ77)</f>
        <v>6137.1516198310292</v>
      </c>
      <c r="AL77" s="1">
        <f>MAX(L77,AB77)*10000000</f>
        <v>469.84078059799702</v>
      </c>
    </row>
    <row r="78" spans="1:38" x14ac:dyDescent="0.25">
      <c r="A78">
        <v>100</v>
      </c>
      <c r="B78">
        <v>35.522178650000001</v>
      </c>
      <c r="C78">
        <v>35.76311493</v>
      </c>
      <c r="D78">
        <v>1063.6741939999999</v>
      </c>
      <c r="E78">
        <v>74.599510190000004</v>
      </c>
      <c r="F78">
        <v>76.104919429999995</v>
      </c>
      <c r="G78">
        <v>75.391723630000001</v>
      </c>
      <c r="H78">
        <v>539.24645999999996</v>
      </c>
      <c r="I78">
        <v>0.22675080197964001</v>
      </c>
      <c r="J78">
        <v>39401.969086683297</v>
      </c>
      <c r="K78">
        <v>31110.922499489501</v>
      </c>
      <c r="L78" s="2">
        <v>3.79163178080682E-5</v>
      </c>
      <c r="M78">
        <v>1.3000870514303601E-4</v>
      </c>
      <c r="N78" s="2">
        <f>M78*10^6</f>
        <v>130.008705143036</v>
      </c>
      <c r="O78">
        <v>5.6570139549077499E-3</v>
      </c>
      <c r="P78">
        <f>O78*10^6</f>
        <v>5657.0139549077503</v>
      </c>
      <c r="Q78">
        <v>100</v>
      </c>
      <c r="R78">
        <v>35.522178650000001</v>
      </c>
      <c r="S78">
        <v>35.76311493</v>
      </c>
      <c r="T78">
        <v>1063.6741939999999</v>
      </c>
      <c r="U78">
        <v>74.599510190000004</v>
      </c>
      <c r="V78">
        <v>76.104919429999995</v>
      </c>
      <c r="W78">
        <v>75.391723630000001</v>
      </c>
      <c r="X78">
        <v>539.24645999999996</v>
      </c>
      <c r="Y78">
        <v>0.22022982924267701</v>
      </c>
      <c r="Z78">
        <v>39656.020957613</v>
      </c>
      <c r="AA78">
        <v>31096.822514222298</v>
      </c>
      <c r="AB78" s="2">
        <v>6.7753231285432104E-5</v>
      </c>
      <c r="AC78">
        <v>1.3000870514303601E-4</v>
      </c>
      <c r="AD78" s="2">
        <f>AC78*10^6</f>
        <v>130.008705143036</v>
      </c>
      <c r="AE78">
        <v>5.6570139549077499E-3</v>
      </c>
      <c r="AF78">
        <f>AE78*10^6</f>
        <v>5657.0139549077503</v>
      </c>
      <c r="AG78">
        <f>85*10^3*2*PI()</f>
        <v>534070.7511102648</v>
      </c>
      <c r="AH78">
        <f>ABS(I78-Y78)/MAX(I78,Y78)*100</f>
        <v>2.8758322705065993</v>
      </c>
      <c r="AI78">
        <f t="shared" si="2"/>
        <v>5386.3921158799631</v>
      </c>
      <c r="AJ78">
        <f t="shared" si="3"/>
        <v>5247.1374860550022</v>
      </c>
      <c r="AK78">
        <f>MIN(AI78,AJ78)</f>
        <v>5247.1374860550022</v>
      </c>
      <c r="AL78" s="1">
        <f>MAX(L78,AB78)*10000000</f>
        <v>677.53231285432105</v>
      </c>
    </row>
    <row r="79" spans="1:38" x14ac:dyDescent="0.25">
      <c r="A79">
        <v>91</v>
      </c>
      <c r="B79">
        <v>35.55321884</v>
      </c>
      <c r="C79">
        <v>35.54241562</v>
      </c>
      <c r="D79">
        <v>1063.618774</v>
      </c>
      <c r="E79">
        <v>73.048820500000005</v>
      </c>
      <c r="F79">
        <v>76.102226259999995</v>
      </c>
      <c r="G79">
        <v>37.929328920000003</v>
      </c>
      <c r="H79">
        <v>523.56073000000004</v>
      </c>
      <c r="I79">
        <v>0.24947404689931399</v>
      </c>
      <c r="J79">
        <v>41864.647734826198</v>
      </c>
      <c r="K79">
        <v>31029.489590924499</v>
      </c>
      <c r="L79" s="2">
        <v>3.2296188013474598E-5</v>
      </c>
      <c r="M79">
        <v>1.19322745976149E-4</v>
      </c>
      <c r="N79" s="2">
        <f>M79*10^6</f>
        <v>119.32274597614899</v>
      </c>
      <c r="O79">
        <v>5.6564244820263097E-3</v>
      </c>
      <c r="P79">
        <f>O79*10^6</f>
        <v>5656.4244820263093</v>
      </c>
      <c r="Q79">
        <v>91</v>
      </c>
      <c r="R79">
        <v>35.55321884</v>
      </c>
      <c r="S79">
        <v>35.54241562</v>
      </c>
      <c r="T79">
        <v>1063.618774</v>
      </c>
      <c r="U79">
        <v>73.048820500000005</v>
      </c>
      <c r="V79">
        <v>76.102226259999995</v>
      </c>
      <c r="W79">
        <v>37.929328920000003</v>
      </c>
      <c r="X79">
        <v>523.56073000000004</v>
      </c>
      <c r="Y79">
        <v>0.23889749613046399</v>
      </c>
      <c r="Z79">
        <v>42118.028464789299</v>
      </c>
      <c r="AA79">
        <v>30994.852248022002</v>
      </c>
      <c r="AB79" s="2">
        <v>5.4306430611475999E-5</v>
      </c>
      <c r="AC79">
        <v>1.19322745976149E-4</v>
      </c>
      <c r="AD79" s="2">
        <f>AC79*10^6</f>
        <v>119.32274597614899</v>
      </c>
      <c r="AE79">
        <v>5.6564244820263097E-3</v>
      </c>
      <c r="AF79">
        <f>AE79*10^6</f>
        <v>5656.4244820263093</v>
      </c>
      <c r="AG79">
        <f>85*10^3*2*PI()</f>
        <v>534070.7511102648</v>
      </c>
      <c r="AH79">
        <f>ABS(I79-Y79)/MAX(I79,Y79)*100</f>
        <v>4.239539503329028</v>
      </c>
      <c r="AI79">
        <f t="shared" si="2"/>
        <v>6068.2165393188125</v>
      </c>
      <c r="AJ79">
        <f t="shared" si="3"/>
        <v>5825.256608413808</v>
      </c>
      <c r="AK79">
        <f>MIN(AI79,AJ79)</f>
        <v>5825.256608413808</v>
      </c>
      <c r="AL79" s="1">
        <f>MAX(L79,AB79)*10000000</f>
        <v>543.06430611476003</v>
      </c>
    </row>
    <row r="80" spans="1:38" x14ac:dyDescent="0.25">
      <c r="A80">
        <v>51</v>
      </c>
      <c r="B80">
        <v>35.582748410000001</v>
      </c>
      <c r="C80">
        <v>35.803859709999998</v>
      </c>
      <c r="D80">
        <v>1063.6739500000001</v>
      </c>
      <c r="E80">
        <v>39.750587459999998</v>
      </c>
      <c r="F80">
        <v>76.102020260000003</v>
      </c>
      <c r="G80">
        <v>19.701948170000001</v>
      </c>
      <c r="H80">
        <v>536.12194820000002</v>
      </c>
      <c r="I80">
        <v>0.26650726726441398</v>
      </c>
      <c r="J80">
        <v>42533.062150136502</v>
      </c>
      <c r="K80">
        <v>30962.918723730101</v>
      </c>
      <c r="L80" s="2">
        <v>2.6855246985905801E-5</v>
      </c>
      <c r="M80">
        <v>1.10001999154312E-4</v>
      </c>
      <c r="N80" s="2">
        <f>M80*10^6</f>
        <v>110.001999154312</v>
      </c>
      <c r="O80">
        <v>5.6570113595430099E-3</v>
      </c>
      <c r="P80">
        <f>O80*10^6</f>
        <v>5657.0113595430103</v>
      </c>
      <c r="Q80">
        <v>51</v>
      </c>
      <c r="R80">
        <v>35.582748410000001</v>
      </c>
      <c r="S80">
        <v>35.803859709999998</v>
      </c>
      <c r="T80">
        <v>1063.6739500000001</v>
      </c>
      <c r="U80">
        <v>39.750587459999998</v>
      </c>
      <c r="V80">
        <v>76.102020260000003</v>
      </c>
      <c r="W80">
        <v>19.701948170000001</v>
      </c>
      <c r="X80">
        <v>536.12194820000002</v>
      </c>
      <c r="Y80">
        <v>0.25099592999398201</v>
      </c>
      <c r="Z80">
        <v>42916.312984944801</v>
      </c>
      <c r="AA80">
        <v>30924.399403567098</v>
      </c>
      <c r="AB80" s="2">
        <v>4.5979271422704097E-5</v>
      </c>
      <c r="AC80">
        <v>1.10001999154312E-4</v>
      </c>
      <c r="AD80" s="2">
        <f>AC80*10^6</f>
        <v>110.001999154312</v>
      </c>
      <c r="AE80">
        <v>5.6570113595430099E-3</v>
      </c>
      <c r="AF80">
        <f>AE80*10^6</f>
        <v>5657.0113595430103</v>
      </c>
      <c r="AG80">
        <f>85*10^3*2*PI()</f>
        <v>534070.7511102648</v>
      </c>
      <c r="AH80">
        <f>ABS(I80-Y80)/MAX(I80,Y80)*100</f>
        <v>5.820230506150688</v>
      </c>
      <c r="AI80">
        <f t="shared" si="2"/>
        <v>6580.53886753387</v>
      </c>
      <c r="AJ80">
        <f t="shared" si="3"/>
        <v>6221.5221101866418</v>
      </c>
      <c r="AK80">
        <f>MIN(AI80,AJ80)</f>
        <v>6221.5221101866418</v>
      </c>
      <c r="AL80" s="1">
        <f>MAX(L80,AB80)*10000000</f>
        <v>459.79271422704096</v>
      </c>
    </row>
    <row r="81" spans="1:38" x14ac:dyDescent="0.25">
      <c r="A81">
        <v>79</v>
      </c>
      <c r="B81">
        <v>35.593101500000003</v>
      </c>
      <c r="C81">
        <v>35.782333370000003</v>
      </c>
      <c r="D81">
        <v>1063.6741939999999</v>
      </c>
      <c r="E81">
        <v>74.60064697</v>
      </c>
      <c r="F81">
        <v>76.055854800000006</v>
      </c>
      <c r="G81">
        <v>17.91133881</v>
      </c>
      <c r="H81">
        <v>539.25305179999998</v>
      </c>
      <c r="I81">
        <v>0.248757847901072</v>
      </c>
      <c r="J81">
        <v>43691.169371670898</v>
      </c>
      <c r="K81">
        <v>31004.267391468598</v>
      </c>
      <c r="L81" s="2">
        <v>3.0713652721475301E-5</v>
      </c>
      <c r="M81">
        <v>1.17587071478877E-4</v>
      </c>
      <c r="N81" s="2">
        <f>M81*10^6</f>
        <v>117.58707147887701</v>
      </c>
      <c r="O81">
        <v>5.6570139549077499E-3</v>
      </c>
      <c r="P81">
        <f>O81*10^6</f>
        <v>5657.0139549077503</v>
      </c>
      <c r="Q81">
        <v>79</v>
      </c>
      <c r="R81">
        <v>35.593101500000003</v>
      </c>
      <c r="S81">
        <v>35.782333370000003</v>
      </c>
      <c r="T81">
        <v>1063.6741939999999</v>
      </c>
      <c r="U81">
        <v>74.60064697</v>
      </c>
      <c r="V81">
        <v>76.055854800000006</v>
      </c>
      <c r="W81">
        <v>17.91133881</v>
      </c>
      <c r="X81">
        <v>539.25305179999998</v>
      </c>
      <c r="Y81">
        <v>0.237564882473004</v>
      </c>
      <c r="Z81">
        <v>44007.704040989498</v>
      </c>
      <c r="AA81">
        <v>30987.581837380301</v>
      </c>
      <c r="AB81" s="2">
        <v>5.2781827682672699E-5</v>
      </c>
      <c r="AC81">
        <v>1.17587071478877E-4</v>
      </c>
      <c r="AD81" s="2">
        <f>AC81*10^6</f>
        <v>117.58707147887701</v>
      </c>
      <c r="AE81">
        <v>5.6570139549077499E-3</v>
      </c>
      <c r="AF81">
        <f>AE81*10^6</f>
        <v>5657.0139549077503</v>
      </c>
      <c r="AG81">
        <f>85*10^3*2*PI()</f>
        <v>534070.7511102648</v>
      </c>
      <c r="AH81">
        <f>ABS(I81-Y81)/MAX(I81,Y81)*100</f>
        <v>4.4995426365480151</v>
      </c>
      <c r="AI81">
        <f t="shared" si="2"/>
        <v>6227.5560745641915</v>
      </c>
      <c r="AJ81">
        <f t="shared" si="3"/>
        <v>5967.2430327097882</v>
      </c>
      <c r="AK81">
        <f>MIN(AI81,AJ81)</f>
        <v>5967.2430327097882</v>
      </c>
      <c r="AL81" s="1">
        <f>MAX(L81,AB81)*10000000</f>
        <v>527.81827682672701</v>
      </c>
    </row>
    <row r="82" spans="1:38" x14ac:dyDescent="0.25">
      <c r="A82">
        <v>90</v>
      </c>
      <c r="B82">
        <v>35.631732939999999</v>
      </c>
      <c r="C82">
        <v>34.189697270000003</v>
      </c>
      <c r="D82">
        <v>1063.674072</v>
      </c>
      <c r="E82">
        <v>73.286567689999998</v>
      </c>
      <c r="F82">
        <v>76.102752690000003</v>
      </c>
      <c r="G82">
        <v>29.789346689999999</v>
      </c>
      <c r="H82">
        <v>538.20574950000002</v>
      </c>
      <c r="I82">
        <v>0.24631120227953501</v>
      </c>
      <c r="J82">
        <v>42871.457704440603</v>
      </c>
      <c r="K82">
        <v>31020.1709445821</v>
      </c>
      <c r="L82" s="2">
        <v>3.2174062639317501E-5</v>
      </c>
      <c r="M82">
        <v>1.1972482182143401E-4</v>
      </c>
      <c r="N82" s="2">
        <f>M82*10^6</f>
        <v>119.72482182143401</v>
      </c>
      <c r="O82">
        <v>5.6570126572253101E-3</v>
      </c>
      <c r="P82">
        <f>O82*10^6</f>
        <v>5657.0126572253102</v>
      </c>
      <c r="Q82">
        <v>90</v>
      </c>
      <c r="R82">
        <v>35.631732939999999</v>
      </c>
      <c r="S82">
        <v>34.189697270000003</v>
      </c>
      <c r="T82">
        <v>1063.674072</v>
      </c>
      <c r="U82">
        <v>73.286567689999998</v>
      </c>
      <c r="V82">
        <v>76.102752690000003</v>
      </c>
      <c r="W82">
        <v>29.789346689999999</v>
      </c>
      <c r="X82">
        <v>538.20574950000002</v>
      </c>
      <c r="Y82">
        <v>0.23617780625329801</v>
      </c>
      <c r="Z82">
        <v>43177.922447278303</v>
      </c>
      <c r="AA82">
        <v>31009.292822639902</v>
      </c>
      <c r="AB82" s="2">
        <v>5.50942479889996E-5</v>
      </c>
      <c r="AC82">
        <v>1.1972482182143401E-4</v>
      </c>
      <c r="AD82" s="2">
        <f>AC82*10^6</f>
        <v>119.72482182143401</v>
      </c>
      <c r="AE82">
        <v>5.6570126572253101E-3</v>
      </c>
      <c r="AF82">
        <f>AE82*10^6</f>
        <v>5657.0126572253102</v>
      </c>
      <c r="AG82">
        <f>85*10^3*2*PI()</f>
        <v>534070.7511102648</v>
      </c>
      <c r="AH82">
        <f>ABS(I82-Y82)/MAX(I82,Y82)*100</f>
        <v>4.1140621833093718</v>
      </c>
      <c r="AI82">
        <f t="shared" si="2"/>
        <v>5844.1503034567786</v>
      </c>
      <c r="AJ82">
        <f t="shared" si="3"/>
        <v>5622.7254818540741</v>
      </c>
      <c r="AK82">
        <f>MIN(AI82,AJ82)</f>
        <v>5622.7254818540741</v>
      </c>
      <c r="AL82" s="1">
        <f>MAX(L82,AB82)*10000000</f>
        <v>550.94247988999598</v>
      </c>
    </row>
    <row r="83" spans="1:38" x14ac:dyDescent="0.25">
      <c r="A83">
        <v>77</v>
      </c>
      <c r="B83">
        <v>35.645801540000001</v>
      </c>
      <c r="C83">
        <v>31.74088287</v>
      </c>
      <c r="D83">
        <v>1063.6741939999999</v>
      </c>
      <c r="E83">
        <v>74.601181030000006</v>
      </c>
      <c r="F83">
        <v>76.026245119999999</v>
      </c>
      <c r="G83">
        <v>21.123134610000001</v>
      </c>
      <c r="H83">
        <v>530.80804439999997</v>
      </c>
      <c r="I83">
        <v>0.25180708646743799</v>
      </c>
      <c r="J83">
        <v>42910.9453745137</v>
      </c>
      <c r="K83">
        <v>31021.032974088001</v>
      </c>
      <c r="L83" s="2">
        <v>3.0200270310080301E-5</v>
      </c>
      <c r="M83">
        <v>1.17060589869111E-4</v>
      </c>
      <c r="N83" s="2">
        <f>M83*10^6</f>
        <v>117.060589869111</v>
      </c>
      <c r="O83">
        <v>5.6570139549077499E-3</v>
      </c>
      <c r="P83">
        <f>O83*10^6</f>
        <v>5657.0139549077503</v>
      </c>
      <c r="Q83">
        <v>77</v>
      </c>
      <c r="R83">
        <v>35.645801540000001</v>
      </c>
      <c r="S83">
        <v>31.74088287</v>
      </c>
      <c r="T83">
        <v>1063.6741939999999</v>
      </c>
      <c r="U83">
        <v>74.601181030000006</v>
      </c>
      <c r="V83">
        <v>76.026245119999999</v>
      </c>
      <c r="W83">
        <v>21.123134610000001</v>
      </c>
      <c r="X83">
        <v>530.80804439999997</v>
      </c>
      <c r="Y83">
        <v>0.23994445099539599</v>
      </c>
      <c r="Z83">
        <v>43246.734974567698</v>
      </c>
      <c r="AA83">
        <v>31018.501293882699</v>
      </c>
      <c r="AB83" s="2">
        <v>5.22793491045021E-5</v>
      </c>
      <c r="AC83">
        <v>1.17060589869111E-4</v>
      </c>
      <c r="AD83" s="2">
        <f>AC83*10^6</f>
        <v>117.060589869111</v>
      </c>
      <c r="AE83">
        <v>5.6570139549077499E-3</v>
      </c>
      <c r="AF83">
        <f>AE83*10^6</f>
        <v>5657.0139549077503</v>
      </c>
      <c r="AG83">
        <f>85*10^3*2*PI()</f>
        <v>534070.7511102648</v>
      </c>
      <c r="AH83">
        <f>ABS(I83-Y83)/MAX(I83,Y83)*100</f>
        <v>4.7110014410082917</v>
      </c>
      <c r="AI83">
        <f t="shared" si="2"/>
        <v>5551.4482838386166</v>
      </c>
      <c r="AJ83">
        <f t="shared" si="3"/>
        <v>5310.3599507099734</v>
      </c>
      <c r="AK83">
        <f>MIN(AI83,AJ83)</f>
        <v>5310.3599507099734</v>
      </c>
      <c r="AL83" s="1">
        <f>MAX(L83,AB83)*10000000</f>
        <v>522.79349104502103</v>
      </c>
    </row>
    <row r="84" spans="1:38" x14ac:dyDescent="0.25">
      <c r="A84">
        <v>80</v>
      </c>
      <c r="B84">
        <v>35.652740479999999</v>
      </c>
      <c r="C84">
        <v>35.344558720000002</v>
      </c>
      <c r="D84">
        <v>1063.674072</v>
      </c>
      <c r="E84">
        <v>74.593841549999993</v>
      </c>
      <c r="F84">
        <v>76.104537960000002</v>
      </c>
      <c r="G84">
        <v>17.892816539999998</v>
      </c>
      <c r="H84">
        <v>539.25305179999998</v>
      </c>
      <c r="I84">
        <v>0.24874491658880599</v>
      </c>
      <c r="J84">
        <v>43684.724548498001</v>
      </c>
      <c r="K84">
        <v>31003.210496064301</v>
      </c>
      <c r="L84" s="2">
        <v>3.1266198009304003E-5</v>
      </c>
      <c r="M84">
        <v>1.17588611072879E-4</v>
      </c>
      <c r="N84" s="2">
        <f>M84*10^6</f>
        <v>117.58861107287899</v>
      </c>
      <c r="O84">
        <v>5.6570126572253101E-3</v>
      </c>
      <c r="P84">
        <f>O84*10^6</f>
        <v>5657.0126572253102</v>
      </c>
      <c r="Q84">
        <v>80</v>
      </c>
      <c r="R84">
        <v>35.652740479999999</v>
      </c>
      <c r="S84">
        <v>35.344558720000002</v>
      </c>
      <c r="T84">
        <v>1063.674072</v>
      </c>
      <c r="U84">
        <v>74.593841549999993</v>
      </c>
      <c r="V84">
        <v>76.104537960000002</v>
      </c>
      <c r="W84">
        <v>17.892816539999998</v>
      </c>
      <c r="X84">
        <v>539.25305179999998</v>
      </c>
      <c r="Y84">
        <v>0.237585353218802</v>
      </c>
      <c r="Z84">
        <v>44006.603035947599</v>
      </c>
      <c r="AA84">
        <v>30975.076728835498</v>
      </c>
      <c r="AB84" s="2">
        <v>5.2462633273936803E-5</v>
      </c>
      <c r="AC84">
        <v>1.17588611072879E-4</v>
      </c>
      <c r="AD84" s="2">
        <f>AC84*10^6</f>
        <v>117.58861107287899</v>
      </c>
      <c r="AE84">
        <v>5.6570126572253101E-3</v>
      </c>
      <c r="AF84">
        <f>AE84*10^6</f>
        <v>5657.0126572253102</v>
      </c>
      <c r="AG84">
        <f>85*10^3*2*PI()</f>
        <v>534070.7511102648</v>
      </c>
      <c r="AH84">
        <f>ABS(I84-Y84)/MAX(I84,Y84)*100</f>
        <v>4.4863483133814466</v>
      </c>
      <c r="AI84">
        <f t="shared" si="2"/>
        <v>6160.7931181563426</v>
      </c>
      <c r="AJ84">
        <f t="shared" si="3"/>
        <v>5903.3571367105624</v>
      </c>
      <c r="AK84">
        <f>MIN(AI84,AJ84)</f>
        <v>5903.3571367105624</v>
      </c>
      <c r="AL84" s="1">
        <f>MAX(L84,AB84)*10000000</f>
        <v>524.62633273936808</v>
      </c>
    </row>
    <row r="85" spans="1:38" x14ac:dyDescent="0.25">
      <c r="A85">
        <v>94</v>
      </c>
      <c r="B85">
        <v>35.70377731</v>
      </c>
      <c r="C85">
        <v>31.99163055</v>
      </c>
      <c r="D85">
        <v>1061.764038</v>
      </c>
      <c r="E85">
        <v>73.647224429999994</v>
      </c>
      <c r="F85">
        <v>74.77435303</v>
      </c>
      <c r="G85">
        <v>74.555984499999994</v>
      </c>
      <c r="H85">
        <v>506.53344729999998</v>
      </c>
      <c r="I85">
        <v>0.23767740520915601</v>
      </c>
      <c r="J85">
        <v>40456.483450430896</v>
      </c>
      <c r="K85">
        <v>31094.353876496501</v>
      </c>
      <c r="L85" s="2">
        <v>3.5395109219760402E-5</v>
      </c>
      <c r="M85">
        <v>1.24720216376374E-4</v>
      </c>
      <c r="N85" s="2">
        <f>M85*10^6</f>
        <v>124.720216376374</v>
      </c>
      <c r="O85">
        <v>5.6367143619503301E-3</v>
      </c>
      <c r="P85">
        <f>O85*10^6</f>
        <v>5636.7143619503304</v>
      </c>
      <c r="Q85">
        <v>94</v>
      </c>
      <c r="R85">
        <v>35.70377731</v>
      </c>
      <c r="S85">
        <v>31.99163055</v>
      </c>
      <c r="T85">
        <v>1061.764038</v>
      </c>
      <c r="U85">
        <v>73.647224429999994</v>
      </c>
      <c r="V85">
        <v>74.77435303</v>
      </c>
      <c r="W85">
        <v>74.555984499999994</v>
      </c>
      <c r="X85">
        <v>506.53344729999998</v>
      </c>
      <c r="Y85">
        <v>0.229568184477764</v>
      </c>
      <c r="Z85">
        <v>40633.002097888697</v>
      </c>
      <c r="AA85">
        <v>31052.1580896179</v>
      </c>
      <c r="AB85" s="2">
        <v>6.16828280888972E-5</v>
      </c>
      <c r="AC85">
        <v>1.24720216376374E-4</v>
      </c>
      <c r="AD85" s="2">
        <f>AC85*10^6</f>
        <v>124.720216376374</v>
      </c>
      <c r="AE85">
        <v>5.6367143619503301E-3</v>
      </c>
      <c r="AF85">
        <f>AE85*10^6</f>
        <v>5636.7143619503304</v>
      </c>
      <c r="AG85">
        <f>85*10^3*2*PI()</f>
        <v>534070.7511102648</v>
      </c>
      <c r="AH85">
        <f>ABS(I85-Y85)/MAX(I85,Y85)*100</f>
        <v>3.4118601741953101</v>
      </c>
      <c r="AI85">
        <f t="shared" si="2"/>
        <v>5142.4735436632427</v>
      </c>
      <c r="AJ85">
        <f t="shared" si="3"/>
        <v>4974.4650526906316</v>
      </c>
      <c r="AK85">
        <f>MIN(AI85,AJ85)</f>
        <v>4974.4650526906316</v>
      </c>
      <c r="AL85" s="1">
        <f>MAX(L85,AB85)*10000000</f>
        <v>616.82828088897202</v>
      </c>
    </row>
    <row r="86" spans="1:38" x14ac:dyDescent="0.25">
      <c r="A86">
        <v>71</v>
      </c>
      <c r="B86">
        <v>35.71976471</v>
      </c>
      <c r="C86">
        <v>35.726181029999999</v>
      </c>
      <c r="D86">
        <v>1048.785889</v>
      </c>
      <c r="E86">
        <v>65.77719879</v>
      </c>
      <c r="F86">
        <v>76.023132320000002</v>
      </c>
      <c r="G86">
        <v>18.040094379999999</v>
      </c>
      <c r="H86">
        <v>538.99505620000002</v>
      </c>
      <c r="I86">
        <v>0.25268783690830698</v>
      </c>
      <c r="J86">
        <v>43275.276588521599</v>
      </c>
      <c r="K86">
        <v>30974.2130638335</v>
      </c>
      <c r="L86" s="2">
        <v>3.0195295742426701E-5</v>
      </c>
      <c r="M86">
        <v>1.1566715447159899E-4</v>
      </c>
      <c r="N86" s="2">
        <f>M86*10^6</f>
        <v>115.66715447159899</v>
      </c>
      <c r="O86">
        <v>5.4997592048276001E-3</v>
      </c>
      <c r="P86">
        <f>O86*10^6</f>
        <v>5499.7592048276001</v>
      </c>
      <c r="Q86">
        <v>71</v>
      </c>
      <c r="R86">
        <v>35.71976471</v>
      </c>
      <c r="S86">
        <v>35.726181029999999</v>
      </c>
      <c r="T86">
        <v>1048.785889</v>
      </c>
      <c r="U86">
        <v>65.77719879</v>
      </c>
      <c r="V86">
        <v>76.023132320000002</v>
      </c>
      <c r="W86">
        <v>18.040094379999999</v>
      </c>
      <c r="X86">
        <v>538.99505620000002</v>
      </c>
      <c r="Y86">
        <v>0.240529515232629</v>
      </c>
      <c r="Z86">
        <v>43593.784659844503</v>
      </c>
      <c r="AA86">
        <v>30943.483027208698</v>
      </c>
      <c r="AB86" s="2">
        <v>5.0109741397605598E-5</v>
      </c>
      <c r="AC86">
        <v>1.1566715447159899E-4</v>
      </c>
      <c r="AD86" s="2">
        <f>AC86*10^6</f>
        <v>115.66715447159899</v>
      </c>
      <c r="AE86">
        <v>5.4997592048276001E-3</v>
      </c>
      <c r="AF86">
        <f>AE86*10^6</f>
        <v>5499.7592048276001</v>
      </c>
      <c r="AG86">
        <f>85*10^3*2*PI()</f>
        <v>534070.7511102648</v>
      </c>
      <c r="AH86">
        <f>ABS(I86-Y86)/MAX(I86,Y86)*100</f>
        <v>4.8115975127405459</v>
      </c>
      <c r="AI86">
        <f t="shared" si="2"/>
        <v>6305.1929700705159</v>
      </c>
      <c r="AJ86">
        <f t="shared" si="3"/>
        <v>6020.8698546252663</v>
      </c>
      <c r="AK86">
        <f>MIN(AI86,AJ86)</f>
        <v>6020.8698546252663</v>
      </c>
      <c r="AL86" s="1">
        <f>MAX(L86,AB86)*10000000</f>
        <v>501.09741397605598</v>
      </c>
    </row>
    <row r="87" spans="1:38" x14ac:dyDescent="0.25">
      <c r="A87">
        <v>88</v>
      </c>
      <c r="B87">
        <v>35.742736819999998</v>
      </c>
      <c r="C87">
        <v>35.805038449999998</v>
      </c>
      <c r="D87">
        <v>1063.6741939999999</v>
      </c>
      <c r="E87">
        <v>74.600921630000002</v>
      </c>
      <c r="F87">
        <v>76.104919429999995</v>
      </c>
      <c r="G87">
        <v>23.010166170000002</v>
      </c>
      <c r="H87">
        <v>539.25262450000002</v>
      </c>
      <c r="I87">
        <v>0.24739271675896299</v>
      </c>
      <c r="J87">
        <v>43319.975711782201</v>
      </c>
      <c r="K87">
        <v>31018.6564225115</v>
      </c>
      <c r="L87" s="2">
        <v>3.14055761805927E-5</v>
      </c>
      <c r="M87">
        <v>1.18695481290716E-4</v>
      </c>
      <c r="N87" s="2">
        <f>M87*10^6</f>
        <v>118.69548129071599</v>
      </c>
      <c r="O87">
        <v>5.6570139549077499E-3</v>
      </c>
      <c r="P87">
        <f>O87*10^6</f>
        <v>5657.0139549077503</v>
      </c>
      <c r="Q87">
        <v>88</v>
      </c>
      <c r="R87">
        <v>35.742736819999998</v>
      </c>
      <c r="S87">
        <v>35.805038449999998</v>
      </c>
      <c r="T87">
        <v>1063.6741939999999</v>
      </c>
      <c r="U87">
        <v>74.600921630000002</v>
      </c>
      <c r="V87">
        <v>76.104919429999995</v>
      </c>
      <c r="W87">
        <v>23.010166170000002</v>
      </c>
      <c r="X87">
        <v>539.25262450000002</v>
      </c>
      <c r="Y87">
        <v>0.23683505417290199</v>
      </c>
      <c r="Z87">
        <v>43598.254177954899</v>
      </c>
      <c r="AA87">
        <v>31004.874443430799</v>
      </c>
      <c r="AB87" s="2">
        <v>5.4504235201748803E-5</v>
      </c>
      <c r="AC87">
        <v>1.18695481290716E-4</v>
      </c>
      <c r="AD87" s="2">
        <f>AC87*10^6</f>
        <v>118.69548129071599</v>
      </c>
      <c r="AE87">
        <v>5.6570139549077499E-3</v>
      </c>
      <c r="AF87">
        <f>AE87*10^6</f>
        <v>5657.0139549077503</v>
      </c>
      <c r="AG87">
        <f>85*10^3*2*PI()</f>
        <v>534070.7511102648</v>
      </c>
      <c r="AH87">
        <f>ABS(I87-Y87)/MAX(I87,Y87)*100</f>
        <v>4.2675721114083682</v>
      </c>
      <c r="AI87">
        <f t="shared" si="2"/>
        <v>6198.3093154443723</v>
      </c>
      <c r="AJ87">
        <f t="shared" si="3"/>
        <v>5951.4976025039323</v>
      </c>
      <c r="AK87">
        <f>MIN(AI87,AJ87)</f>
        <v>5951.4976025039323</v>
      </c>
      <c r="AL87" s="1">
        <f>MAX(L87,AB87)*10000000</f>
        <v>545.04235201748804</v>
      </c>
    </row>
    <row r="88" spans="1:38" x14ac:dyDescent="0.25">
      <c r="A88">
        <v>63</v>
      </c>
      <c r="B88">
        <v>35.75043488</v>
      </c>
      <c r="C88">
        <v>35.448074339999998</v>
      </c>
      <c r="D88">
        <v>1063.6295170000001</v>
      </c>
      <c r="E88">
        <v>54.326881409999999</v>
      </c>
      <c r="F88">
        <v>75.860488889999999</v>
      </c>
      <c r="G88">
        <v>29.756954189999998</v>
      </c>
      <c r="H88">
        <v>533.13403319999998</v>
      </c>
      <c r="I88">
        <v>0.258056072857268</v>
      </c>
      <c r="J88">
        <v>42248.496391169203</v>
      </c>
      <c r="K88">
        <v>30968.298279889099</v>
      </c>
      <c r="L88" s="2">
        <v>2.9140263108060799E-5</v>
      </c>
      <c r="M88">
        <v>1.14857319670551E-4</v>
      </c>
      <c r="N88" s="2">
        <f>M88*10^6</f>
        <v>114.85731967055101</v>
      </c>
      <c r="O88">
        <v>5.65653874716827E-3</v>
      </c>
      <c r="P88">
        <f>O88*10^6</f>
        <v>5656.5387471682698</v>
      </c>
      <c r="Q88">
        <v>63</v>
      </c>
      <c r="R88">
        <v>35.75043488</v>
      </c>
      <c r="S88">
        <v>35.448074339999998</v>
      </c>
      <c r="T88">
        <v>1063.6295170000001</v>
      </c>
      <c r="U88">
        <v>54.326881409999999</v>
      </c>
      <c r="V88">
        <v>75.860488889999999</v>
      </c>
      <c r="W88">
        <v>29.756954189999998</v>
      </c>
      <c r="X88">
        <v>533.13403319999998</v>
      </c>
      <c r="Y88">
        <v>0.24546184702498899</v>
      </c>
      <c r="Z88">
        <v>42561.964272017598</v>
      </c>
      <c r="AA88">
        <v>30957.434153111899</v>
      </c>
      <c r="AB88" s="2">
        <v>5.0022668461647299E-5</v>
      </c>
      <c r="AC88">
        <v>1.14857319670551E-4</v>
      </c>
      <c r="AD88" s="2">
        <f>AC88*10^6</f>
        <v>114.85731967055101</v>
      </c>
      <c r="AE88">
        <v>5.65653874716827E-3</v>
      </c>
      <c r="AF88">
        <f>AE88*10^6</f>
        <v>5656.5387471682698</v>
      </c>
      <c r="AG88">
        <f>85*10^3*2*PI()</f>
        <v>534070.7511102648</v>
      </c>
      <c r="AH88">
        <f>ABS(I88-Y88)/MAX(I88,Y88)*100</f>
        <v>4.8804221860901267</v>
      </c>
      <c r="AI88">
        <f t="shared" si="2"/>
        <v>6317.5858754908131</v>
      </c>
      <c r="AJ88">
        <f t="shared" si="3"/>
        <v>6030.4549730264871</v>
      </c>
      <c r="AK88">
        <f>MIN(AI88,AJ88)</f>
        <v>6030.4549730264871</v>
      </c>
      <c r="AL88" s="1">
        <f>MAX(L88,AB88)*10000000</f>
        <v>500.22668461647299</v>
      </c>
    </row>
    <row r="89" spans="1:38" x14ac:dyDescent="0.25">
      <c r="A89">
        <v>67</v>
      </c>
      <c r="B89">
        <v>35.767475130000001</v>
      </c>
      <c r="C89">
        <v>30.400079730000002</v>
      </c>
      <c r="D89">
        <v>1060.9399410000001</v>
      </c>
      <c r="E89">
        <v>34.342899320000001</v>
      </c>
      <c r="F89">
        <v>76.104919429999995</v>
      </c>
      <c r="G89">
        <v>61.521675109999997</v>
      </c>
      <c r="H89">
        <v>538.65588379999997</v>
      </c>
      <c r="I89">
        <v>0.24819374821273499</v>
      </c>
      <c r="J89">
        <v>42446.263186240998</v>
      </c>
      <c r="K89">
        <v>31018.879138452499</v>
      </c>
      <c r="L89" s="2">
        <v>3.1378456571020103E-5</v>
      </c>
      <c r="M89">
        <v>1.1823230374199099E-4</v>
      </c>
      <c r="N89" s="2">
        <f>M89*10^6</f>
        <v>118.23230374199099</v>
      </c>
      <c r="O89">
        <v>5.6279677920454199E-3</v>
      </c>
      <c r="P89">
        <f>O89*10^6</f>
        <v>5627.9677920454196</v>
      </c>
      <c r="Q89">
        <v>67</v>
      </c>
      <c r="R89">
        <v>35.767475130000001</v>
      </c>
      <c r="S89">
        <v>30.400079730000002</v>
      </c>
      <c r="T89">
        <v>1060.9399410000001</v>
      </c>
      <c r="U89">
        <v>34.342899320000001</v>
      </c>
      <c r="V89">
        <v>76.104919429999995</v>
      </c>
      <c r="W89">
        <v>61.521675109999997</v>
      </c>
      <c r="X89">
        <v>538.65588379999997</v>
      </c>
      <c r="Y89">
        <v>0.238410063334524</v>
      </c>
      <c r="Z89">
        <v>42695.248394345501</v>
      </c>
      <c r="AA89">
        <v>30999.333289698501</v>
      </c>
      <c r="AB89" s="2">
        <v>5.3297301876422698E-5</v>
      </c>
      <c r="AC89">
        <v>1.1823230374199099E-4</v>
      </c>
      <c r="AD89" s="2">
        <f>AC89*10^6</f>
        <v>118.23230374199099</v>
      </c>
      <c r="AE89">
        <v>5.6279677920454199E-3</v>
      </c>
      <c r="AF89">
        <f>AE89*10^6</f>
        <v>5627.9677920454196</v>
      </c>
      <c r="AG89">
        <f>85*10^3*2*PI()</f>
        <v>534070.7511102648</v>
      </c>
      <c r="AH89">
        <f>ABS(I89-Y89)/MAX(I89,Y89)*100</f>
        <v>3.9419546014612243</v>
      </c>
      <c r="AI89">
        <f t="shared" si="2"/>
        <v>5229.8040847331358</v>
      </c>
      <c r="AJ89">
        <f t="shared" si="3"/>
        <v>5036.7724710035736</v>
      </c>
      <c r="AK89">
        <f>MIN(AI89,AJ89)</f>
        <v>5036.7724710035736</v>
      </c>
      <c r="AL89" s="1">
        <f>MAX(L89,AB89)*10000000</f>
        <v>532.97301876422694</v>
      </c>
    </row>
    <row r="90" spans="1:38" x14ac:dyDescent="0.25">
      <c r="A90">
        <v>4</v>
      </c>
      <c r="B90">
        <v>35.770790099999999</v>
      </c>
      <c r="C90">
        <v>35.762390140000001</v>
      </c>
      <c r="D90">
        <v>1063.6629640000001</v>
      </c>
      <c r="E90">
        <v>71.576225280000003</v>
      </c>
      <c r="F90">
        <v>76.070381159999997</v>
      </c>
      <c r="G90">
        <v>18.842657089999999</v>
      </c>
      <c r="H90">
        <v>149.249527</v>
      </c>
      <c r="I90">
        <v>0.28319653801864703</v>
      </c>
      <c r="J90">
        <v>16827.628537304801</v>
      </c>
      <c r="K90">
        <v>30756.432064688699</v>
      </c>
      <c r="L90" s="2">
        <v>1.2191198976857899E-5</v>
      </c>
      <c r="M90" s="2">
        <v>6.0976545366959499E-5</v>
      </c>
      <c r="N90" s="2">
        <f>M90*10^6</f>
        <v>60.976545366959499</v>
      </c>
      <c r="O90">
        <v>5.6568945049263299E-3</v>
      </c>
      <c r="P90">
        <f>O90*10^6</f>
        <v>5656.8945049263302</v>
      </c>
      <c r="Q90">
        <v>4</v>
      </c>
      <c r="R90">
        <v>35.770790099999999</v>
      </c>
      <c r="S90">
        <v>35.762390140000001</v>
      </c>
      <c r="T90">
        <v>1063.6629640000001</v>
      </c>
      <c r="U90">
        <v>71.576225280000003</v>
      </c>
      <c r="V90">
        <v>76.070381159999997</v>
      </c>
      <c r="W90">
        <v>18.842657089999999</v>
      </c>
      <c r="X90">
        <v>149.249527</v>
      </c>
      <c r="Y90">
        <v>0.24980635968383499</v>
      </c>
      <c r="Z90">
        <v>16928.564379488202</v>
      </c>
      <c r="AA90">
        <v>30739.7256265945</v>
      </c>
      <c r="AB90" s="2">
        <v>1.6800297275184698E-5</v>
      </c>
      <c r="AC90" s="2">
        <v>6.0976545366959499E-5</v>
      </c>
      <c r="AD90" s="2">
        <f>AC90*10^6</f>
        <v>60.976545366959499</v>
      </c>
      <c r="AE90">
        <v>5.6568945049263299E-3</v>
      </c>
      <c r="AF90">
        <f>AE90*10^6</f>
        <v>5656.8945049263302</v>
      </c>
      <c r="AG90">
        <f>85*10^3*2*PI()</f>
        <v>534070.7511102648</v>
      </c>
      <c r="AH90">
        <f>ABS(I90-Y90)/MAX(I90,Y90)*100</f>
        <v>11.790461341237675</v>
      </c>
      <c r="AI90">
        <f t="shared" si="2"/>
        <v>4401.7080963240478</v>
      </c>
      <c r="AJ90">
        <f t="shared" si="3"/>
        <v>3893.2959002268344</v>
      </c>
      <c r="AK90">
        <f>MIN(AI90,AJ90)</f>
        <v>3893.2959002268344</v>
      </c>
      <c r="AL90" s="1">
        <f>MAX(L90,AB90)*10000000</f>
        <v>168.00297275184698</v>
      </c>
    </row>
    <row r="91" spans="1:38" x14ac:dyDescent="0.25">
      <c r="A91">
        <v>97</v>
      </c>
      <c r="B91">
        <v>35.77329254</v>
      </c>
      <c r="C91">
        <v>35.661827090000003</v>
      </c>
      <c r="D91">
        <v>1063.6735839999999</v>
      </c>
      <c r="E91">
        <v>74.565597530000005</v>
      </c>
      <c r="F91">
        <v>76.088874820000001</v>
      </c>
      <c r="G91">
        <v>69.462471010000002</v>
      </c>
      <c r="H91">
        <v>537.05847170000004</v>
      </c>
      <c r="I91">
        <v>0.22834958173078601</v>
      </c>
      <c r="J91">
        <v>41016.503794903503</v>
      </c>
      <c r="K91">
        <v>31086.003231104401</v>
      </c>
      <c r="L91" s="2">
        <v>3.7557376472972303E-5</v>
      </c>
      <c r="M91">
        <v>1.2840328070350701E-4</v>
      </c>
      <c r="N91" s="2">
        <f>M91*10^6</f>
        <v>128.40328070350702</v>
      </c>
      <c r="O91">
        <v>5.6570074664970202E-3</v>
      </c>
      <c r="P91">
        <f>O91*10^6</f>
        <v>5657.0074664970198</v>
      </c>
      <c r="Q91">
        <v>97</v>
      </c>
      <c r="R91">
        <v>35.77329254</v>
      </c>
      <c r="S91">
        <v>35.661827090000003</v>
      </c>
      <c r="T91">
        <v>1063.6735839999999</v>
      </c>
      <c r="U91">
        <v>74.565597530000005</v>
      </c>
      <c r="V91">
        <v>76.088874820000001</v>
      </c>
      <c r="W91">
        <v>69.462471010000002</v>
      </c>
      <c r="X91">
        <v>537.05847170000004</v>
      </c>
      <c r="Y91">
        <v>0.22166276348827199</v>
      </c>
      <c r="Z91">
        <v>41206.393796403099</v>
      </c>
      <c r="AA91">
        <v>31081.842943682299</v>
      </c>
      <c r="AB91" s="2">
        <v>6.6221366772927406E-5</v>
      </c>
      <c r="AC91">
        <v>1.2840328070350701E-4</v>
      </c>
      <c r="AD91" s="2">
        <f>AC91*10^6</f>
        <v>128.40328070350702</v>
      </c>
      <c r="AE91">
        <v>5.6570074664970202E-3</v>
      </c>
      <c r="AF91">
        <f>AE91*10^6</f>
        <v>5657.0074664970198</v>
      </c>
      <c r="AG91">
        <f>85*10^3*2*PI()</f>
        <v>534070.7511102648</v>
      </c>
      <c r="AH91">
        <f>ABS(I91-Y91)/MAX(I91,Y91)*100</f>
        <v>2.9283251547171569</v>
      </c>
      <c r="AI91">
        <f t="shared" si="2"/>
        <v>5555.5016614736696</v>
      </c>
      <c r="AJ91">
        <f t="shared" si="3"/>
        <v>5404.9256789747787</v>
      </c>
      <c r="AK91">
        <f>MIN(AI91,AJ91)</f>
        <v>5404.9256789747787</v>
      </c>
      <c r="AL91" s="1">
        <f>MAX(L91,AB91)*10000000</f>
        <v>662.21366772927411</v>
      </c>
    </row>
    <row r="92" spans="1:38" x14ac:dyDescent="0.25">
      <c r="A92">
        <v>83</v>
      </c>
      <c r="B92">
        <v>35.787456509999998</v>
      </c>
      <c r="C92">
        <v>35.805522920000001</v>
      </c>
      <c r="D92">
        <v>1063.6741939999999</v>
      </c>
      <c r="E92">
        <v>74.596473689999996</v>
      </c>
      <c r="F92">
        <v>76.104919429999995</v>
      </c>
      <c r="G92">
        <v>18.478147509999999</v>
      </c>
      <c r="H92">
        <v>539.25305179999998</v>
      </c>
      <c r="I92">
        <v>0.24854858766283799</v>
      </c>
      <c r="J92">
        <v>43663.007394957996</v>
      </c>
      <c r="K92">
        <v>31013.1811634818</v>
      </c>
      <c r="L92" s="2">
        <v>3.1408503179085497E-5</v>
      </c>
      <c r="M92">
        <v>1.17715666036311E-4</v>
      </c>
      <c r="N92" s="2">
        <f>M92*10^6</f>
        <v>117.71566603631101</v>
      </c>
      <c r="O92">
        <v>5.6570139549077499E-3</v>
      </c>
      <c r="P92">
        <f>O92*10^6</f>
        <v>5657.0139549077503</v>
      </c>
      <c r="Q92">
        <v>83</v>
      </c>
      <c r="R92">
        <v>35.787456509999998</v>
      </c>
      <c r="S92">
        <v>35.805522920000001</v>
      </c>
      <c r="T92">
        <v>1063.6741939999999</v>
      </c>
      <c r="U92">
        <v>74.596473689999996</v>
      </c>
      <c r="V92">
        <v>76.104919429999995</v>
      </c>
      <c r="W92">
        <v>18.478147509999999</v>
      </c>
      <c r="X92">
        <v>539.25305179999998</v>
      </c>
      <c r="Y92">
        <v>0.23747945044802901</v>
      </c>
      <c r="Z92">
        <v>43972.238018614502</v>
      </c>
      <c r="AA92">
        <v>30988.870862696</v>
      </c>
      <c r="AB92" s="2">
        <v>5.3086143993654097E-5</v>
      </c>
      <c r="AC92">
        <v>1.17715666036311E-4</v>
      </c>
      <c r="AD92" s="2">
        <f>AC92*10^6</f>
        <v>117.71566603631101</v>
      </c>
      <c r="AE92">
        <v>5.6570139549077499E-3</v>
      </c>
      <c r="AF92">
        <f>AE92*10^6</f>
        <v>5657.0139549077503</v>
      </c>
      <c r="AG92">
        <f>85*10^3*2*PI()</f>
        <v>534070.7511102648</v>
      </c>
      <c r="AH92">
        <f>ABS(I92-Y92)/MAX(I92,Y92)*100</f>
        <v>4.4535104057096984</v>
      </c>
      <c r="AI92">
        <f t="shared" si="2"/>
        <v>6259.2302625886377</v>
      </c>
      <c r="AJ92">
        <f t="shared" si="3"/>
        <v>5999.262215570493</v>
      </c>
      <c r="AK92">
        <f>MIN(AI92,AJ92)</f>
        <v>5999.262215570493</v>
      </c>
      <c r="AL92" s="1">
        <f>MAX(L92,AB92)*10000000</f>
        <v>530.86143993654093</v>
      </c>
    </row>
    <row r="93" spans="1:38" x14ac:dyDescent="0.25">
      <c r="A93">
        <v>10</v>
      </c>
      <c r="B93">
        <v>35.787551880000002</v>
      </c>
      <c r="C93">
        <v>34.736267089999998</v>
      </c>
      <c r="D93">
        <v>1063.5764160000001</v>
      </c>
      <c r="E93">
        <v>66.978919980000001</v>
      </c>
      <c r="F93">
        <v>76.079330440000007</v>
      </c>
      <c r="G93">
        <v>53.17406845</v>
      </c>
      <c r="H93">
        <v>201.9479675</v>
      </c>
      <c r="I93">
        <v>0.31074385774674701</v>
      </c>
      <c r="J93">
        <v>21690.381420710499</v>
      </c>
      <c r="K93">
        <v>30818.986479233201</v>
      </c>
      <c r="L93" s="2">
        <v>1.49483762565739E-5</v>
      </c>
      <c r="M93" s="2">
        <v>7.4988976404242094E-5</v>
      </c>
      <c r="N93" s="2">
        <f>M93*10^6</f>
        <v>74.988976404242095</v>
      </c>
      <c r="O93">
        <v>5.6559739633570303E-3</v>
      </c>
      <c r="P93">
        <f>O93*10^6</f>
        <v>5655.9739633570307</v>
      </c>
      <c r="Q93">
        <v>10</v>
      </c>
      <c r="R93">
        <v>35.787551880000002</v>
      </c>
      <c r="S93">
        <v>34.736267089999998</v>
      </c>
      <c r="T93">
        <v>1063.5764160000001</v>
      </c>
      <c r="U93">
        <v>66.978919980000001</v>
      </c>
      <c r="V93">
        <v>76.079330440000007</v>
      </c>
      <c r="W93">
        <v>53.17406845</v>
      </c>
      <c r="X93">
        <v>201.9479675</v>
      </c>
      <c r="Y93">
        <v>0.27836033480711703</v>
      </c>
      <c r="Z93">
        <v>21900.936955131401</v>
      </c>
      <c r="AA93">
        <v>30810.611011973899</v>
      </c>
      <c r="AB93" s="2">
        <v>2.1754320079832998E-5</v>
      </c>
      <c r="AC93" s="2">
        <v>7.4988976404242094E-5</v>
      </c>
      <c r="AD93" s="2">
        <f>AC93*10^6</f>
        <v>74.988976404242095</v>
      </c>
      <c r="AE93">
        <v>5.6559739633570303E-3</v>
      </c>
      <c r="AF93">
        <f>AE93*10^6</f>
        <v>5655.9739633570307</v>
      </c>
      <c r="AG93">
        <f>85*10^3*2*PI()</f>
        <v>534070.7511102648</v>
      </c>
      <c r="AH93">
        <f>ABS(I93-Y93)/MAX(I93,Y93)*100</f>
        <v>10.421291405226169</v>
      </c>
      <c r="AI93">
        <f t="shared" si="2"/>
        <v>5334.0766704596626</v>
      </c>
      <c r="AJ93">
        <f t="shared" si="3"/>
        <v>4800.6802791168893</v>
      </c>
      <c r="AK93">
        <f>MIN(AI93,AJ93)</f>
        <v>4800.6802791168893</v>
      </c>
      <c r="AL93" s="1">
        <f>MAX(L93,AB93)*10000000</f>
        <v>217.54320079832999</v>
      </c>
    </row>
    <row r="94" spans="1:38" x14ac:dyDescent="0.25">
      <c r="A94">
        <v>98</v>
      </c>
      <c r="B94">
        <v>35.788257600000001</v>
      </c>
      <c r="C94">
        <v>35.091583249999999</v>
      </c>
      <c r="D94">
        <v>1063.427246</v>
      </c>
      <c r="E94">
        <v>74.575256350000004</v>
      </c>
      <c r="F94">
        <v>76.066909789999997</v>
      </c>
      <c r="G94">
        <v>74.851692200000002</v>
      </c>
      <c r="H94">
        <v>526.67926030000001</v>
      </c>
      <c r="I94">
        <v>0.22965522020644</v>
      </c>
      <c r="J94">
        <v>40525.182948993301</v>
      </c>
      <c r="K94">
        <v>31092.7901252273</v>
      </c>
      <c r="L94" s="2">
        <v>3.7309131010731599E-5</v>
      </c>
      <c r="M94">
        <v>1.28071669379765E-4</v>
      </c>
      <c r="N94" s="2">
        <f>M94*10^6</f>
        <v>128.07166937976498</v>
      </c>
      <c r="O94">
        <v>5.6543875376757202E-3</v>
      </c>
      <c r="P94">
        <f>O94*10^6</f>
        <v>5654.3875376757205</v>
      </c>
      <c r="Q94">
        <v>98</v>
      </c>
      <c r="R94">
        <v>35.788257600000001</v>
      </c>
      <c r="S94">
        <v>35.091583249999999</v>
      </c>
      <c r="T94">
        <v>1063.427246</v>
      </c>
      <c r="U94">
        <v>74.575256350000004</v>
      </c>
      <c r="V94">
        <v>76.066909789999997</v>
      </c>
      <c r="W94">
        <v>74.851692200000002</v>
      </c>
      <c r="X94">
        <v>526.67926030000001</v>
      </c>
      <c r="Y94">
        <v>0.22265182672772901</v>
      </c>
      <c r="Z94">
        <v>40738.6796439354</v>
      </c>
      <c r="AA94">
        <v>31075.680404142699</v>
      </c>
      <c r="AB94" s="2">
        <v>6.5839390659001897E-5</v>
      </c>
      <c r="AC94">
        <v>1.28071669379765E-4</v>
      </c>
      <c r="AD94" s="2">
        <f>AC94*10^6</f>
        <v>128.07166937976498</v>
      </c>
      <c r="AE94">
        <v>5.6543875376757202E-3</v>
      </c>
      <c r="AF94">
        <f>AE94*10^6</f>
        <v>5654.3875376757205</v>
      </c>
      <c r="AG94">
        <f>85*10^3*2*PI()</f>
        <v>534070.7511102648</v>
      </c>
      <c r="AH94">
        <f>ABS(I94-Y94)/MAX(I94,Y94)*100</f>
        <v>3.0495250543033792</v>
      </c>
      <c r="AI94">
        <f t="shared" si="2"/>
        <v>5467.7792581730055</v>
      </c>
      <c r="AJ94">
        <f t="shared" si="3"/>
        <v>5313.5206431724473</v>
      </c>
      <c r="AK94">
        <f>MIN(AI94,AJ94)</f>
        <v>5313.5206431724473</v>
      </c>
      <c r="AL94" s="1">
        <f>MAX(L94,AB94)*10000000</f>
        <v>658.39390659001901</v>
      </c>
    </row>
    <row r="95" spans="1:38" x14ac:dyDescent="0.25">
      <c r="A95">
        <v>92</v>
      </c>
      <c r="B95">
        <v>35.796398160000003</v>
      </c>
      <c r="C95">
        <v>35.804862980000003</v>
      </c>
      <c r="D95">
        <v>1063.674072</v>
      </c>
      <c r="E95">
        <v>74.533027649999994</v>
      </c>
      <c r="F95">
        <v>76.025253300000003</v>
      </c>
      <c r="G95">
        <v>30.879491810000001</v>
      </c>
      <c r="H95">
        <v>539.24377440000001</v>
      </c>
      <c r="I95">
        <v>0.24490529100983199</v>
      </c>
      <c r="J95">
        <v>42898.963854545204</v>
      </c>
      <c r="K95">
        <v>31006.612142103098</v>
      </c>
      <c r="L95" s="2">
        <v>3.2411982065409597E-5</v>
      </c>
      <c r="M95">
        <v>1.2036784419215599E-4</v>
      </c>
      <c r="N95" s="2">
        <f>M95*10^6</f>
        <v>120.367844192156</v>
      </c>
      <c r="O95">
        <v>5.6570126572253101E-3</v>
      </c>
      <c r="P95">
        <f>O95*10^6</f>
        <v>5657.0126572253102</v>
      </c>
      <c r="Q95">
        <v>92</v>
      </c>
      <c r="R95">
        <v>35.796398160000003</v>
      </c>
      <c r="S95">
        <v>35.804862980000003</v>
      </c>
      <c r="T95">
        <v>1063.674072</v>
      </c>
      <c r="U95">
        <v>74.533027649999994</v>
      </c>
      <c r="V95">
        <v>76.025253300000003</v>
      </c>
      <c r="W95">
        <v>30.879491810000001</v>
      </c>
      <c r="X95">
        <v>539.24377440000001</v>
      </c>
      <c r="Y95">
        <v>0.235053347169696</v>
      </c>
      <c r="Z95">
        <v>43193.9421171211</v>
      </c>
      <c r="AA95">
        <v>31014.277504320002</v>
      </c>
      <c r="AB95" s="2">
        <v>5.7221816888202203E-5</v>
      </c>
      <c r="AC95">
        <v>1.2036784419215599E-4</v>
      </c>
      <c r="AD95" s="2">
        <f>AC95*10^6</f>
        <v>120.367844192156</v>
      </c>
      <c r="AE95">
        <v>5.6570126572253101E-3</v>
      </c>
      <c r="AF95">
        <f>AE95*10^6</f>
        <v>5657.0126572253102</v>
      </c>
      <c r="AG95">
        <f>85*10^3*2*PI()</f>
        <v>534070.7511102648</v>
      </c>
      <c r="AH95">
        <f>ABS(I95-Y95)/MAX(I95,Y95)*100</f>
        <v>4.0227566336002409</v>
      </c>
      <c r="AI95">
        <f t="shared" si="2"/>
        <v>6114.0483359142672</v>
      </c>
      <c r="AJ95">
        <f t="shared" si="3"/>
        <v>5888.9631313598838</v>
      </c>
      <c r="AK95">
        <f>MIN(AI95,AJ95)</f>
        <v>5888.9631313598838</v>
      </c>
      <c r="AL95" s="1">
        <f>MAX(L95,AB95)*10000000</f>
        <v>572.21816888202204</v>
      </c>
    </row>
    <row r="96" spans="1:38" x14ac:dyDescent="0.25">
      <c r="A96">
        <v>76</v>
      </c>
      <c r="B96">
        <v>35.800338750000002</v>
      </c>
      <c r="C96">
        <v>35.796161650000002</v>
      </c>
      <c r="D96">
        <v>1063.674072</v>
      </c>
      <c r="E96">
        <v>73.141159060000007</v>
      </c>
      <c r="F96">
        <v>76.101348880000003</v>
      </c>
      <c r="G96">
        <v>18.365190510000001</v>
      </c>
      <c r="H96">
        <v>539.15393070000005</v>
      </c>
      <c r="I96">
        <v>0.24942945046182199</v>
      </c>
      <c r="J96">
        <v>43616.103778689903</v>
      </c>
      <c r="K96">
        <v>30998.338838792999</v>
      </c>
      <c r="L96" s="2">
        <v>3.06433180240506E-5</v>
      </c>
      <c r="M96">
        <v>1.1736213176664101E-4</v>
      </c>
      <c r="N96" s="2">
        <f>M96*10^6</f>
        <v>117.36213176664101</v>
      </c>
      <c r="O96">
        <v>5.6570126572253101E-3</v>
      </c>
      <c r="P96">
        <f>O96*10^6</f>
        <v>5657.0126572253102</v>
      </c>
      <c r="Q96">
        <v>76</v>
      </c>
      <c r="R96">
        <v>35.800338750000002</v>
      </c>
      <c r="S96">
        <v>35.796161650000002</v>
      </c>
      <c r="T96">
        <v>1063.674072</v>
      </c>
      <c r="U96">
        <v>73.141159060000007</v>
      </c>
      <c r="V96">
        <v>76.101348880000003</v>
      </c>
      <c r="W96">
        <v>18.365190510000001</v>
      </c>
      <c r="X96">
        <v>539.15393070000005</v>
      </c>
      <c r="Y96">
        <v>0.238126595149178</v>
      </c>
      <c r="Z96">
        <v>43931.221015873503</v>
      </c>
      <c r="AA96">
        <v>30995.480552568399</v>
      </c>
      <c r="AB96" s="2">
        <v>5.2049875056942897E-5</v>
      </c>
      <c r="AC96">
        <v>1.1736213176664101E-4</v>
      </c>
      <c r="AD96" s="2">
        <f>AC96*10^6</f>
        <v>117.36213176664101</v>
      </c>
      <c r="AE96">
        <v>5.6570126572253101E-3</v>
      </c>
      <c r="AF96">
        <f>AE96*10^6</f>
        <v>5657.0126572253102</v>
      </c>
      <c r="AG96">
        <f>85*10^3*2*PI()</f>
        <v>534070.7511102648</v>
      </c>
      <c r="AH96">
        <f>ABS(I96-Y96)/MAX(I96,Y96)*100</f>
        <v>4.5314838691728685</v>
      </c>
      <c r="AI96">
        <f t="shared" si="2"/>
        <v>6277.1537320045009</v>
      </c>
      <c r="AJ96">
        <f t="shared" si="3"/>
        <v>6014.0372963613709</v>
      </c>
      <c r="AK96">
        <f>MIN(AI96,AJ96)</f>
        <v>6014.0372963613709</v>
      </c>
      <c r="AL96" s="1">
        <f>MAX(L96,AB96)*10000000</f>
        <v>520.49875056942892</v>
      </c>
    </row>
    <row r="97" spans="1:38" x14ac:dyDescent="0.25">
      <c r="A97">
        <v>81</v>
      </c>
      <c r="B97">
        <v>35.80041885</v>
      </c>
      <c r="C97">
        <v>35.805526729999997</v>
      </c>
      <c r="D97">
        <v>1063.6741939999999</v>
      </c>
      <c r="E97">
        <v>74.601280209999999</v>
      </c>
      <c r="F97">
        <v>76.104919429999995</v>
      </c>
      <c r="G97">
        <v>17.90116119</v>
      </c>
      <c r="H97">
        <v>539.23187259999997</v>
      </c>
      <c r="I97">
        <v>0.248706340473722</v>
      </c>
      <c r="J97">
        <v>43698.213223938103</v>
      </c>
      <c r="K97">
        <v>31013.151926439899</v>
      </c>
      <c r="L97" s="2">
        <v>3.10592163946877E-5</v>
      </c>
      <c r="M97">
        <v>1.1758902539472499E-4</v>
      </c>
      <c r="N97" s="2">
        <f>M97*10^6</f>
        <v>117.589025394725</v>
      </c>
      <c r="O97">
        <v>5.6570139549077499E-3</v>
      </c>
      <c r="P97">
        <f>O97*10^6</f>
        <v>5657.0139549077503</v>
      </c>
      <c r="Q97">
        <v>81</v>
      </c>
      <c r="R97">
        <v>35.80041885</v>
      </c>
      <c r="S97">
        <v>35.805526729999997</v>
      </c>
      <c r="T97">
        <v>1063.6741939999999</v>
      </c>
      <c r="U97">
        <v>74.601280209999999</v>
      </c>
      <c r="V97">
        <v>76.104919429999995</v>
      </c>
      <c r="W97">
        <v>17.90116119</v>
      </c>
      <c r="X97">
        <v>539.23187259999997</v>
      </c>
      <c r="Y97">
        <v>0.23753297326963399</v>
      </c>
      <c r="Z97">
        <v>44033.995564277502</v>
      </c>
      <c r="AA97">
        <v>30976.783681429199</v>
      </c>
      <c r="AB97" s="2">
        <v>5.25577284471197E-5</v>
      </c>
      <c r="AC97">
        <v>1.1758902539472499E-4</v>
      </c>
      <c r="AD97" s="2">
        <f>AC97*10^6</f>
        <v>117.589025394725</v>
      </c>
      <c r="AE97">
        <v>5.6570139549077499E-3</v>
      </c>
      <c r="AF97">
        <f>AE97*10^6</f>
        <v>5657.0139549077503</v>
      </c>
      <c r="AG97">
        <f>85*10^3*2*PI()</f>
        <v>534070.7511102648</v>
      </c>
      <c r="AH97">
        <f>ABS(I97-Y97)/MAX(I97,Y97)*100</f>
        <v>4.4925944319737106</v>
      </c>
      <c r="AI97">
        <f t="shared" si="2"/>
        <v>6267.9946782639245</v>
      </c>
      <c r="AJ97">
        <f t="shared" si="3"/>
        <v>6005.8306558006771</v>
      </c>
      <c r="AK97">
        <f>MIN(AI97,AJ97)</f>
        <v>6005.8306558006771</v>
      </c>
      <c r="AL97" s="1">
        <f>MAX(L97,AB97)*10000000</f>
        <v>525.577284471197</v>
      </c>
    </row>
    <row r="98" spans="1:38" x14ac:dyDescent="0.25">
      <c r="A98">
        <v>69</v>
      </c>
      <c r="B98">
        <v>35.804988860000002</v>
      </c>
      <c r="C98">
        <v>22.109457020000001</v>
      </c>
      <c r="D98">
        <v>1063.6308590000001</v>
      </c>
      <c r="E98">
        <v>26.493930819999999</v>
      </c>
      <c r="F98">
        <v>76.104858399999998</v>
      </c>
      <c r="G98">
        <v>76.084770199999994</v>
      </c>
      <c r="H98">
        <v>539.24609380000004</v>
      </c>
      <c r="I98">
        <v>0.24198722129678399</v>
      </c>
      <c r="J98">
        <v>42955.305101208702</v>
      </c>
      <c r="K98">
        <v>31089.053611785501</v>
      </c>
      <c r="L98" s="2">
        <v>3.1381528881125997E-5</v>
      </c>
      <c r="M98">
        <v>1.19767536537126E-4</v>
      </c>
      <c r="N98" s="2">
        <f>M98*10^6</f>
        <v>119.76753653712601</v>
      </c>
      <c r="O98">
        <v>5.6565530210853903E-3</v>
      </c>
      <c r="P98">
        <f>O98*10^6</f>
        <v>5656.5530210853904</v>
      </c>
      <c r="Q98">
        <v>69</v>
      </c>
      <c r="R98">
        <v>35.804988860000002</v>
      </c>
      <c r="S98">
        <v>22.109457020000001</v>
      </c>
      <c r="T98">
        <v>1063.6308590000001</v>
      </c>
      <c r="U98">
        <v>26.493930819999999</v>
      </c>
      <c r="V98">
        <v>76.104858399999998</v>
      </c>
      <c r="W98">
        <v>76.084770199999994</v>
      </c>
      <c r="X98">
        <v>539.24609380000004</v>
      </c>
      <c r="Y98">
        <v>0.233304413017342</v>
      </c>
      <c r="Z98">
        <v>43185.317408550101</v>
      </c>
      <c r="AA98">
        <v>31087.040822725001</v>
      </c>
      <c r="AB98" s="2">
        <v>5.46807097789499E-5</v>
      </c>
      <c r="AC98">
        <v>1.19767536537126E-4</v>
      </c>
      <c r="AD98" s="2">
        <f>AC98*10^6</f>
        <v>119.76753653712601</v>
      </c>
      <c r="AE98">
        <v>5.6565530210853903E-3</v>
      </c>
      <c r="AF98">
        <f>AE98*10^6</f>
        <v>5656.5530210853904</v>
      </c>
      <c r="AG98">
        <f>85*10^3*2*PI()</f>
        <v>534070.7511102648</v>
      </c>
      <c r="AH98">
        <f>ABS(I98-Y98)/MAX(I98,Y98)*100</f>
        <v>3.5881267750056103</v>
      </c>
      <c r="AI98">
        <f t="shared" si="2"/>
        <v>3738.7377372041738</v>
      </c>
      <c r="AJ98">
        <f t="shared" si="3"/>
        <v>3614.107925239849</v>
      </c>
      <c r="AK98">
        <f>MIN(AI98,AJ98)</f>
        <v>3614.107925239849</v>
      </c>
      <c r="AL98" s="1">
        <f>MAX(L98,AB98)*10000000</f>
        <v>546.80709778949904</v>
      </c>
    </row>
    <row r="99" spans="1:38" x14ac:dyDescent="0.25">
      <c r="A99">
        <v>17</v>
      </c>
      <c r="B99">
        <v>35.805278780000002</v>
      </c>
      <c r="C99">
        <v>35.790687560000002</v>
      </c>
      <c r="D99">
        <v>1063.674072</v>
      </c>
      <c r="E99">
        <v>33.813991549999997</v>
      </c>
      <c r="F99">
        <v>76.104629520000003</v>
      </c>
      <c r="G99">
        <v>17.918987269999999</v>
      </c>
      <c r="H99">
        <v>411.41943359999999</v>
      </c>
      <c r="I99">
        <v>0.310498734348026</v>
      </c>
      <c r="J99">
        <v>33479.185834478798</v>
      </c>
      <c r="K99">
        <v>30844.036149119402</v>
      </c>
      <c r="L99" s="2">
        <v>1.97149346679171E-5</v>
      </c>
      <c r="M99" s="2">
        <v>9.0377788514404004E-5</v>
      </c>
      <c r="N99" s="2">
        <f>M99*10^6</f>
        <v>90.377788514404003</v>
      </c>
      <c r="O99">
        <v>5.6570126572253101E-3</v>
      </c>
      <c r="P99">
        <f>O99*10^6</f>
        <v>5657.0126572253102</v>
      </c>
      <c r="Q99">
        <v>17</v>
      </c>
      <c r="R99">
        <v>35.805278780000002</v>
      </c>
      <c r="S99">
        <v>35.790687560000002</v>
      </c>
      <c r="T99">
        <v>1063.674072</v>
      </c>
      <c r="U99">
        <v>33.813991549999997</v>
      </c>
      <c r="V99">
        <v>76.104629520000003</v>
      </c>
      <c r="W99">
        <v>17.918987269999999</v>
      </c>
      <c r="X99">
        <v>411.41943359999999</v>
      </c>
      <c r="Y99">
        <v>0.277848118587052</v>
      </c>
      <c r="Z99">
        <v>33898.802150852403</v>
      </c>
      <c r="AA99">
        <v>30836.649508221901</v>
      </c>
      <c r="AB99" s="2">
        <v>3.0280368194669199E-5</v>
      </c>
      <c r="AC99" s="2">
        <v>9.0377788514404004E-5</v>
      </c>
      <c r="AD99" s="2">
        <f>AC99*10^6</f>
        <v>90.377788514404003</v>
      </c>
      <c r="AE99">
        <v>5.6570126572253101E-3</v>
      </c>
      <c r="AF99">
        <f>AE99*10^6</f>
        <v>5657.0126572253102</v>
      </c>
      <c r="AG99">
        <f>85*10^3*2*PI()</f>
        <v>534070.7511102648</v>
      </c>
      <c r="AH99">
        <f>ABS(I99-Y99)/MAX(I99,Y99)*100</f>
        <v>10.515539082480508</v>
      </c>
      <c r="AI99">
        <f t="shared" si="2"/>
        <v>6828.8688972123155</v>
      </c>
      <c r="AJ99">
        <f t="shared" si="3"/>
        <v>6148.2160999975322</v>
      </c>
      <c r="AK99">
        <f>MIN(AI99,AJ99)</f>
        <v>6148.2160999975322</v>
      </c>
      <c r="AL99" s="1">
        <f>MAX(L99,AB99)*10000000</f>
        <v>302.803681946692</v>
      </c>
    </row>
    <row r="100" spans="1:38" x14ac:dyDescent="0.25">
      <c r="A100">
        <v>58</v>
      </c>
      <c r="B100">
        <v>35.805309299999998</v>
      </c>
      <c r="C100">
        <v>35.747501370000002</v>
      </c>
      <c r="D100">
        <v>1063.6741939999999</v>
      </c>
      <c r="E100">
        <v>74.601158139999995</v>
      </c>
      <c r="F100">
        <v>76.104919429999995</v>
      </c>
      <c r="G100">
        <v>17.892322539999999</v>
      </c>
      <c r="H100">
        <v>467.01989750000001</v>
      </c>
      <c r="I100">
        <v>0.27951046699409499</v>
      </c>
      <c r="J100">
        <v>39091.957724215703</v>
      </c>
      <c r="K100">
        <v>30945.961567843598</v>
      </c>
      <c r="L100" s="2">
        <v>2.5883724657868501E-5</v>
      </c>
      <c r="M100">
        <v>1.07188565464793E-4</v>
      </c>
      <c r="N100" s="2">
        <f>M100*10^6</f>
        <v>107.188565464793</v>
      </c>
      <c r="O100">
        <v>5.6570139549077499E-3</v>
      </c>
      <c r="P100">
        <f>O100*10^6</f>
        <v>5657.0139549077503</v>
      </c>
      <c r="Q100">
        <v>58</v>
      </c>
      <c r="R100">
        <v>35.805309299999998</v>
      </c>
      <c r="S100">
        <v>35.747501370000002</v>
      </c>
      <c r="T100">
        <v>1063.6741939999999</v>
      </c>
      <c r="U100">
        <v>74.601158139999995</v>
      </c>
      <c r="V100">
        <v>76.104919429999995</v>
      </c>
      <c r="W100">
        <v>17.892322539999999</v>
      </c>
      <c r="X100">
        <v>467.01989750000001</v>
      </c>
      <c r="Y100">
        <v>0.25959956919372601</v>
      </c>
      <c r="Z100">
        <v>39436.2433367044</v>
      </c>
      <c r="AA100">
        <v>30936.948959039401</v>
      </c>
      <c r="AB100" s="2">
        <v>4.22800700882584E-5</v>
      </c>
      <c r="AC100">
        <v>1.07188565464793E-4</v>
      </c>
      <c r="AD100" s="2">
        <f>AC100*10^6</f>
        <v>107.188565464793</v>
      </c>
      <c r="AE100">
        <v>5.6570139549077499E-3</v>
      </c>
      <c r="AF100">
        <f>AE100*10^6</f>
        <v>5657.0139549077503</v>
      </c>
      <c r="AG100">
        <f>85*10^3*2*PI()</f>
        <v>534070.7511102648</v>
      </c>
      <c r="AH100">
        <f>ABS(I100-Y100)/MAX(I100,Y100)*100</f>
        <v>7.1234891539105121</v>
      </c>
      <c r="AI100">
        <f t="shared" si="2"/>
        <v>6645.6228723544236</v>
      </c>
      <c r="AJ100">
        <f t="shared" si="3"/>
        <v>6198.4398608603196</v>
      </c>
      <c r="AK100">
        <f>MIN(AI100,AJ100)</f>
        <v>6198.4398608603196</v>
      </c>
      <c r="AL100" s="1">
        <f>MAX(L100,AB100)*10000000</f>
        <v>422.80070088258401</v>
      </c>
    </row>
    <row r="101" spans="1:38" x14ac:dyDescent="0.25">
      <c r="A101">
        <v>82</v>
      </c>
      <c r="B101">
        <v>35.80541229</v>
      </c>
      <c r="C101">
        <v>35.470382690000001</v>
      </c>
      <c r="D101">
        <v>1063.6741939999999</v>
      </c>
      <c r="E101">
        <v>74.601280209999999</v>
      </c>
      <c r="F101">
        <v>76.104919429999995</v>
      </c>
      <c r="G101">
        <v>18.42222786</v>
      </c>
      <c r="H101">
        <v>539.03771970000003</v>
      </c>
      <c r="I101">
        <v>0.24861936659909101</v>
      </c>
      <c r="J101">
        <v>43659.392679776</v>
      </c>
      <c r="K101">
        <v>31019.432708980199</v>
      </c>
      <c r="L101" s="2">
        <v>3.1105320686522599E-5</v>
      </c>
      <c r="M101">
        <v>1.17673617777831E-4</v>
      </c>
      <c r="N101" s="2">
        <f>M101*10^6</f>
        <v>117.673617777831</v>
      </c>
      <c r="O101">
        <v>5.6570139549077499E-3</v>
      </c>
      <c r="P101">
        <f>O101*10^6</f>
        <v>5657.0139549077503</v>
      </c>
      <c r="Q101">
        <v>82</v>
      </c>
      <c r="R101">
        <v>35.80541229</v>
      </c>
      <c r="S101">
        <v>35.470382690000001</v>
      </c>
      <c r="T101">
        <v>1063.6741939999999</v>
      </c>
      <c r="U101">
        <v>74.601280209999999</v>
      </c>
      <c r="V101">
        <v>76.104919429999995</v>
      </c>
      <c r="W101">
        <v>18.42222786</v>
      </c>
      <c r="X101">
        <v>539.03771970000003</v>
      </c>
      <c r="Y101">
        <v>0.237580999962024</v>
      </c>
      <c r="Z101">
        <v>43957.290906620598</v>
      </c>
      <c r="AA101">
        <v>30977.5755729429</v>
      </c>
      <c r="AB101" s="2">
        <v>5.2825420079713199E-5</v>
      </c>
      <c r="AC101">
        <v>1.17673617777831E-4</v>
      </c>
      <c r="AD101" s="2">
        <f>AC101*10^6</f>
        <v>117.673617777831</v>
      </c>
      <c r="AE101">
        <v>5.6570139549077499E-3</v>
      </c>
      <c r="AF101">
        <f>AE101*10^6</f>
        <v>5657.0139549077503</v>
      </c>
      <c r="AG101">
        <f>85*10^3*2*PI()</f>
        <v>534070.7511102648</v>
      </c>
      <c r="AH101">
        <f>ABS(I101-Y101)/MAX(I101,Y101)*100</f>
        <v>4.4398659638075681</v>
      </c>
      <c r="AI101">
        <f t="shared" si="2"/>
        <v>6205.8899994226667</v>
      </c>
      <c r="AJ101">
        <f t="shared" si="3"/>
        <v>5946.5383633130214</v>
      </c>
      <c r="AK101">
        <f>MIN(AI101,AJ101)</f>
        <v>5946.5383633130214</v>
      </c>
      <c r="AL101" s="1">
        <f>MAX(L101,AB101)*10000000</f>
        <v>528.25420079713194</v>
      </c>
    </row>
  </sheetData>
  <sortState xmlns:xlrd2="http://schemas.microsoft.com/office/spreadsheetml/2017/richdata2" ref="A2:AL101">
    <sortCondition ref="B2:B10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Inoue</dc:creator>
  <cp:lastModifiedBy>Shuntaro Inoue</cp:lastModifiedBy>
  <dcterms:created xsi:type="dcterms:W3CDTF">2015-06-05T18:17:20Z</dcterms:created>
  <dcterms:modified xsi:type="dcterms:W3CDTF">2020-04-29T21:20:05Z</dcterms:modified>
</cp:coreProperties>
</file>