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9_{3DE88B5F-E5E4-4AF7-9D2C-D2B37452F870}" xr6:coauthVersionLast="47" xr6:coauthVersionMax="47" xr10:uidLastSave="{00000000-0000-0000-0000-000000000000}"/>
  <bookViews>
    <workbookView xWindow="51200" yWindow="0" windowWidth="19200" windowHeight="20880" xr2:uid="{665F72CB-4065-4390-9DB4-DF2B50E9B678}"/>
  </bookViews>
  <sheets>
    <sheet name="Sheet2" sheetId="3" r:id="rId1"/>
    <sheet name="DATA" sheetId="1" r:id="rId2"/>
    <sheet name="Sheet1" sheetId="2" r:id="rId3"/>
  </sheets>
  <definedNames>
    <definedName name="_xlnm._FilterDatabase" localSheetId="1" hidden="1">DATA!$A$1:$S$26</definedName>
  </definedNames>
  <calcPr calcId="0"/>
  <pivotCaches>
    <pivotCache cacheId="13" r:id="rId4"/>
  </pivotCaches>
</workbook>
</file>

<file path=xl/calcChain.xml><?xml version="1.0" encoding="utf-8"?>
<calcChain xmlns="http://schemas.openxmlformats.org/spreadsheetml/2006/main">
  <c r="F39" i="2" l="1"/>
  <c r="F13" i="2"/>
  <c r="E39" i="2"/>
  <c r="D39" i="2"/>
  <c r="E13" i="2"/>
  <c r="D13" i="2"/>
  <c r="M25" i="1"/>
  <c r="K25" i="1"/>
</calcChain>
</file>

<file path=xl/sharedStrings.xml><?xml version="1.0" encoding="utf-8"?>
<sst xmlns="http://schemas.openxmlformats.org/spreadsheetml/2006/main" count="213" uniqueCount="44">
  <si>
    <t>AGENT</t>
  </si>
  <si>
    <t>AGENTREF</t>
  </si>
  <si>
    <t>ORDERNUM</t>
  </si>
  <si>
    <t>CLNAME</t>
  </si>
  <si>
    <t>FUND</t>
  </si>
  <si>
    <t>PVALUE</t>
  </si>
  <si>
    <t>CHARGEF</t>
  </si>
  <si>
    <t>CHARGE</t>
  </si>
  <si>
    <t>PAYMTHD</t>
  </si>
  <si>
    <t>PSVCCHG</t>
  </si>
  <si>
    <t>PCASH</t>
  </si>
  <si>
    <t>PCHECK</t>
  </si>
  <si>
    <t>PINTER</t>
  </si>
  <si>
    <t>PETRNSFR</t>
  </si>
  <si>
    <t>PCARDTYP</t>
  </si>
  <si>
    <t>PCARDAMT</t>
  </si>
  <si>
    <t>PCARDCHG</t>
  </si>
  <si>
    <t>RATE</t>
  </si>
  <si>
    <t>NOTES</t>
  </si>
  <si>
    <t>E-M</t>
  </si>
  <si>
    <t>aquino,maria kristine simon</t>
  </si>
  <si>
    <t>C</t>
  </si>
  <si>
    <t>I</t>
  </si>
  <si>
    <t>\N</t>
  </si>
  <si>
    <t>Cash</t>
  </si>
  <si>
    <t>Interac</t>
  </si>
  <si>
    <t>SC Cash</t>
  </si>
  <si>
    <t>SC Interac</t>
  </si>
  <si>
    <t>ORDERS DAILY PAYMENTS 2024-06-23 - 2024-06-23</t>
  </si>
  <si>
    <t>FORM $ (Cash - CAD)</t>
  </si>
  <si>
    <t>RefNum</t>
  </si>
  <si>
    <t>OrderNum</t>
  </si>
  <si>
    <t>Sender</t>
  </si>
  <si>
    <t>Remit</t>
  </si>
  <si>
    <t>MxChrg</t>
  </si>
  <si>
    <t>Total</t>
  </si>
  <si>
    <t>Exch</t>
  </si>
  <si>
    <t>Notes</t>
  </si>
  <si>
    <t>FORM I (Interac - CAD)</t>
  </si>
  <si>
    <t>Sum of PCASH</t>
  </si>
  <si>
    <t>Sum of PINTER</t>
  </si>
  <si>
    <t>Row Labels</t>
  </si>
  <si>
    <t>Grand Total</t>
  </si>
  <si>
    <t>Sum of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</si>
</sst>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6"/>
      <color rgb="FF858796"/>
      <name val="Segoe UI"/>
      <family val="2"/>
    </font>
    <font>
      <sz val="6"/>
      <color rgb="FF858796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3E6F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/>
    <xf numFmtId="43" fontId="16" fillId="0" borderId="10" xfId="1" applyFont="1" applyBorder="1"/>
    <xf numFmtId="0" fontId="0" fillId="33" borderId="10" xfId="0" applyFont="1" applyFill="1" applyBorder="1"/>
    <xf numFmtId="43" fontId="1" fillId="33" borderId="10" xfId="1" applyFont="1" applyFill="1" applyBorder="1"/>
    <xf numFmtId="0" fontId="0" fillId="34" borderId="0" xfId="0" applyFill="1"/>
    <xf numFmtId="0" fontId="18" fillId="35" borderId="11" xfId="0" applyFont="1" applyFill="1" applyBorder="1" applyAlignment="1">
      <alignment horizontal="center"/>
    </xf>
    <xf numFmtId="0" fontId="19" fillId="34" borderId="0" xfId="0" applyFont="1" applyFill="1" applyAlignment="1">
      <alignment vertical="top"/>
    </xf>
    <xf numFmtId="0" fontId="18" fillId="34" borderId="0" xfId="0" applyFont="1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179387</xdr:colOff>
      <xdr:row>27</xdr:row>
      <xdr:rowOff>165100</xdr:rowOff>
    </xdr:from>
    <xdr:to>
      <xdr:col>10</xdr:col>
      <xdr:colOff>576312</xdr:colOff>
      <xdr:row>49</xdr:row>
      <xdr:rowOff>106391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2396B9-4061-8FF9-4C9B-011CB8562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87" y="5137150"/>
          <a:ext cx="6873925" cy="3992591"/>
        </a:xfrm>
        <a:prstGeom prst="rect">
          <a:avLst/>
        </a:prstGeom>
      </xdr:spPr>
    </xdr:pic>
    <xdr:clientData/>
  </xdr:twoCellAnchor>
  <xdr:twoCellAnchor editAs="oneCell">
    <xdr:from>
      <xdr:col>11</xdr:col>
      <xdr:colOff>31750</xdr:colOff>
      <xdr:row>27</xdr:row>
      <xdr:rowOff>101600</xdr:rowOff>
    </xdr:from>
    <xdr:to>
      <xdr:col>21</xdr:col>
      <xdr:colOff>120698</xdr:colOff>
      <xdr:row>63</xdr:row>
      <xdr:rowOff>171499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D3E2F1-E51E-4652-6D95-A7D16DC0F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26300" y="5073650"/>
          <a:ext cx="6572298" cy="66992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67.323829629633" createdVersion="8" refreshedVersion="8" minRefreshableVersion="3" recordCount="23" xr:uid="{67567E52-4990-4D71-8AA0-673AF9210EF2}">
  <cacheSource type="worksheet">
    <worksheetSource ref="A1:S24" sheet="DATA"/>
  </cacheSource>
  <cacheFields count="19">
    <cacheField name="AGENT" numFmtId="0">
      <sharedItems/>
    </cacheField>
    <cacheField name="AGENTREF" numFmtId="0">
      <sharedItems containsSemiMixedTypes="0" containsString="0" containsNumber="1" containsInteger="1" minValue="818437" maxValue="818463"/>
    </cacheField>
    <cacheField name="ORDERNUM" numFmtId="0">
      <sharedItems containsMixedTypes="1" containsNumber="1" containsInteger="1" minValue="296389" maxValue="296412"/>
    </cacheField>
    <cacheField name="CLNAME" numFmtId="0">
      <sharedItems/>
    </cacheField>
    <cacheField name="FUND" numFmtId="0">
      <sharedItems/>
    </cacheField>
    <cacheField name="PVALUE" numFmtId="0">
      <sharedItems containsSemiMixedTypes="0" containsString="0" containsNumber="1" minValue="73.430000000000007" maxValue="4980"/>
    </cacheField>
    <cacheField name="CHARGEF" numFmtId="0">
      <sharedItems/>
    </cacheField>
    <cacheField name="CHARGE" numFmtId="0">
      <sharedItems containsSemiMixedTypes="0" containsString="0" containsNumber="1" containsInteger="1" minValue="10" maxValue="20"/>
    </cacheField>
    <cacheField name="PAYMTHD" numFmtId="0">
      <sharedItems/>
    </cacheField>
    <cacheField name="PSVCCHG" numFmtId="0">
      <sharedItems count="2">
        <s v="I"/>
        <s v="C"/>
      </sharedItems>
    </cacheField>
    <cacheField name="PCASH" numFmtId="0">
      <sharedItems containsSemiMixedTypes="0" containsString="0" containsNumber="1" containsInteger="1" minValue="0" maxValue="4980"/>
    </cacheField>
    <cacheField name="PCHECK" numFmtId="0">
      <sharedItems containsSemiMixedTypes="0" containsString="0" containsNumber="1" containsInteger="1" minValue="0" maxValue="0"/>
    </cacheField>
    <cacheField name="PINTER" numFmtId="0">
      <sharedItems containsSemiMixedTypes="0" containsString="0" containsNumber="1" minValue="0" maxValue="2990"/>
    </cacheField>
    <cacheField name="PETRNSFR" numFmtId="0">
      <sharedItems containsSemiMixedTypes="0" containsString="0" containsNumber="1" containsInteger="1" minValue="0" maxValue="0"/>
    </cacheField>
    <cacheField name="PCARDTYP" numFmtId="0">
      <sharedItems containsString="0" containsBlank="1"/>
    </cacheField>
    <cacheField name="PCARDAMT" numFmtId="0">
      <sharedItems containsSemiMixedTypes="0" containsString="0" containsNumber="1" containsInteger="1" minValue="0" maxValue="0"/>
    </cacheField>
    <cacheField name="PCARDCHG" numFmtId="0">
      <sharedItems containsSemiMixedTypes="0" containsString="0" containsNumber="1" containsInteger="1" minValue="0" maxValue="0"/>
    </cacheField>
    <cacheField name="RATE" numFmtId="0">
      <sharedItems containsSemiMixedTypes="0" containsString="0" containsNumber="1" minValue="42.9" maxValue="42.9"/>
    </cacheField>
    <cacheField name="NOTES" numFmtId="0">
      <sharedItems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E-M"/>
    <n v="818437"/>
    <n v="296389"/>
    <s v="aquino,maria kristine simon"/>
    <s v="C"/>
    <n v="279.72000000000003"/>
    <s v="C"/>
    <n v="10"/>
    <s v="I"/>
    <x v="0"/>
    <n v="0"/>
    <n v="0"/>
    <n v="279.72000000000003"/>
    <n v="0"/>
    <m/>
    <n v="0"/>
    <n v="0"/>
    <n v="42.9"/>
    <m/>
  </r>
  <r>
    <s v="E-M"/>
    <n v="818438"/>
    <n v="296390"/>
    <s v="aquino,maria kristine simon"/>
    <s v="C"/>
    <n v="139.86000000000001"/>
    <s v="C"/>
    <n v="10"/>
    <s v="I"/>
    <x v="0"/>
    <n v="0"/>
    <n v="0"/>
    <n v="139.86000000000001"/>
    <n v="0"/>
    <m/>
    <n v="0"/>
    <n v="0"/>
    <n v="42.9"/>
    <m/>
  </r>
  <r>
    <s v="E-M"/>
    <n v="818439"/>
    <n v="296391"/>
    <s v="aquino,maria kristine simon"/>
    <s v="C"/>
    <n v="1000"/>
    <s v="C"/>
    <n v="12"/>
    <s v="C"/>
    <x v="1"/>
    <n v="1000"/>
    <n v="0"/>
    <n v="0"/>
    <n v="0"/>
    <m/>
    <n v="0"/>
    <n v="0"/>
    <n v="42.9"/>
    <m/>
  </r>
  <r>
    <s v="E-M"/>
    <n v="818440"/>
    <n v="296392"/>
    <s v="aquino,maria kristine simon"/>
    <s v="C"/>
    <n v="349.65"/>
    <s v="C"/>
    <n v="10"/>
    <s v="I"/>
    <x v="0"/>
    <n v="0"/>
    <n v="0"/>
    <n v="349.65"/>
    <n v="0"/>
    <m/>
    <n v="0"/>
    <n v="0"/>
    <n v="42.9"/>
    <m/>
  </r>
  <r>
    <s v="E-M"/>
    <n v="818441"/>
    <n v="296393"/>
    <s v="aquino,maria kristine simon"/>
    <s v="C"/>
    <n v="4980"/>
    <s v="C"/>
    <n v="20"/>
    <s v="C"/>
    <x v="1"/>
    <n v="4980"/>
    <n v="0"/>
    <n v="0"/>
    <n v="0"/>
    <m/>
    <n v="0"/>
    <n v="0"/>
    <n v="42.9"/>
    <m/>
  </r>
  <r>
    <s v="E-M"/>
    <n v="818442"/>
    <n v="296394"/>
    <s v="aquino,maria kristine simon"/>
    <s v="C"/>
    <n v="100"/>
    <s v="C"/>
    <n v="10"/>
    <s v="I"/>
    <x v="0"/>
    <n v="0"/>
    <n v="0"/>
    <n v="100"/>
    <n v="0"/>
    <m/>
    <n v="0"/>
    <n v="0"/>
    <n v="42.9"/>
    <m/>
  </r>
  <r>
    <s v="E-M"/>
    <n v="818443"/>
    <n v="296395"/>
    <s v="aquino,maria kristine simon"/>
    <s v="C"/>
    <n v="100"/>
    <s v="C"/>
    <n v="10"/>
    <s v="I"/>
    <x v="0"/>
    <n v="0"/>
    <n v="0"/>
    <n v="100"/>
    <n v="0"/>
    <m/>
    <n v="0"/>
    <n v="0"/>
    <n v="42.9"/>
    <m/>
  </r>
  <r>
    <s v="E-M"/>
    <n v="818444"/>
    <n v="296396"/>
    <s v="aquino,maria kristine simon"/>
    <s v="C"/>
    <n v="2500"/>
    <s v="C"/>
    <n v="10"/>
    <s v="C"/>
    <x v="1"/>
    <n v="2500"/>
    <n v="0"/>
    <n v="0"/>
    <n v="0"/>
    <m/>
    <n v="0"/>
    <n v="0"/>
    <n v="42.9"/>
    <m/>
  </r>
  <r>
    <s v="E-M"/>
    <n v="818445"/>
    <n v="296397"/>
    <s v="aquino,maria kristine simon"/>
    <s v="C"/>
    <n v="73.430000000000007"/>
    <s v="C"/>
    <n v="10"/>
    <s v="I"/>
    <x v="0"/>
    <n v="0"/>
    <n v="0"/>
    <n v="73.430000000000007"/>
    <n v="0"/>
    <m/>
    <n v="0"/>
    <n v="0"/>
    <n v="42.9"/>
    <m/>
  </r>
  <r>
    <s v="E-M"/>
    <n v="818446"/>
    <n v="296398"/>
    <s v="aquino,maria kristine simon"/>
    <s v="C"/>
    <n v="73.430000000000007"/>
    <s v="C"/>
    <n v="10"/>
    <s v="I"/>
    <x v="0"/>
    <n v="0"/>
    <n v="0"/>
    <n v="73.430000000000007"/>
    <n v="0"/>
    <m/>
    <n v="0"/>
    <n v="0"/>
    <n v="42.9"/>
    <m/>
  </r>
  <r>
    <s v="E-M"/>
    <n v="818447"/>
    <n v="296399"/>
    <s v="aquino,maria kristine simon"/>
    <s v="C"/>
    <n v="1000"/>
    <s v="C"/>
    <n v="10"/>
    <s v="I"/>
    <x v="0"/>
    <n v="0"/>
    <n v="0"/>
    <n v="1000"/>
    <n v="0"/>
    <m/>
    <n v="0"/>
    <n v="0"/>
    <n v="42.9"/>
    <m/>
  </r>
  <r>
    <s v="E-M"/>
    <n v="818448"/>
    <n v="296400"/>
    <s v="aquino,maria kristine simon"/>
    <s v="C"/>
    <n v="500"/>
    <s v="C"/>
    <n v="10"/>
    <s v="I"/>
    <x v="0"/>
    <n v="0"/>
    <n v="0"/>
    <n v="500"/>
    <n v="0"/>
    <m/>
    <n v="0"/>
    <n v="0"/>
    <n v="42.9"/>
    <m/>
  </r>
  <r>
    <s v="E-M"/>
    <n v="818449"/>
    <n v="296401"/>
    <s v="aquino,maria kristine simon"/>
    <s v="C"/>
    <n v="2990"/>
    <s v="C"/>
    <n v="10"/>
    <s v="I"/>
    <x v="0"/>
    <n v="0"/>
    <n v="0"/>
    <n v="2990"/>
    <n v="0"/>
    <m/>
    <n v="0"/>
    <n v="0"/>
    <n v="42.9"/>
    <m/>
  </r>
  <r>
    <s v="E-M"/>
    <n v="818450"/>
    <n v="296402"/>
    <s v="aquino,maria kristine simon"/>
    <s v="C"/>
    <n v="350"/>
    <s v="C"/>
    <n v="12"/>
    <s v="I"/>
    <x v="0"/>
    <n v="0"/>
    <n v="0"/>
    <n v="350"/>
    <n v="0"/>
    <m/>
    <n v="0"/>
    <n v="0"/>
    <n v="42.9"/>
    <m/>
  </r>
  <r>
    <s v="E-M"/>
    <n v="818451"/>
    <n v="296403"/>
    <s v="aquino,maria kristine simon"/>
    <s v="C"/>
    <n v="100"/>
    <s v="C"/>
    <n v="12"/>
    <s v="I"/>
    <x v="1"/>
    <n v="0"/>
    <n v="0"/>
    <n v="100"/>
    <n v="0"/>
    <m/>
    <n v="0"/>
    <n v="0"/>
    <n v="42.9"/>
    <m/>
  </r>
  <r>
    <s v="E-M"/>
    <n v="818454"/>
    <n v="296404"/>
    <s v="aquino,maria kristine simon"/>
    <s v="C"/>
    <n v="139.86000000000001"/>
    <s v="C"/>
    <n v="10"/>
    <s v="I"/>
    <x v="0"/>
    <n v="0"/>
    <n v="0"/>
    <n v="139.86000000000001"/>
    <n v="0"/>
    <m/>
    <n v="0"/>
    <n v="0"/>
    <n v="42.9"/>
    <m/>
  </r>
  <r>
    <s v="E-M"/>
    <n v="818455"/>
    <n v="296406"/>
    <s v="aquino,maria kristine simon"/>
    <s v="C"/>
    <n v="280"/>
    <s v="C"/>
    <n v="10"/>
    <s v="C"/>
    <x v="1"/>
    <n v="280"/>
    <n v="0"/>
    <n v="0"/>
    <n v="0"/>
    <m/>
    <n v="0"/>
    <n v="0"/>
    <n v="42.9"/>
    <m/>
  </r>
  <r>
    <s v="E-M"/>
    <n v="818457"/>
    <n v="296408"/>
    <s v="aquino,maria kristine simon"/>
    <s v="C"/>
    <n v="260"/>
    <s v="C"/>
    <n v="10"/>
    <s v="I"/>
    <x v="0"/>
    <n v="0"/>
    <n v="0"/>
    <n v="260"/>
    <n v="0"/>
    <m/>
    <n v="0"/>
    <n v="0"/>
    <n v="42.9"/>
    <m/>
  </r>
  <r>
    <s v="E-M"/>
    <n v="818458"/>
    <n v="296409"/>
    <s v="aquino,maria kristine simon"/>
    <s v="C"/>
    <n v="400.93"/>
    <s v="C"/>
    <n v="12"/>
    <s v="I"/>
    <x v="0"/>
    <n v="0"/>
    <n v="0"/>
    <n v="400.93"/>
    <n v="0"/>
    <m/>
    <n v="0"/>
    <n v="0"/>
    <n v="42.9"/>
    <m/>
  </r>
  <r>
    <s v="E-M"/>
    <n v="818459"/>
    <n v="296410"/>
    <s v="aquino,maria kristine simon"/>
    <s v="C"/>
    <n v="349.65"/>
    <s v="C"/>
    <n v="12"/>
    <s v="I"/>
    <x v="0"/>
    <n v="0"/>
    <n v="0"/>
    <n v="349.65"/>
    <n v="0"/>
    <m/>
    <n v="0"/>
    <n v="0"/>
    <n v="42.9"/>
    <m/>
  </r>
  <r>
    <s v="E-M"/>
    <n v="818460"/>
    <n v="296411"/>
    <s v="aquino,maria kristine simon"/>
    <s v="C"/>
    <n v="250"/>
    <s v="C"/>
    <n v="10"/>
    <s v="I"/>
    <x v="0"/>
    <n v="0"/>
    <n v="0"/>
    <n v="250"/>
    <n v="0"/>
    <m/>
    <n v="0"/>
    <n v="0"/>
    <n v="42.9"/>
    <m/>
  </r>
  <r>
    <s v="E-M"/>
    <n v="818462"/>
    <n v="296412"/>
    <s v="aquino,maria kristine simon"/>
    <s v="C"/>
    <n v="310"/>
    <s v="C"/>
    <n v="10"/>
    <s v="C"/>
    <x v="1"/>
    <n v="310"/>
    <n v="0"/>
    <n v="0"/>
    <n v="0"/>
    <m/>
    <n v="0"/>
    <n v="0"/>
    <n v="42.9"/>
    <m/>
  </r>
  <r>
    <s v="E-M"/>
    <n v="818463"/>
    <s v="\N"/>
    <s v="aquino,maria kristine simon"/>
    <s v="C"/>
    <n v="1100"/>
    <s v="C"/>
    <n v="12"/>
    <s v="C"/>
    <x v="0"/>
    <n v="1100"/>
    <n v="0"/>
    <n v="0"/>
    <n v="0"/>
    <m/>
    <n v="0"/>
    <n v="0"/>
    <n v="42.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DCC9C-C5FC-440C-9798-2CACB8B1317B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10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CHARG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96D58-BD88-4AC4-9825-FCB41D1FBF67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CASH" fld="10" baseField="0" baseItem="0"/>
    <dataField name="Sum of PINTER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EC7C-B202-4509-9EDA-925578A3A51F}">
  <dimension ref="A3:B10"/>
  <sheetViews>
    <sheetView tabSelected="1" workbookViewId="0">
      <selection activeCell="G38" sqref="G38"/>
    </sheetView>
  </sheetViews>
  <sheetFormatPr defaultRowHeight="14.25" x14ac:dyDescent="0.45"/>
  <cols>
    <col min="1" max="1" width="12.1328125" bestFit="1" customWidth="1"/>
    <col min="2" max="2" width="13.86328125" bestFit="1" customWidth="1"/>
  </cols>
  <sheetData>
    <row r="3" spans="1:2" x14ac:dyDescent="0.45">
      <c r="A3" t="s">
        <v>39</v>
      </c>
      <c r="B3" t="s">
        <v>40</v>
      </c>
    </row>
    <row r="4" spans="1:2" x14ac:dyDescent="0.45">
      <c r="A4" s="10">
        <v>10170</v>
      </c>
      <c r="B4" s="10">
        <v>7456.53</v>
      </c>
    </row>
    <row r="7" spans="1:2" x14ac:dyDescent="0.45">
      <c r="A7" s="11" t="s">
        <v>41</v>
      </c>
      <c r="B7" t="s">
        <v>43</v>
      </c>
    </row>
    <row r="8" spans="1:2" x14ac:dyDescent="0.45">
      <c r="A8" s="12" t="s">
        <v>21</v>
      </c>
      <c r="B8" s="10">
        <v>74</v>
      </c>
    </row>
    <row r="9" spans="1:2" x14ac:dyDescent="0.45">
      <c r="A9" s="12" t="s">
        <v>22</v>
      </c>
      <c r="B9" s="10">
        <v>178</v>
      </c>
    </row>
    <row r="10" spans="1:2" x14ac:dyDescent="0.45">
      <c r="A10" s="12" t="s">
        <v>42</v>
      </c>
      <c r="B10" s="10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E34E-B4FE-4C25-80F8-50087CA043C9}">
  <dimension ref="A1:S26"/>
  <sheetViews>
    <sheetView workbookViewId="0">
      <selection sqref="A1:S24"/>
    </sheetView>
  </sheetViews>
  <sheetFormatPr defaultRowHeight="14.25" x14ac:dyDescent="0.45"/>
  <cols>
    <col min="11" max="11" width="10" bestFit="1" customWidth="1"/>
    <col min="13" max="13" width="9.132812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t="s">
        <v>19</v>
      </c>
      <c r="B2">
        <v>818437</v>
      </c>
      <c r="C2">
        <v>296389</v>
      </c>
      <c r="D2" t="s">
        <v>20</v>
      </c>
      <c r="E2" t="s">
        <v>21</v>
      </c>
      <c r="F2">
        <v>279.72000000000003</v>
      </c>
      <c r="G2" t="s">
        <v>21</v>
      </c>
      <c r="H2">
        <v>10</v>
      </c>
      <c r="I2" t="s">
        <v>22</v>
      </c>
      <c r="J2" t="s">
        <v>22</v>
      </c>
      <c r="K2">
        <v>0</v>
      </c>
      <c r="L2">
        <v>0</v>
      </c>
      <c r="M2">
        <v>279.72000000000003</v>
      </c>
      <c r="N2">
        <v>0</v>
      </c>
      <c r="P2">
        <v>0</v>
      </c>
      <c r="Q2">
        <v>0</v>
      </c>
      <c r="R2">
        <v>42.9</v>
      </c>
    </row>
    <row r="3" spans="1:19" x14ac:dyDescent="0.45">
      <c r="A3" t="s">
        <v>19</v>
      </c>
      <c r="B3">
        <v>818438</v>
      </c>
      <c r="C3">
        <v>296390</v>
      </c>
      <c r="D3" t="s">
        <v>20</v>
      </c>
      <c r="E3" t="s">
        <v>21</v>
      </c>
      <c r="F3">
        <v>139.86000000000001</v>
      </c>
      <c r="G3" t="s">
        <v>21</v>
      </c>
      <c r="H3">
        <v>10</v>
      </c>
      <c r="I3" t="s">
        <v>22</v>
      </c>
      <c r="J3" t="s">
        <v>22</v>
      </c>
      <c r="K3">
        <v>0</v>
      </c>
      <c r="L3">
        <v>0</v>
      </c>
      <c r="M3">
        <v>139.86000000000001</v>
      </c>
      <c r="N3">
        <v>0</v>
      </c>
      <c r="P3">
        <v>0</v>
      </c>
      <c r="Q3">
        <v>0</v>
      </c>
      <c r="R3">
        <v>42.9</v>
      </c>
    </row>
    <row r="4" spans="1:19" x14ac:dyDescent="0.45">
      <c r="A4" t="s">
        <v>19</v>
      </c>
      <c r="B4">
        <v>818439</v>
      </c>
      <c r="C4">
        <v>296391</v>
      </c>
      <c r="D4" t="s">
        <v>20</v>
      </c>
      <c r="E4" t="s">
        <v>21</v>
      </c>
      <c r="F4">
        <v>1000</v>
      </c>
      <c r="G4" t="s">
        <v>21</v>
      </c>
      <c r="H4">
        <v>12</v>
      </c>
      <c r="I4" t="s">
        <v>21</v>
      </c>
      <c r="J4" t="s">
        <v>21</v>
      </c>
      <c r="K4">
        <v>1000</v>
      </c>
      <c r="L4">
        <v>0</v>
      </c>
      <c r="M4">
        <v>0</v>
      </c>
      <c r="N4">
        <v>0</v>
      </c>
      <c r="P4">
        <v>0</v>
      </c>
      <c r="Q4">
        <v>0</v>
      </c>
      <c r="R4">
        <v>42.9</v>
      </c>
    </row>
    <row r="5" spans="1:19" x14ac:dyDescent="0.45">
      <c r="A5" t="s">
        <v>19</v>
      </c>
      <c r="B5">
        <v>818440</v>
      </c>
      <c r="C5">
        <v>296392</v>
      </c>
      <c r="D5" t="s">
        <v>20</v>
      </c>
      <c r="E5" t="s">
        <v>21</v>
      </c>
      <c r="F5">
        <v>349.65</v>
      </c>
      <c r="G5" t="s">
        <v>21</v>
      </c>
      <c r="H5">
        <v>10</v>
      </c>
      <c r="I5" t="s">
        <v>22</v>
      </c>
      <c r="J5" t="s">
        <v>22</v>
      </c>
      <c r="K5">
        <v>0</v>
      </c>
      <c r="L5">
        <v>0</v>
      </c>
      <c r="M5">
        <v>349.65</v>
      </c>
      <c r="N5">
        <v>0</v>
      </c>
      <c r="P5">
        <v>0</v>
      </c>
      <c r="Q5">
        <v>0</v>
      </c>
      <c r="R5">
        <v>42.9</v>
      </c>
    </row>
    <row r="6" spans="1:19" x14ac:dyDescent="0.45">
      <c r="A6" t="s">
        <v>19</v>
      </c>
      <c r="B6">
        <v>818441</v>
      </c>
      <c r="C6">
        <v>296393</v>
      </c>
      <c r="D6" t="s">
        <v>20</v>
      </c>
      <c r="E6" t="s">
        <v>21</v>
      </c>
      <c r="F6">
        <v>4980</v>
      </c>
      <c r="G6" t="s">
        <v>21</v>
      </c>
      <c r="H6">
        <v>20</v>
      </c>
      <c r="I6" t="s">
        <v>21</v>
      </c>
      <c r="J6" t="s">
        <v>21</v>
      </c>
      <c r="K6">
        <v>4980</v>
      </c>
      <c r="L6">
        <v>0</v>
      </c>
      <c r="M6">
        <v>0</v>
      </c>
      <c r="N6">
        <v>0</v>
      </c>
      <c r="P6">
        <v>0</v>
      </c>
      <c r="Q6">
        <v>0</v>
      </c>
      <c r="R6">
        <v>42.9</v>
      </c>
    </row>
    <row r="7" spans="1:19" x14ac:dyDescent="0.45">
      <c r="A7" t="s">
        <v>19</v>
      </c>
      <c r="B7">
        <v>818442</v>
      </c>
      <c r="C7">
        <v>296394</v>
      </c>
      <c r="D7" t="s">
        <v>20</v>
      </c>
      <c r="E7" t="s">
        <v>21</v>
      </c>
      <c r="F7">
        <v>100</v>
      </c>
      <c r="G7" t="s">
        <v>21</v>
      </c>
      <c r="H7">
        <v>10</v>
      </c>
      <c r="I7" t="s">
        <v>22</v>
      </c>
      <c r="J7" t="s">
        <v>22</v>
      </c>
      <c r="K7">
        <v>0</v>
      </c>
      <c r="L7">
        <v>0</v>
      </c>
      <c r="M7">
        <v>100</v>
      </c>
      <c r="N7">
        <v>0</v>
      </c>
      <c r="P7">
        <v>0</v>
      </c>
      <c r="Q7">
        <v>0</v>
      </c>
      <c r="R7">
        <v>42.9</v>
      </c>
    </row>
    <row r="8" spans="1:19" x14ac:dyDescent="0.45">
      <c r="A8" t="s">
        <v>19</v>
      </c>
      <c r="B8">
        <v>818443</v>
      </c>
      <c r="C8">
        <v>296395</v>
      </c>
      <c r="D8" t="s">
        <v>20</v>
      </c>
      <c r="E8" t="s">
        <v>21</v>
      </c>
      <c r="F8">
        <v>100</v>
      </c>
      <c r="G8" t="s">
        <v>21</v>
      </c>
      <c r="H8">
        <v>10</v>
      </c>
      <c r="I8" t="s">
        <v>22</v>
      </c>
      <c r="J8" t="s">
        <v>22</v>
      </c>
      <c r="K8">
        <v>0</v>
      </c>
      <c r="L8">
        <v>0</v>
      </c>
      <c r="M8">
        <v>100</v>
      </c>
      <c r="N8">
        <v>0</v>
      </c>
      <c r="P8">
        <v>0</v>
      </c>
      <c r="Q8">
        <v>0</v>
      </c>
      <c r="R8">
        <v>42.9</v>
      </c>
    </row>
    <row r="9" spans="1:19" x14ac:dyDescent="0.45">
      <c r="A9" t="s">
        <v>19</v>
      </c>
      <c r="B9">
        <v>818444</v>
      </c>
      <c r="C9">
        <v>296396</v>
      </c>
      <c r="D9" t="s">
        <v>20</v>
      </c>
      <c r="E9" t="s">
        <v>21</v>
      </c>
      <c r="F9">
        <v>2500</v>
      </c>
      <c r="G9" t="s">
        <v>21</v>
      </c>
      <c r="H9">
        <v>10</v>
      </c>
      <c r="I9" t="s">
        <v>21</v>
      </c>
      <c r="J9" t="s">
        <v>21</v>
      </c>
      <c r="K9">
        <v>2500</v>
      </c>
      <c r="L9">
        <v>0</v>
      </c>
      <c r="M9">
        <v>0</v>
      </c>
      <c r="N9">
        <v>0</v>
      </c>
      <c r="P9">
        <v>0</v>
      </c>
      <c r="Q9">
        <v>0</v>
      </c>
      <c r="R9">
        <v>42.9</v>
      </c>
    </row>
    <row r="10" spans="1:19" x14ac:dyDescent="0.45">
      <c r="A10" t="s">
        <v>19</v>
      </c>
      <c r="B10">
        <v>818445</v>
      </c>
      <c r="C10">
        <v>296397</v>
      </c>
      <c r="D10" t="s">
        <v>20</v>
      </c>
      <c r="E10" t="s">
        <v>21</v>
      </c>
      <c r="F10">
        <v>73.430000000000007</v>
      </c>
      <c r="G10" t="s">
        <v>21</v>
      </c>
      <c r="H10">
        <v>10</v>
      </c>
      <c r="I10" t="s">
        <v>22</v>
      </c>
      <c r="J10" t="s">
        <v>22</v>
      </c>
      <c r="K10">
        <v>0</v>
      </c>
      <c r="L10">
        <v>0</v>
      </c>
      <c r="M10">
        <v>73.430000000000007</v>
      </c>
      <c r="N10">
        <v>0</v>
      </c>
      <c r="P10">
        <v>0</v>
      </c>
      <c r="Q10">
        <v>0</v>
      </c>
      <c r="R10">
        <v>42.9</v>
      </c>
    </row>
    <row r="11" spans="1:19" x14ac:dyDescent="0.45">
      <c r="A11" t="s">
        <v>19</v>
      </c>
      <c r="B11">
        <v>818446</v>
      </c>
      <c r="C11">
        <v>296398</v>
      </c>
      <c r="D11" t="s">
        <v>20</v>
      </c>
      <c r="E11" t="s">
        <v>21</v>
      </c>
      <c r="F11">
        <v>73.430000000000007</v>
      </c>
      <c r="G11" t="s">
        <v>21</v>
      </c>
      <c r="H11">
        <v>10</v>
      </c>
      <c r="I11" t="s">
        <v>22</v>
      </c>
      <c r="J11" t="s">
        <v>22</v>
      </c>
      <c r="K11">
        <v>0</v>
      </c>
      <c r="L11">
        <v>0</v>
      </c>
      <c r="M11">
        <v>73.430000000000007</v>
      </c>
      <c r="N11">
        <v>0</v>
      </c>
      <c r="P11">
        <v>0</v>
      </c>
      <c r="Q11">
        <v>0</v>
      </c>
      <c r="R11">
        <v>42.9</v>
      </c>
    </row>
    <row r="12" spans="1:19" x14ac:dyDescent="0.45">
      <c r="A12" t="s">
        <v>19</v>
      </c>
      <c r="B12">
        <v>818447</v>
      </c>
      <c r="C12">
        <v>296399</v>
      </c>
      <c r="D12" t="s">
        <v>20</v>
      </c>
      <c r="E12" t="s">
        <v>21</v>
      </c>
      <c r="F12">
        <v>1000</v>
      </c>
      <c r="G12" t="s">
        <v>21</v>
      </c>
      <c r="H12">
        <v>10</v>
      </c>
      <c r="I12" t="s">
        <v>22</v>
      </c>
      <c r="J12" t="s">
        <v>22</v>
      </c>
      <c r="K12">
        <v>0</v>
      </c>
      <c r="L12">
        <v>0</v>
      </c>
      <c r="M12">
        <v>1000</v>
      </c>
      <c r="N12">
        <v>0</v>
      </c>
      <c r="P12">
        <v>0</v>
      </c>
      <c r="Q12">
        <v>0</v>
      </c>
      <c r="R12">
        <v>42.9</v>
      </c>
    </row>
    <row r="13" spans="1:19" x14ac:dyDescent="0.45">
      <c r="A13" t="s">
        <v>19</v>
      </c>
      <c r="B13">
        <v>818448</v>
      </c>
      <c r="C13">
        <v>296400</v>
      </c>
      <c r="D13" t="s">
        <v>20</v>
      </c>
      <c r="E13" t="s">
        <v>21</v>
      </c>
      <c r="F13">
        <v>500</v>
      </c>
      <c r="G13" t="s">
        <v>21</v>
      </c>
      <c r="H13">
        <v>10</v>
      </c>
      <c r="I13" t="s">
        <v>22</v>
      </c>
      <c r="J13" t="s">
        <v>22</v>
      </c>
      <c r="K13">
        <v>0</v>
      </c>
      <c r="L13">
        <v>0</v>
      </c>
      <c r="M13">
        <v>500</v>
      </c>
      <c r="N13">
        <v>0</v>
      </c>
      <c r="P13">
        <v>0</v>
      </c>
      <c r="Q13">
        <v>0</v>
      </c>
      <c r="R13">
        <v>42.9</v>
      </c>
    </row>
    <row r="14" spans="1:19" x14ac:dyDescent="0.45">
      <c r="A14" t="s">
        <v>19</v>
      </c>
      <c r="B14">
        <v>818449</v>
      </c>
      <c r="C14">
        <v>296401</v>
      </c>
      <c r="D14" t="s">
        <v>20</v>
      </c>
      <c r="E14" t="s">
        <v>21</v>
      </c>
      <c r="F14">
        <v>2990</v>
      </c>
      <c r="G14" t="s">
        <v>21</v>
      </c>
      <c r="H14">
        <v>10</v>
      </c>
      <c r="I14" t="s">
        <v>22</v>
      </c>
      <c r="J14" t="s">
        <v>22</v>
      </c>
      <c r="K14">
        <v>0</v>
      </c>
      <c r="L14">
        <v>0</v>
      </c>
      <c r="M14">
        <v>2990</v>
      </c>
      <c r="N14">
        <v>0</v>
      </c>
      <c r="P14">
        <v>0</v>
      </c>
      <c r="Q14">
        <v>0</v>
      </c>
      <c r="R14">
        <v>42.9</v>
      </c>
    </row>
    <row r="15" spans="1:19" x14ac:dyDescent="0.45">
      <c r="A15" t="s">
        <v>19</v>
      </c>
      <c r="B15">
        <v>818450</v>
      </c>
      <c r="C15">
        <v>296402</v>
      </c>
      <c r="D15" t="s">
        <v>20</v>
      </c>
      <c r="E15" t="s">
        <v>21</v>
      </c>
      <c r="F15">
        <v>350</v>
      </c>
      <c r="G15" t="s">
        <v>21</v>
      </c>
      <c r="H15">
        <v>12</v>
      </c>
      <c r="I15" t="s">
        <v>22</v>
      </c>
      <c r="J15" t="s">
        <v>22</v>
      </c>
      <c r="K15">
        <v>0</v>
      </c>
      <c r="L15">
        <v>0</v>
      </c>
      <c r="M15">
        <v>350</v>
      </c>
      <c r="N15">
        <v>0</v>
      </c>
      <c r="P15">
        <v>0</v>
      </c>
      <c r="Q15">
        <v>0</v>
      </c>
      <c r="R15">
        <v>42.9</v>
      </c>
    </row>
    <row r="16" spans="1:19" x14ac:dyDescent="0.45">
      <c r="A16" t="s">
        <v>19</v>
      </c>
      <c r="B16">
        <v>818451</v>
      </c>
      <c r="C16">
        <v>296403</v>
      </c>
      <c r="D16" t="s">
        <v>20</v>
      </c>
      <c r="E16" t="s">
        <v>21</v>
      </c>
      <c r="F16">
        <v>100</v>
      </c>
      <c r="G16" t="s">
        <v>21</v>
      </c>
      <c r="H16">
        <v>12</v>
      </c>
      <c r="I16" t="s">
        <v>22</v>
      </c>
      <c r="J16" t="s">
        <v>21</v>
      </c>
      <c r="K16">
        <v>0</v>
      </c>
      <c r="L16">
        <v>0</v>
      </c>
      <c r="M16">
        <v>100</v>
      </c>
      <c r="N16">
        <v>0</v>
      </c>
      <c r="P16">
        <v>0</v>
      </c>
      <c r="Q16">
        <v>0</v>
      </c>
      <c r="R16">
        <v>42.9</v>
      </c>
    </row>
    <row r="17" spans="1:18" x14ac:dyDescent="0.45">
      <c r="A17" t="s">
        <v>19</v>
      </c>
      <c r="B17">
        <v>818454</v>
      </c>
      <c r="C17">
        <v>296404</v>
      </c>
      <c r="D17" t="s">
        <v>20</v>
      </c>
      <c r="E17" t="s">
        <v>21</v>
      </c>
      <c r="F17">
        <v>139.86000000000001</v>
      </c>
      <c r="G17" t="s">
        <v>21</v>
      </c>
      <c r="H17">
        <v>10</v>
      </c>
      <c r="I17" t="s">
        <v>22</v>
      </c>
      <c r="J17" t="s">
        <v>22</v>
      </c>
      <c r="K17">
        <v>0</v>
      </c>
      <c r="L17">
        <v>0</v>
      </c>
      <c r="M17">
        <v>139.86000000000001</v>
      </c>
      <c r="N17">
        <v>0</v>
      </c>
      <c r="P17">
        <v>0</v>
      </c>
      <c r="Q17">
        <v>0</v>
      </c>
      <c r="R17">
        <v>42.9</v>
      </c>
    </row>
    <row r="18" spans="1:18" x14ac:dyDescent="0.45">
      <c r="A18" t="s">
        <v>19</v>
      </c>
      <c r="B18">
        <v>818455</v>
      </c>
      <c r="C18">
        <v>296406</v>
      </c>
      <c r="D18" t="s">
        <v>20</v>
      </c>
      <c r="E18" t="s">
        <v>21</v>
      </c>
      <c r="F18">
        <v>280</v>
      </c>
      <c r="G18" t="s">
        <v>21</v>
      </c>
      <c r="H18">
        <v>10</v>
      </c>
      <c r="I18" t="s">
        <v>21</v>
      </c>
      <c r="J18" t="s">
        <v>21</v>
      </c>
      <c r="K18">
        <v>280</v>
      </c>
      <c r="L18">
        <v>0</v>
      </c>
      <c r="M18">
        <v>0</v>
      </c>
      <c r="N18">
        <v>0</v>
      </c>
      <c r="P18">
        <v>0</v>
      </c>
      <c r="Q18">
        <v>0</v>
      </c>
      <c r="R18">
        <v>42.9</v>
      </c>
    </row>
    <row r="19" spans="1:18" x14ac:dyDescent="0.45">
      <c r="A19" t="s">
        <v>19</v>
      </c>
      <c r="B19">
        <v>818457</v>
      </c>
      <c r="C19">
        <v>296408</v>
      </c>
      <c r="D19" t="s">
        <v>20</v>
      </c>
      <c r="E19" t="s">
        <v>21</v>
      </c>
      <c r="F19">
        <v>260</v>
      </c>
      <c r="G19" t="s">
        <v>21</v>
      </c>
      <c r="H19">
        <v>10</v>
      </c>
      <c r="I19" t="s">
        <v>22</v>
      </c>
      <c r="J19" t="s">
        <v>22</v>
      </c>
      <c r="K19">
        <v>0</v>
      </c>
      <c r="L19">
        <v>0</v>
      </c>
      <c r="M19">
        <v>260</v>
      </c>
      <c r="N19">
        <v>0</v>
      </c>
      <c r="P19">
        <v>0</v>
      </c>
      <c r="Q19">
        <v>0</v>
      </c>
      <c r="R19">
        <v>42.9</v>
      </c>
    </row>
    <row r="20" spans="1:18" x14ac:dyDescent="0.45">
      <c r="A20" t="s">
        <v>19</v>
      </c>
      <c r="B20">
        <v>818458</v>
      </c>
      <c r="C20">
        <v>296409</v>
      </c>
      <c r="D20" t="s">
        <v>20</v>
      </c>
      <c r="E20" t="s">
        <v>21</v>
      </c>
      <c r="F20">
        <v>400.93</v>
      </c>
      <c r="G20" t="s">
        <v>21</v>
      </c>
      <c r="H20">
        <v>12</v>
      </c>
      <c r="I20" t="s">
        <v>22</v>
      </c>
      <c r="J20" t="s">
        <v>22</v>
      </c>
      <c r="K20">
        <v>0</v>
      </c>
      <c r="L20">
        <v>0</v>
      </c>
      <c r="M20">
        <v>400.93</v>
      </c>
      <c r="N20">
        <v>0</v>
      </c>
      <c r="P20">
        <v>0</v>
      </c>
      <c r="Q20">
        <v>0</v>
      </c>
      <c r="R20">
        <v>42.9</v>
      </c>
    </row>
    <row r="21" spans="1:18" x14ac:dyDescent="0.45">
      <c r="A21" t="s">
        <v>19</v>
      </c>
      <c r="B21">
        <v>818459</v>
      </c>
      <c r="C21">
        <v>296410</v>
      </c>
      <c r="D21" t="s">
        <v>20</v>
      </c>
      <c r="E21" t="s">
        <v>21</v>
      </c>
      <c r="F21">
        <v>349.65</v>
      </c>
      <c r="G21" t="s">
        <v>21</v>
      </c>
      <c r="H21">
        <v>12</v>
      </c>
      <c r="I21" t="s">
        <v>22</v>
      </c>
      <c r="J21" t="s">
        <v>22</v>
      </c>
      <c r="K21">
        <v>0</v>
      </c>
      <c r="L21">
        <v>0</v>
      </c>
      <c r="M21">
        <v>349.65</v>
      </c>
      <c r="N21">
        <v>0</v>
      </c>
      <c r="P21">
        <v>0</v>
      </c>
      <c r="Q21">
        <v>0</v>
      </c>
      <c r="R21">
        <v>42.9</v>
      </c>
    </row>
    <row r="22" spans="1:18" x14ac:dyDescent="0.45">
      <c r="A22" t="s">
        <v>19</v>
      </c>
      <c r="B22">
        <v>818460</v>
      </c>
      <c r="C22">
        <v>296411</v>
      </c>
      <c r="D22" t="s">
        <v>20</v>
      </c>
      <c r="E22" t="s">
        <v>21</v>
      </c>
      <c r="F22">
        <v>250</v>
      </c>
      <c r="G22" t="s">
        <v>21</v>
      </c>
      <c r="H22">
        <v>10</v>
      </c>
      <c r="I22" t="s">
        <v>22</v>
      </c>
      <c r="J22" t="s">
        <v>22</v>
      </c>
      <c r="K22">
        <v>0</v>
      </c>
      <c r="L22">
        <v>0</v>
      </c>
      <c r="M22">
        <v>250</v>
      </c>
      <c r="N22">
        <v>0</v>
      </c>
      <c r="P22">
        <v>0</v>
      </c>
      <c r="Q22">
        <v>0</v>
      </c>
      <c r="R22">
        <v>42.9</v>
      </c>
    </row>
    <row r="23" spans="1:18" x14ac:dyDescent="0.45">
      <c r="A23" t="s">
        <v>19</v>
      </c>
      <c r="B23">
        <v>818462</v>
      </c>
      <c r="C23">
        <v>296412</v>
      </c>
      <c r="D23" t="s">
        <v>20</v>
      </c>
      <c r="E23" t="s">
        <v>21</v>
      </c>
      <c r="F23">
        <v>310</v>
      </c>
      <c r="G23" t="s">
        <v>21</v>
      </c>
      <c r="H23">
        <v>10</v>
      </c>
      <c r="I23" t="s">
        <v>21</v>
      </c>
      <c r="J23" t="s">
        <v>21</v>
      </c>
      <c r="K23">
        <v>310</v>
      </c>
      <c r="L23">
        <v>0</v>
      </c>
      <c r="M23">
        <v>0</v>
      </c>
      <c r="N23">
        <v>0</v>
      </c>
      <c r="P23">
        <v>0</v>
      </c>
      <c r="Q23">
        <v>0</v>
      </c>
      <c r="R23">
        <v>42.9</v>
      </c>
    </row>
    <row r="24" spans="1:18" x14ac:dyDescent="0.45">
      <c r="A24" t="s">
        <v>19</v>
      </c>
      <c r="B24">
        <v>818463</v>
      </c>
      <c r="C24" t="s">
        <v>23</v>
      </c>
      <c r="D24" t="s">
        <v>20</v>
      </c>
      <c r="E24" t="s">
        <v>21</v>
      </c>
      <c r="F24">
        <v>1100</v>
      </c>
      <c r="G24" t="s">
        <v>21</v>
      </c>
      <c r="H24">
        <v>12</v>
      </c>
      <c r="I24" t="s">
        <v>21</v>
      </c>
      <c r="J24" t="s">
        <v>22</v>
      </c>
      <c r="K24">
        <v>1100</v>
      </c>
      <c r="L24">
        <v>0</v>
      </c>
      <c r="M24">
        <v>0</v>
      </c>
      <c r="N24">
        <v>0</v>
      </c>
      <c r="P24">
        <v>0</v>
      </c>
      <c r="Q24">
        <v>0</v>
      </c>
      <c r="R24">
        <v>42.9</v>
      </c>
    </row>
    <row r="25" spans="1:18" x14ac:dyDescent="0.45">
      <c r="J25" s="3" t="s">
        <v>24</v>
      </c>
      <c r="K25" s="2">
        <f>SUM(K2:K24)</f>
        <v>10170</v>
      </c>
      <c r="L25" s="4" t="s">
        <v>25</v>
      </c>
      <c r="M25" s="2">
        <f>SUM(M2:M24)</f>
        <v>7456.53</v>
      </c>
    </row>
    <row r="26" spans="1:18" x14ac:dyDescent="0.45">
      <c r="J26" s="3" t="s">
        <v>26</v>
      </c>
      <c r="K26" s="1">
        <v>74</v>
      </c>
      <c r="L26" s="3" t="s">
        <v>27</v>
      </c>
      <c r="M26" s="1">
        <v>178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D123-8AEB-42F3-8FCA-AC1DDCC6F2E8}">
  <dimension ref="A1:H39"/>
  <sheetViews>
    <sheetView workbookViewId="0">
      <selection activeCell="D40" sqref="D40"/>
    </sheetView>
  </sheetViews>
  <sheetFormatPr defaultRowHeight="14.25" x14ac:dyDescent="0.45"/>
  <sheetData>
    <row r="1" spans="1:8" x14ac:dyDescent="0.45">
      <c r="A1" s="5"/>
      <c r="B1" s="5"/>
      <c r="C1" s="5"/>
      <c r="D1" s="5"/>
      <c r="E1" s="5"/>
      <c r="F1" s="5"/>
      <c r="G1" s="5"/>
      <c r="H1" s="5"/>
    </row>
    <row r="2" spans="1:8" x14ac:dyDescent="0.45">
      <c r="A2" s="8" t="s">
        <v>28</v>
      </c>
      <c r="B2" s="8"/>
      <c r="C2" s="8"/>
      <c r="D2" s="8"/>
      <c r="E2" s="8"/>
      <c r="F2" s="8"/>
      <c r="G2" s="8"/>
      <c r="H2" s="8"/>
    </row>
    <row r="3" spans="1:8" x14ac:dyDescent="0.45">
      <c r="A3" s="9" t="s">
        <v>29</v>
      </c>
      <c r="B3" s="9"/>
      <c r="C3" s="9"/>
      <c r="D3" s="9"/>
      <c r="E3" s="9"/>
      <c r="F3" s="9"/>
      <c r="G3" s="9"/>
      <c r="H3" s="9"/>
    </row>
    <row r="4" spans="1:8" ht="14.65" thickBot="1" x14ac:dyDescent="0.5">
      <c r="A4" s="6" t="s">
        <v>30</v>
      </c>
      <c r="B4" s="6" t="s">
        <v>31</v>
      </c>
      <c r="C4" s="6" t="s">
        <v>32</v>
      </c>
      <c r="D4" s="6" t="s">
        <v>33</v>
      </c>
      <c r="E4" s="6" t="s">
        <v>34</v>
      </c>
      <c r="F4" s="6" t="s">
        <v>35</v>
      </c>
      <c r="G4" s="6" t="s">
        <v>36</v>
      </c>
      <c r="H4" s="6" t="s">
        <v>37</v>
      </c>
    </row>
    <row r="5" spans="1:8" x14ac:dyDescent="0.45">
      <c r="A5" s="7">
        <v>818439</v>
      </c>
      <c r="B5" s="7">
        <v>296391</v>
      </c>
      <c r="C5" s="7" t="s">
        <v>20</v>
      </c>
      <c r="D5" s="7">
        <v>1000</v>
      </c>
      <c r="E5" s="7">
        <v>12</v>
      </c>
      <c r="F5" s="7">
        <v>1012</v>
      </c>
      <c r="G5" s="7">
        <v>42.9</v>
      </c>
      <c r="H5" s="7"/>
    </row>
    <row r="6" spans="1:8" x14ac:dyDescent="0.45">
      <c r="A6" s="7">
        <v>818441</v>
      </c>
      <c r="B6" s="7">
        <v>296393</v>
      </c>
      <c r="C6" s="7" t="s">
        <v>20</v>
      </c>
      <c r="D6" s="7">
        <v>4980</v>
      </c>
      <c r="E6" s="7">
        <v>20</v>
      </c>
      <c r="F6" s="7">
        <v>5000</v>
      </c>
      <c r="G6" s="7">
        <v>42.9</v>
      </c>
      <c r="H6" s="7"/>
    </row>
    <row r="7" spans="1:8" x14ac:dyDescent="0.45">
      <c r="A7" s="7">
        <v>818444</v>
      </c>
      <c r="B7" s="7">
        <v>296396</v>
      </c>
      <c r="C7" s="7" t="s">
        <v>20</v>
      </c>
      <c r="D7" s="7">
        <v>2500</v>
      </c>
      <c r="E7" s="7">
        <v>10</v>
      </c>
      <c r="F7" s="7">
        <v>2510</v>
      </c>
      <c r="G7" s="7">
        <v>42.9</v>
      </c>
      <c r="H7" s="7"/>
    </row>
    <row r="8" spans="1:8" x14ac:dyDescent="0.45">
      <c r="A8" s="7">
        <v>818451</v>
      </c>
      <c r="B8" s="7">
        <v>296403</v>
      </c>
      <c r="C8" s="7" t="s">
        <v>20</v>
      </c>
      <c r="D8" s="7">
        <v>0</v>
      </c>
      <c r="E8" s="7">
        <v>12</v>
      </c>
      <c r="F8" s="7">
        <v>12</v>
      </c>
      <c r="G8" s="7">
        <v>42.9</v>
      </c>
      <c r="H8" s="7"/>
    </row>
    <row r="9" spans="1:8" x14ac:dyDescent="0.45">
      <c r="A9" s="7">
        <v>818455</v>
      </c>
      <c r="B9" s="7">
        <v>296406</v>
      </c>
      <c r="C9" s="7" t="s">
        <v>20</v>
      </c>
      <c r="D9" s="7">
        <v>280</v>
      </c>
      <c r="E9" s="7">
        <v>10</v>
      </c>
      <c r="F9" s="7">
        <v>290</v>
      </c>
      <c r="G9" s="7">
        <v>42.9</v>
      </c>
      <c r="H9" s="7"/>
    </row>
    <row r="10" spans="1:8" x14ac:dyDescent="0.45">
      <c r="A10" s="7">
        <v>818462</v>
      </c>
      <c r="B10" s="7">
        <v>296412</v>
      </c>
      <c r="C10" s="7" t="s">
        <v>20</v>
      </c>
      <c r="D10" s="7">
        <v>310</v>
      </c>
      <c r="E10" s="7">
        <v>10</v>
      </c>
      <c r="F10" s="7">
        <v>320</v>
      </c>
      <c r="G10" s="7">
        <v>42.9</v>
      </c>
      <c r="H10" s="7"/>
    </row>
    <row r="11" spans="1:8" x14ac:dyDescent="0.45">
      <c r="A11" s="7">
        <v>818463</v>
      </c>
      <c r="B11" s="7">
        <v>296413</v>
      </c>
      <c r="C11" s="7" t="s">
        <v>20</v>
      </c>
      <c r="D11" s="7">
        <v>1100</v>
      </c>
      <c r="E11" s="7">
        <v>12</v>
      </c>
      <c r="F11" s="7">
        <v>1112</v>
      </c>
      <c r="G11" s="7">
        <v>42.9</v>
      </c>
      <c r="H11" s="7"/>
    </row>
    <row r="12" spans="1:8" x14ac:dyDescent="0.45">
      <c r="A12" s="7"/>
      <c r="B12" s="7"/>
      <c r="C12" s="7"/>
      <c r="D12" s="7"/>
      <c r="E12" s="5"/>
      <c r="F12" s="5"/>
      <c r="G12" s="5"/>
      <c r="H12" s="5"/>
    </row>
    <row r="13" spans="1:8" x14ac:dyDescent="0.45">
      <c r="D13">
        <f>SUM(D5:D11)</f>
        <v>10170</v>
      </c>
      <c r="E13">
        <f>SUM(E5:E11)</f>
        <v>86</v>
      </c>
      <c r="F13">
        <f>SUM(F5:F11)</f>
        <v>10256</v>
      </c>
    </row>
    <row r="18" spans="1:8" x14ac:dyDescent="0.45">
      <c r="A18" s="5"/>
      <c r="B18" s="5"/>
      <c r="C18" s="5"/>
      <c r="D18" s="5"/>
      <c r="E18" s="5"/>
      <c r="F18" s="5"/>
      <c r="G18" s="5"/>
      <c r="H18" s="5"/>
    </row>
    <row r="19" spans="1:8" x14ac:dyDescent="0.45">
      <c r="A19" s="9" t="s">
        <v>38</v>
      </c>
      <c r="B19" s="9"/>
      <c r="C19" s="9"/>
      <c r="D19" s="9"/>
      <c r="E19" s="9"/>
      <c r="F19" s="9"/>
      <c r="G19" s="9"/>
      <c r="H19" s="9"/>
    </row>
    <row r="20" spans="1:8" ht="14.65" thickBot="1" x14ac:dyDescent="0.5">
      <c r="A20" s="6" t="s">
        <v>30</v>
      </c>
      <c r="B20" s="6" t="s">
        <v>31</v>
      </c>
      <c r="C20" s="6" t="s">
        <v>32</v>
      </c>
      <c r="D20" s="6" t="s">
        <v>33</v>
      </c>
      <c r="E20" s="6" t="s">
        <v>34</v>
      </c>
      <c r="F20" s="6" t="s">
        <v>35</v>
      </c>
      <c r="G20" s="6" t="s">
        <v>36</v>
      </c>
      <c r="H20" s="6" t="s">
        <v>37</v>
      </c>
    </row>
    <row r="21" spans="1:8" x14ac:dyDescent="0.45">
      <c r="A21" s="7">
        <v>818437</v>
      </c>
      <c r="B21" s="7">
        <v>296389</v>
      </c>
      <c r="C21" s="7" t="s">
        <v>20</v>
      </c>
      <c r="D21" s="7">
        <v>279.72000000000003</v>
      </c>
      <c r="E21" s="7">
        <v>10</v>
      </c>
      <c r="F21" s="7">
        <v>289</v>
      </c>
      <c r="G21" s="7">
        <v>42.9</v>
      </c>
      <c r="H21" s="7"/>
    </row>
    <row r="22" spans="1:8" x14ac:dyDescent="0.45">
      <c r="A22" s="7">
        <v>818438</v>
      </c>
      <c r="B22" s="7">
        <v>296390</v>
      </c>
      <c r="C22" s="7" t="s">
        <v>20</v>
      </c>
      <c r="D22" s="7">
        <v>139.86000000000001</v>
      </c>
      <c r="E22" s="7">
        <v>10</v>
      </c>
      <c r="F22" s="7">
        <v>149</v>
      </c>
      <c r="G22" s="7">
        <v>42.9</v>
      </c>
      <c r="H22" s="7"/>
    </row>
    <row r="23" spans="1:8" x14ac:dyDescent="0.45">
      <c r="A23" s="7">
        <v>818440</v>
      </c>
      <c r="B23" s="7">
        <v>296392</v>
      </c>
      <c r="C23" s="7" t="s">
        <v>20</v>
      </c>
      <c r="D23" s="7">
        <v>349.65</v>
      </c>
      <c r="E23" s="7">
        <v>10</v>
      </c>
      <c r="F23" s="7">
        <v>359</v>
      </c>
      <c r="G23" s="7">
        <v>42.9</v>
      </c>
      <c r="H23" s="7"/>
    </row>
    <row r="24" spans="1:8" x14ac:dyDescent="0.45">
      <c r="A24" s="7">
        <v>818442</v>
      </c>
      <c r="B24" s="7">
        <v>296394</v>
      </c>
      <c r="C24" s="7" t="s">
        <v>20</v>
      </c>
      <c r="D24" s="7">
        <v>100</v>
      </c>
      <c r="E24" s="7">
        <v>10</v>
      </c>
      <c r="F24" s="7">
        <v>110</v>
      </c>
      <c r="G24" s="7">
        <v>42.9</v>
      </c>
      <c r="H24" s="7"/>
    </row>
    <row r="25" spans="1:8" x14ac:dyDescent="0.45">
      <c r="A25" s="7">
        <v>818443</v>
      </c>
      <c r="B25" s="7">
        <v>296395</v>
      </c>
      <c r="C25" s="7" t="s">
        <v>20</v>
      </c>
      <c r="D25" s="7">
        <v>100</v>
      </c>
      <c r="E25" s="7">
        <v>10</v>
      </c>
      <c r="F25" s="7">
        <v>110</v>
      </c>
      <c r="G25" s="7">
        <v>42.9</v>
      </c>
      <c r="H25" s="7"/>
    </row>
    <row r="26" spans="1:8" x14ac:dyDescent="0.45">
      <c r="A26" s="7">
        <v>818445</v>
      </c>
      <c r="B26" s="7">
        <v>296397</v>
      </c>
      <c r="C26" s="7" t="s">
        <v>20</v>
      </c>
      <c r="D26" s="7">
        <v>73.430000000000007</v>
      </c>
      <c r="E26" s="7">
        <v>10</v>
      </c>
      <c r="F26" s="7">
        <v>83</v>
      </c>
      <c r="G26" s="7">
        <v>42.9</v>
      </c>
      <c r="H26" s="7"/>
    </row>
    <row r="27" spans="1:8" x14ac:dyDescent="0.45">
      <c r="A27" s="7">
        <v>818446</v>
      </c>
      <c r="B27" s="7">
        <v>296398</v>
      </c>
      <c r="C27" s="7" t="s">
        <v>20</v>
      </c>
      <c r="D27" s="7">
        <v>73.430000000000007</v>
      </c>
      <c r="E27" s="7">
        <v>10</v>
      </c>
      <c r="F27" s="7">
        <v>83</v>
      </c>
      <c r="G27" s="7">
        <v>42.9</v>
      </c>
      <c r="H27" s="7"/>
    </row>
    <row r="28" spans="1:8" x14ac:dyDescent="0.45">
      <c r="A28" s="7">
        <v>818447</v>
      </c>
      <c r="B28" s="7">
        <v>296399</v>
      </c>
      <c r="C28" s="7" t="s">
        <v>20</v>
      </c>
      <c r="D28" s="7">
        <v>1000</v>
      </c>
      <c r="E28" s="7">
        <v>10</v>
      </c>
      <c r="F28" s="7">
        <v>1010</v>
      </c>
      <c r="G28" s="7">
        <v>42.9</v>
      </c>
      <c r="H28" s="7"/>
    </row>
    <row r="29" spans="1:8" x14ac:dyDescent="0.45">
      <c r="A29" s="7">
        <v>818448</v>
      </c>
      <c r="B29" s="7">
        <v>296400</v>
      </c>
      <c r="C29" s="7" t="s">
        <v>20</v>
      </c>
      <c r="D29" s="7">
        <v>500</v>
      </c>
      <c r="E29" s="7">
        <v>10</v>
      </c>
      <c r="F29" s="7">
        <v>510</v>
      </c>
      <c r="G29" s="7">
        <v>42.9</v>
      </c>
      <c r="H29" s="7"/>
    </row>
    <row r="30" spans="1:8" x14ac:dyDescent="0.45">
      <c r="A30" s="7">
        <v>818449</v>
      </c>
      <c r="B30" s="7">
        <v>296401</v>
      </c>
      <c r="C30" s="7" t="s">
        <v>20</v>
      </c>
      <c r="D30" s="7">
        <v>2990</v>
      </c>
      <c r="E30" s="7">
        <v>10</v>
      </c>
      <c r="F30" s="7">
        <v>3000</v>
      </c>
      <c r="G30" s="7">
        <v>42.9</v>
      </c>
      <c r="H30" s="7"/>
    </row>
    <row r="31" spans="1:8" x14ac:dyDescent="0.45">
      <c r="A31" s="7">
        <v>818450</v>
      </c>
      <c r="B31" s="7">
        <v>296402</v>
      </c>
      <c r="C31" s="7" t="s">
        <v>20</v>
      </c>
      <c r="D31" s="7">
        <v>350</v>
      </c>
      <c r="E31" s="7">
        <v>12</v>
      </c>
      <c r="F31" s="7">
        <v>362</v>
      </c>
      <c r="G31" s="7">
        <v>42.9</v>
      </c>
      <c r="H31" s="7"/>
    </row>
    <row r="32" spans="1:8" x14ac:dyDescent="0.45">
      <c r="A32" s="7">
        <v>818451</v>
      </c>
      <c r="B32" s="7">
        <v>296403</v>
      </c>
      <c r="C32" s="7" t="s">
        <v>20</v>
      </c>
      <c r="D32" s="7">
        <v>100</v>
      </c>
      <c r="E32" s="7">
        <v>12</v>
      </c>
      <c r="F32" s="7">
        <v>112</v>
      </c>
      <c r="G32" s="7">
        <v>42.9</v>
      </c>
      <c r="H32" s="7"/>
    </row>
    <row r="33" spans="1:8" x14ac:dyDescent="0.45">
      <c r="A33" s="7">
        <v>818454</v>
      </c>
      <c r="B33" s="7">
        <v>296404</v>
      </c>
      <c r="C33" s="7" t="s">
        <v>20</v>
      </c>
      <c r="D33" s="7">
        <v>139.86000000000001</v>
      </c>
      <c r="E33" s="7">
        <v>10</v>
      </c>
      <c r="F33" s="7">
        <v>149</v>
      </c>
      <c r="G33" s="7">
        <v>42.9</v>
      </c>
      <c r="H33" s="7"/>
    </row>
    <row r="34" spans="1:8" x14ac:dyDescent="0.45">
      <c r="A34" s="7">
        <v>818457</v>
      </c>
      <c r="B34" s="7">
        <v>296408</v>
      </c>
      <c r="C34" s="7" t="s">
        <v>20</v>
      </c>
      <c r="D34" s="7">
        <v>260</v>
      </c>
      <c r="E34" s="7">
        <v>10</v>
      </c>
      <c r="F34" s="7">
        <v>270</v>
      </c>
      <c r="G34" s="7">
        <v>42.9</v>
      </c>
      <c r="H34" s="7"/>
    </row>
    <row r="35" spans="1:8" x14ac:dyDescent="0.45">
      <c r="A35" s="7">
        <v>818458</v>
      </c>
      <c r="B35" s="7">
        <v>296409</v>
      </c>
      <c r="C35" s="7" t="s">
        <v>20</v>
      </c>
      <c r="D35" s="7">
        <v>400.93</v>
      </c>
      <c r="E35" s="7">
        <v>12</v>
      </c>
      <c r="F35" s="7">
        <v>412</v>
      </c>
      <c r="G35" s="7">
        <v>42.9</v>
      </c>
      <c r="H35" s="7"/>
    </row>
    <row r="36" spans="1:8" x14ac:dyDescent="0.45">
      <c r="A36" s="7">
        <v>818459</v>
      </c>
      <c r="B36" s="7">
        <v>296410</v>
      </c>
      <c r="C36" s="7" t="s">
        <v>20</v>
      </c>
      <c r="D36" s="7">
        <v>349.65</v>
      </c>
      <c r="E36" s="7">
        <v>12</v>
      </c>
      <c r="F36" s="7">
        <v>361</v>
      </c>
      <c r="G36" s="7">
        <v>42.9</v>
      </c>
      <c r="H36" s="7"/>
    </row>
    <row r="37" spans="1:8" x14ac:dyDescent="0.45">
      <c r="A37" s="7">
        <v>818460</v>
      </c>
      <c r="B37" s="7">
        <v>296411</v>
      </c>
      <c r="C37" s="7" t="s">
        <v>20</v>
      </c>
      <c r="D37" s="7">
        <v>250</v>
      </c>
      <c r="E37" s="7">
        <v>10</v>
      </c>
      <c r="F37" s="7">
        <v>260</v>
      </c>
      <c r="G37" s="7">
        <v>42.9</v>
      </c>
      <c r="H37" s="7"/>
    </row>
    <row r="38" spans="1:8" x14ac:dyDescent="0.45">
      <c r="A38" s="7">
        <v>818463</v>
      </c>
      <c r="B38" s="7">
        <v>296413</v>
      </c>
      <c r="C38" s="7" t="s">
        <v>20</v>
      </c>
      <c r="D38" s="7">
        <v>0</v>
      </c>
      <c r="E38" s="7">
        <v>12</v>
      </c>
      <c r="F38" s="7">
        <v>12</v>
      </c>
      <c r="G38" s="7">
        <v>42.9</v>
      </c>
      <c r="H38" s="5"/>
    </row>
    <row r="39" spans="1:8" x14ac:dyDescent="0.45">
      <c r="D39">
        <f>SUM(D21:D38)</f>
        <v>7456.53</v>
      </c>
      <c r="E39">
        <f>SUM(E21:E38)</f>
        <v>190</v>
      </c>
      <c r="F39">
        <f>SUM(F21:F38)</f>
        <v>7641</v>
      </c>
    </row>
  </sheetData>
  <mergeCells count="3">
    <mergeCell ref="A2:H2"/>
    <mergeCell ref="A3:H3"/>
    <mergeCell ref="A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Juanito Santiago</dc:creator>
  <cp:lastModifiedBy>Juanito U. Santiago</cp:lastModifiedBy>
  <dcterms:created xsi:type="dcterms:W3CDTF">2024-06-23T22:34:47Z</dcterms:created>
  <dcterms:modified xsi:type="dcterms:W3CDTF">2024-06-23T23:48:22Z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9e4f60-e90b-43c5-8353-4f29f0262d54_Enabled">
    <vt:lpwstr>true</vt:lpwstr>
  </property>
  <property fmtid="{D5CDD505-2E9C-101B-9397-08002B2CF9AE}" pid="3" name="MSIP_Label_649e4f60-e90b-43c5-8353-4f29f0262d54_SetDate">
    <vt:lpwstr>2024-06-23T22:37:01Z</vt:lpwstr>
  </property>
  <property fmtid="{D5CDD505-2E9C-101B-9397-08002B2CF9AE}" pid="4" name="MSIP_Label_649e4f60-e90b-43c5-8353-4f29f0262d54_Method">
    <vt:lpwstr>Standard</vt:lpwstr>
  </property>
  <property fmtid="{D5CDD505-2E9C-101B-9397-08002B2CF9AE}" pid="5" name="MSIP_Label_649e4f60-e90b-43c5-8353-4f29f0262d54_Name">
    <vt:lpwstr>General</vt:lpwstr>
  </property>
  <property fmtid="{D5CDD505-2E9C-101B-9397-08002B2CF9AE}" pid="6" name="MSIP_Label_649e4f60-e90b-43c5-8353-4f29f0262d54_SiteId">
    <vt:lpwstr>36e239cb-21c9-4be5-a971-7dd7e09677ed</vt:lpwstr>
  </property>
  <property fmtid="{D5CDD505-2E9C-101B-9397-08002B2CF9AE}" pid="7" name="MSIP_Label_649e4f60-e90b-43c5-8353-4f29f0262d54_ActionId">
    <vt:lpwstr>31c275e8-693e-4fd8-af13-1168236d4bb5</vt:lpwstr>
  </property>
  <property fmtid="{D5CDD505-2E9C-101B-9397-08002B2CF9AE}" pid="8" name="MSIP_Label_649e4f60-e90b-43c5-8353-4f29f0262d54_ContentBits">
    <vt:lpwstr>0</vt:lpwstr>
  </property>
</Properties>
</file>