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C\Downloads\Test Case\"/>
    </mc:Choice>
  </mc:AlternateContent>
  <xr:revisionPtr revIDLastSave="0" documentId="13_ncr:1_{F1E3230C-A580-4DD3-BD70-E7FABFD7C4A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ummary" sheetId="1" r:id="rId1"/>
    <sheet name="EnrollEase(Web)" sheetId="2" r:id="rId2"/>
    <sheet name="Screenshots(Web)" sheetId="3" r:id="rId3"/>
  </sheets>
  <definedNames>
    <definedName name="_xlnm._FilterDatabase" localSheetId="1" hidden="1">'EnrollEase(Web)'!$A$1:$K$5</definedName>
    <definedName name="Z_384BA52B_7217_4075_B5C0_18EAAAD2981D_.wvu.FilterData" localSheetId="1" hidden="1">'EnrollEase(Web)'!$A$1:$K$911</definedName>
  </definedNames>
  <calcPr calcId="191029"/>
  <customWorkbookViews>
    <customWorkbookView name="Filter 1" guid="{384BA52B-7217-4075-B5C0-18EAAAD2981D}" maximized="1" windowWidth="0" windowHeight="0" activeSheetId="0"/>
  </customWorkbookViews>
</workbook>
</file>

<file path=xl/calcChain.xml><?xml version="1.0" encoding="utf-8"?>
<calcChain xmlns="http://schemas.openxmlformats.org/spreadsheetml/2006/main">
  <c r="D9" i="1" l="1"/>
  <c r="C9" i="1"/>
  <c r="B9" i="1"/>
  <c r="F5" i="1"/>
  <c r="F4" i="1"/>
  <c r="E4" i="1"/>
  <c r="D4" i="1"/>
  <c r="C4" i="1"/>
  <c r="C5" i="1" s="1"/>
  <c r="B4" i="1"/>
  <c r="B5" i="1" s="1"/>
  <c r="D5" i="1" l="1"/>
  <c r="G4" i="1"/>
  <c r="D6" i="1" s="1"/>
  <c r="E5" i="1"/>
  <c r="G5" i="1" l="1"/>
  <c r="C6" i="1" s="1"/>
  <c r="E6" i="1"/>
  <c r="F6" i="1"/>
  <c r="B6" i="1"/>
  <c r="G6" i="1" l="1"/>
</calcChain>
</file>

<file path=xl/sharedStrings.xml><?xml version="1.0" encoding="utf-8"?>
<sst xmlns="http://schemas.openxmlformats.org/spreadsheetml/2006/main" count="72" uniqueCount="51">
  <si>
    <t>LEGEND</t>
  </si>
  <si>
    <t>Module</t>
  </si>
  <si>
    <t>Passed</t>
  </si>
  <si>
    <t>Resolved</t>
  </si>
  <si>
    <t>Failed</t>
  </si>
  <si>
    <t>Pending</t>
  </si>
  <si>
    <t>UI/UX Concern</t>
  </si>
  <si>
    <t>Grand Total</t>
  </si>
  <si>
    <t>STATUS</t>
  </si>
  <si>
    <t>Passed upon first check</t>
  </si>
  <si>
    <t>Fixed Issues</t>
  </si>
  <si>
    <t>Percentage</t>
  </si>
  <si>
    <t>Issues with dependency</t>
  </si>
  <si>
    <t>Issues that don't match the requirements or functional issue</t>
  </si>
  <si>
    <t>Severity</t>
  </si>
  <si>
    <t>Showstopper</t>
  </si>
  <si>
    <t>Major</t>
  </si>
  <si>
    <t>Minor</t>
  </si>
  <si>
    <t>SEVERITY</t>
  </si>
  <si>
    <t>Less significant issues</t>
  </si>
  <si>
    <t>Issues that affect a process of the system</t>
  </si>
  <si>
    <t>Issues that affect the overall of the system</t>
  </si>
  <si>
    <t>ID</t>
  </si>
  <si>
    <t>Category</t>
  </si>
  <si>
    <t>Instructions</t>
  </si>
  <si>
    <t>Expected Results</t>
  </si>
  <si>
    <t>Status</t>
  </si>
  <si>
    <t>Actual Results</t>
  </si>
  <si>
    <t>Tester</t>
  </si>
  <si>
    <t>Date</t>
  </si>
  <si>
    <t>Developer's Comments</t>
  </si>
  <si>
    <r>
      <rPr>
        <b/>
        <sz val="10"/>
        <color rgb="FFFF0000"/>
        <rFont val="Calibri"/>
        <family val="2"/>
      </rPr>
      <t>Name of System</t>
    </r>
    <r>
      <rPr>
        <b/>
        <sz val="10"/>
        <color rgb="FFFFFFFF"/>
        <rFont val="Calibri"/>
      </rPr>
      <t xml:space="preserve"> - Cycle 1</t>
    </r>
  </si>
  <si>
    <r>
      <t xml:space="preserve">EnrollEase: </t>
    </r>
    <r>
      <rPr>
        <i/>
        <sz val="10"/>
        <rFont val="Calibri"/>
        <family val="2"/>
      </rPr>
      <t>A Smart Web-Based Enrollment System for Imus National High School</t>
    </r>
  </si>
  <si>
    <t xml:space="preserve">
Steps to reproduce:
1. Enter the EnrollEase link on web browser's address bar.
2. Check to see if the homepage is displayed.</t>
  </si>
  <si>
    <t>EnrollEase - Home Page</t>
  </si>
  <si>
    <t>The EnrollEase home page should be displayed.</t>
  </si>
  <si>
    <t>Fidelis, Alen N.</t>
  </si>
  <si>
    <t>30-Nov-2024</t>
  </si>
  <si>
    <t>Lofamia, Dhaniel D.</t>
  </si>
  <si>
    <r>
      <t>Steps to reproduce:
1. Enter the  link on web browser's address bar
2.Check to see if the text "</t>
    </r>
    <r>
      <rPr>
        <b/>
        <sz val="10"/>
        <rFont val="Calibri, Arial"/>
      </rPr>
      <t>Home</t>
    </r>
    <r>
      <rPr>
        <sz val="10"/>
        <rFont val="Calibri, Arial"/>
      </rPr>
      <t xml:space="preserve">" is displayed. 
3.Click the </t>
    </r>
    <r>
      <rPr>
        <b/>
        <sz val="10"/>
        <rFont val="Calibri, Arial"/>
      </rPr>
      <t>Home</t>
    </r>
    <r>
      <rPr>
        <sz val="10"/>
        <rFont val="Calibri, Arial"/>
      </rPr>
      <t xml:space="preserve"> text on the header.</t>
    </r>
  </si>
  <si>
    <r>
      <t>Steps to reproduce:
1. Enter the EnrollEase link on web browser's address bar
2. Check to see if the text "</t>
    </r>
    <r>
      <rPr>
        <b/>
        <sz val="10"/>
        <rFont val="Calibri, Arial"/>
      </rPr>
      <t>About</t>
    </r>
    <r>
      <rPr>
        <sz val="10"/>
        <rFont val="Calibri, Arial"/>
      </rPr>
      <t xml:space="preserve">" is displayed. 
3. Click the </t>
    </r>
    <r>
      <rPr>
        <b/>
        <sz val="10"/>
        <rFont val="Calibri, Arial"/>
      </rPr>
      <t>About</t>
    </r>
    <r>
      <rPr>
        <sz val="10"/>
        <rFont val="Calibri, Arial"/>
      </rPr>
      <t xml:space="preserve"> text on the header.</t>
    </r>
  </si>
  <si>
    <t>Redirecting to About page.</t>
  </si>
  <si>
    <t>Nicol, Carlos Jr. O.</t>
  </si>
  <si>
    <t>reload/redirecting to Hompage.</t>
  </si>
  <si>
    <t xml:space="preserve">Show dropdown with two option, Student and Admin </t>
  </si>
  <si>
    <r>
      <t>Steps to reproduce:
1. Enter the EnrollEase link on web browser's address bar
2. Check to see if the text "</t>
    </r>
    <r>
      <rPr>
        <b/>
        <sz val="10"/>
        <rFont val="Calibri, Arial"/>
      </rPr>
      <t>Account</t>
    </r>
    <r>
      <rPr>
        <sz val="10"/>
        <rFont val="Calibri, Arial"/>
      </rPr>
      <t xml:space="preserve">" is displayed. 
3. Click the </t>
    </r>
    <r>
      <rPr>
        <b/>
        <sz val="10"/>
        <rFont val="Calibri, Arial"/>
      </rPr>
      <t>Account</t>
    </r>
    <r>
      <rPr>
        <sz val="10"/>
        <rFont val="Calibri, Arial"/>
      </rPr>
      <t xml:space="preserve"> text on the header.</t>
    </r>
  </si>
  <si>
    <t>Toledo, Marc Andrei A</t>
  </si>
  <si>
    <t>EnrollEase Homepage(WEB)</t>
  </si>
  <si>
    <r>
      <t xml:space="preserve">EnrollEase  - Home Page-Header - </t>
    </r>
    <r>
      <rPr>
        <b/>
        <sz val="10"/>
        <rFont val="Calibri"/>
        <family val="2"/>
      </rPr>
      <t>Home</t>
    </r>
    <r>
      <rPr>
        <sz val="10"/>
        <rFont val="Calibri"/>
        <family val="2"/>
      </rPr>
      <t xml:space="preserve"> text link</t>
    </r>
  </si>
  <si>
    <r>
      <t xml:space="preserve">EnrollEase  - Home Page-Header - </t>
    </r>
    <r>
      <rPr>
        <b/>
        <sz val="10"/>
        <rFont val="Calibri"/>
        <family val="2"/>
      </rPr>
      <t>About</t>
    </r>
    <r>
      <rPr>
        <sz val="10"/>
        <rFont val="Calibri"/>
        <family val="2"/>
      </rPr>
      <t xml:space="preserve"> text link</t>
    </r>
  </si>
  <si>
    <r>
      <t xml:space="preserve">EnrollEase  - Home Page-Header - </t>
    </r>
    <r>
      <rPr>
        <b/>
        <sz val="10"/>
        <rFont val="Calibri"/>
        <family val="2"/>
      </rPr>
      <t>Account</t>
    </r>
    <r>
      <rPr>
        <sz val="10"/>
        <rFont val="Calibri"/>
        <family val="2"/>
      </rPr>
      <t xml:space="preserve"> text link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</si>
</sst>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mmmm\ dd\ yyyy"/>
  </numFmts>
  <fonts count="20">
    <font>
      <sz val="10"/>
      <color rgb="FF000000"/>
      <name val="Arial"/>
      <scheme val="minor"/>
    </font>
    <font>
      <b/>
      <sz val="10"/>
      <color rgb="FFFFFFFF"/>
      <name val="Calibri"/>
    </font>
    <font>
      <sz val="10"/>
      <name val="Arial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b/>
      <sz val="10"/>
      <color theme="1"/>
      <name val="Calibri"/>
    </font>
    <font>
      <sz val="11"/>
      <color rgb="FFFFFFFF"/>
      <name val="Calibri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sz val="10"/>
      <name val="Arial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u/>
      <sz val="10"/>
      <name val="Calibri"/>
      <family val="2"/>
    </font>
    <font>
      <sz val="10"/>
      <name val="Calibri, Arial"/>
    </font>
    <font>
      <b/>
      <sz val="10"/>
      <name val="Calibri, Arial"/>
    </font>
    <font>
      <b/>
      <sz val="10"/>
      <color theme="0"/>
      <name val="Calibri"/>
      <family val="2"/>
    </font>
    <font>
      <i/>
      <sz val="10"/>
      <name val="Calibri"/>
      <family val="2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262626"/>
        <bgColor rgb="FF262626"/>
      </patternFill>
    </fill>
    <fill>
      <patternFill patternType="solid">
        <fgColor rgb="FFF7F6FE"/>
        <bgColor rgb="FFFFFF99"/>
      </patternFill>
    </fill>
    <fill>
      <patternFill patternType="solid">
        <fgColor rgb="FFFFFFFF"/>
        <bgColor rgb="FFA5A5A5"/>
      </patternFill>
    </fill>
    <fill>
      <patternFill patternType="solid">
        <fgColor rgb="FFF7F6FE"/>
        <bgColor rgb="FFA5A5A5"/>
      </patternFill>
    </fill>
    <fill>
      <patternFill patternType="solid">
        <fgColor rgb="FFF7F6FE"/>
        <bgColor indexed="64"/>
      </patternFill>
    </fill>
    <fill>
      <patternFill patternType="solid">
        <fgColor rgb="FFF7F6FE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4" borderId="7" xfId="0" applyFont="1" applyFill="1" applyBorder="1"/>
    <xf numFmtId="0" fontId="5" fillId="0" borderId="8" xfId="0" applyFont="1" applyBorder="1"/>
    <xf numFmtId="0" fontId="6" fillId="5" borderId="6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/>
    </xf>
    <xf numFmtId="0" fontId="5" fillId="6" borderId="7" xfId="0" applyFont="1" applyFill="1" applyBorder="1"/>
    <xf numFmtId="10" fontId="6" fillId="5" borderId="6" xfId="0" applyNumberFormat="1" applyFont="1" applyFill="1" applyBorder="1" applyAlignment="1">
      <alignment horizontal="center"/>
    </xf>
    <xf numFmtId="0" fontId="5" fillId="7" borderId="7" xfId="0" applyFont="1" applyFill="1" applyBorder="1"/>
    <xf numFmtId="0" fontId="5" fillId="0" borderId="6" xfId="0" applyFont="1" applyBorder="1"/>
    <xf numFmtId="0" fontId="5" fillId="0" borderId="0" xfId="0" applyFont="1"/>
    <xf numFmtId="0" fontId="7" fillId="8" borderId="7" xfId="0" applyFont="1" applyFill="1" applyBorder="1"/>
    <xf numFmtId="0" fontId="5" fillId="0" borderId="7" xfId="0" applyFont="1" applyBorder="1"/>
    <xf numFmtId="165" fontId="5" fillId="0" borderId="0" xfId="0" applyNumberFormat="1" applyFont="1"/>
    <xf numFmtId="0" fontId="5" fillId="0" borderId="9" xfId="0" applyFont="1" applyBorder="1"/>
    <xf numFmtId="0" fontId="5" fillId="0" borderId="10" xfId="0" applyFont="1" applyBorder="1"/>
    <xf numFmtId="0" fontId="13" fillId="0" borderId="0" xfId="0" applyFont="1"/>
    <xf numFmtId="0" fontId="10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top" wrapText="1"/>
    </xf>
    <xf numFmtId="0" fontId="17" fillId="9" borderId="6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wrapText="1"/>
    </xf>
    <xf numFmtId="0" fontId="11" fillId="10" borderId="6" xfId="0" applyFont="1" applyFill="1" applyBorder="1" applyAlignment="1">
      <alignment vertical="top" wrapText="1"/>
    </xf>
    <xf numFmtId="0" fontId="11" fillId="11" borderId="6" xfId="0" applyFont="1" applyFill="1" applyBorder="1" applyAlignment="1">
      <alignment vertical="top" wrapText="1"/>
    </xf>
    <xf numFmtId="0" fontId="11" fillId="12" borderId="6" xfId="0" applyFont="1" applyFill="1" applyBorder="1" applyAlignment="1">
      <alignment vertical="top" wrapText="1"/>
    </xf>
    <xf numFmtId="0" fontId="11" fillId="10" borderId="6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horizontal="left" vertical="center" wrapText="1"/>
    </xf>
    <xf numFmtId="0" fontId="11" fillId="12" borderId="6" xfId="0" applyFont="1" applyFill="1" applyBorder="1" applyAlignment="1">
      <alignment horizontal="left" vertical="center" wrapText="1"/>
    </xf>
    <xf numFmtId="0" fontId="11" fillId="11" borderId="6" xfId="0" applyFont="1" applyFill="1" applyBorder="1" applyAlignment="1">
      <alignment vertical="center" wrapText="1"/>
    </xf>
    <xf numFmtId="0" fontId="11" fillId="12" borderId="6" xfId="0" applyFont="1" applyFill="1" applyBorder="1" applyAlignment="1">
      <alignment vertical="center" wrapText="1"/>
    </xf>
    <xf numFmtId="0" fontId="14" fillId="13" borderId="6" xfId="0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15" borderId="6" xfId="0" applyFont="1" applyFill="1" applyBorder="1" applyAlignment="1">
      <alignment horizontal="left" vertical="center" wrapText="1"/>
    </xf>
    <xf numFmtId="0" fontId="0" fillId="16" borderId="0" xfId="0" applyFill="1"/>
    <xf numFmtId="0" fontId="19" fillId="0" borderId="8" xfId="0" applyFont="1" applyBorder="1" applyAlignment="1">
      <alignment horizontal="left" vertical="top" readingOrder="1"/>
    </xf>
    <xf numFmtId="0" fontId="15" fillId="11" borderId="6" xfId="0" applyFont="1" applyFill="1" applyBorder="1" applyAlignment="1">
      <alignment vertical="top" wrapText="1"/>
    </xf>
    <xf numFmtId="0" fontId="15" fillId="12" borderId="6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1" fillId="3" borderId="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7" xfId="0" applyFont="1" applyBorder="1" applyAlignment="1">
      <alignment horizontal="center"/>
    </xf>
    <xf numFmtId="0" fontId="2" fillId="0" borderId="8" xfId="0" applyFont="1" applyBorder="1"/>
    <xf numFmtId="0" fontId="11" fillId="0" borderId="6" xfId="0" applyFont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horizontal="center" vertical="center" wrapText="1"/>
    </xf>
    <xf numFmtId="49" fontId="11" fillId="13" borderId="6" xfId="0" applyNumberFormat="1" applyFont="1" applyFill="1" applyBorder="1" applyAlignment="1">
      <alignment horizontal="center" vertical="center" wrapText="1"/>
    </xf>
    <xf numFmtId="0" fontId="13" fillId="13" borderId="6" xfId="0" applyFont="1" applyFill="1" applyBorder="1" applyAlignment="1">
      <alignment vertical="top" wrapText="1"/>
    </xf>
    <xf numFmtId="0" fontId="11" fillId="11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vertical="top" wrapText="1"/>
    </xf>
    <xf numFmtId="0" fontId="11" fillId="12" borderId="6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3" xfId="0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horizontal="center" vertical="center" wrapText="1"/>
    </xf>
    <xf numFmtId="164" fontId="11" fillId="5" borderId="6" xfId="0" applyNumberFormat="1" applyFont="1" applyFill="1" applyBorder="1" applyAlignment="1">
      <alignment horizontal="center" vertical="center" wrapText="1"/>
    </xf>
    <xf numFmtId="0" fontId="13" fillId="15" borderId="6" xfId="0" applyFont="1" applyFill="1" applyBorder="1" applyAlignment="1">
      <alignment vertical="top" wrapText="1"/>
    </xf>
    <xf numFmtId="164" fontId="11" fillId="1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6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colors>
    <mruColors>
      <color rgb="FFF7F6F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"/>
  <sheetViews>
    <sheetView zoomScaleNormal="100" workbookViewId="0">
      <selection activeCell="I3" sqref="I3"/>
    </sheetView>
  </sheetViews>
  <sheetFormatPr defaultColWidth="12.5703125" defaultRowHeight="15.75" customHeight="1"/>
  <cols>
    <col min="1" max="1" width="64.7109375" customWidth="1"/>
    <col min="10" max="10" width="54" customWidth="1"/>
  </cols>
  <sheetData>
    <row r="1" spans="1:10" ht="16.5" thickTop="1" thickBot="1">
      <c r="A1" s="42" t="s">
        <v>31</v>
      </c>
      <c r="B1" s="43"/>
      <c r="C1" s="43"/>
      <c r="D1" s="43"/>
      <c r="E1" s="43"/>
      <c r="F1" s="43"/>
      <c r="G1" s="44"/>
      <c r="I1" s="46" t="s">
        <v>0</v>
      </c>
      <c r="J1" s="47"/>
    </row>
    <row r="2" spans="1:10" ht="15.75" customHeight="1" thickTop="1">
      <c r="A2" s="45" t="s">
        <v>29</v>
      </c>
      <c r="B2" s="45"/>
      <c r="C2" s="45"/>
      <c r="D2" s="45"/>
      <c r="E2" s="45"/>
      <c r="F2" s="45"/>
      <c r="G2" s="45"/>
      <c r="I2" s="48" t="s">
        <v>8</v>
      </c>
      <c r="J2" s="49"/>
    </row>
    <row r="3" spans="1:10" ht="15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3" t="s">
        <v>2</v>
      </c>
      <c r="J3" s="4" t="s">
        <v>9</v>
      </c>
    </row>
    <row r="4" spans="1:10" ht="15.75" customHeight="1">
      <c r="A4" s="50" t="s">
        <v>32</v>
      </c>
      <c r="B4" s="2">
        <f>COUNTIF('EnrollEase(Web)'!F:F,I3)</f>
        <v>4</v>
      </c>
      <c r="C4" s="2">
        <f>COUNTIF('EnrollEase(Web)'!F:F,I4)</f>
        <v>0</v>
      </c>
      <c r="D4" s="2">
        <f>COUNTIF('EnrollEase(Web)'!F:F,I6)</f>
        <v>0</v>
      </c>
      <c r="E4" s="2">
        <f>COUNTIF('EnrollEase(Web)'!F:F,I5)</f>
        <v>0</v>
      </c>
      <c r="F4" s="2">
        <f>COUNTIF('EnrollEase(Web)'!F:F,'EnrollEase(Web)'!#REF!)</f>
        <v>0</v>
      </c>
      <c r="G4" s="2">
        <f t="shared" ref="G4:G5" si="0">SUM(B4:F4)</f>
        <v>4</v>
      </c>
      <c r="I4" s="7" t="s">
        <v>3</v>
      </c>
      <c r="J4" s="4" t="s">
        <v>10</v>
      </c>
    </row>
    <row r="5" spans="1:10" ht="15.75" customHeight="1">
      <c r="A5" s="5" t="s">
        <v>7</v>
      </c>
      <c r="B5" s="6">
        <f t="shared" ref="B5:E5" si="1">B4</f>
        <v>4</v>
      </c>
      <c r="C5" s="6">
        <f t="shared" si="1"/>
        <v>0</v>
      </c>
      <c r="D5" s="6">
        <f t="shared" si="1"/>
        <v>0</v>
      </c>
      <c r="E5" s="6">
        <f t="shared" si="1"/>
        <v>0</v>
      </c>
      <c r="F5" s="2">
        <f>COUNTIF('EnrollEase(Web)'!F:F, "UI/UX Concern")</f>
        <v>0</v>
      </c>
      <c r="G5" s="6">
        <f t="shared" si="0"/>
        <v>4</v>
      </c>
      <c r="I5" s="9" t="s">
        <v>5</v>
      </c>
      <c r="J5" s="4" t="s">
        <v>12</v>
      </c>
    </row>
    <row r="6" spans="1:10" ht="15.75" customHeight="1">
      <c r="A6" s="5" t="s">
        <v>11</v>
      </c>
      <c r="B6" s="8">
        <f>B4/$G4</f>
        <v>1</v>
      </c>
      <c r="C6" s="8">
        <f>C5/G5</f>
        <v>0</v>
      </c>
      <c r="D6" s="8">
        <f t="shared" ref="D6:F6" si="2">D4/$G4</f>
        <v>0</v>
      </c>
      <c r="E6" s="8">
        <f t="shared" si="2"/>
        <v>0</v>
      </c>
      <c r="F6" s="8">
        <f t="shared" si="2"/>
        <v>0</v>
      </c>
      <c r="G6" s="8">
        <f>SUM(B6,D6,E6,F6, (C5/G5))</f>
        <v>1</v>
      </c>
      <c r="I6" s="12" t="s">
        <v>4</v>
      </c>
      <c r="J6" s="39" t="s">
        <v>13</v>
      </c>
    </row>
    <row r="7" spans="1:10" ht="15.75" customHeight="1">
      <c r="A7" s="10"/>
      <c r="B7" s="10"/>
      <c r="C7" s="10"/>
      <c r="D7" s="10"/>
      <c r="E7" s="11"/>
      <c r="F7" s="11"/>
      <c r="G7" s="11"/>
      <c r="I7" s="13"/>
      <c r="J7" s="4"/>
    </row>
    <row r="8" spans="1:10" ht="15.75" customHeight="1">
      <c r="A8" s="1" t="s">
        <v>14</v>
      </c>
      <c r="B8" s="1" t="s">
        <v>15</v>
      </c>
      <c r="C8" s="1" t="s">
        <v>16</v>
      </c>
      <c r="D8" s="1" t="s">
        <v>17</v>
      </c>
      <c r="E8" s="11"/>
      <c r="F8" s="11"/>
      <c r="G8" s="11"/>
      <c r="I8" s="48" t="s">
        <v>18</v>
      </c>
      <c r="J8" s="49"/>
    </row>
    <row r="9" spans="1:10" ht="15.75" customHeight="1">
      <c r="A9" s="50" t="s">
        <v>32</v>
      </c>
      <c r="B9" s="2">
        <f>COUNTIF('EnrollEase(Web)'!I:I,Summary!B8)</f>
        <v>0</v>
      </c>
      <c r="C9" s="2">
        <f>COUNTIF('EnrollEase(Web)'!I:I,Summary!C8)</f>
        <v>0</v>
      </c>
      <c r="D9" s="2">
        <f>COUNTIF('EnrollEase(Web)'!I:I,Summary!D8)</f>
        <v>0</v>
      </c>
      <c r="E9" s="11"/>
      <c r="F9" s="14"/>
      <c r="G9" s="11"/>
      <c r="I9" s="13" t="s">
        <v>17</v>
      </c>
      <c r="J9" s="4" t="s">
        <v>19</v>
      </c>
    </row>
    <row r="10" spans="1:10" ht="15.75" customHeight="1">
      <c r="I10" s="13" t="s">
        <v>16</v>
      </c>
      <c r="J10" s="4" t="s">
        <v>20</v>
      </c>
    </row>
    <row r="11" spans="1:10" ht="15.75" customHeight="1" thickBot="1">
      <c r="I11" s="15" t="s">
        <v>15</v>
      </c>
      <c r="J11" s="16" t="s">
        <v>21</v>
      </c>
    </row>
    <row r="12" spans="1:10" ht="15.75" customHeight="1" thickTop="1"/>
  </sheetData>
  <mergeCells count="5">
    <mergeCell ref="A1:G1"/>
    <mergeCell ref="A2:G2"/>
    <mergeCell ref="I1:J1"/>
    <mergeCell ref="I2:J2"/>
    <mergeCell ref="I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11"/>
  <sheetViews>
    <sheetView tabSelected="1" zoomScale="85" zoomScaleNormal="85" workbookViewId="0">
      <pane ySplit="1" topLeftCell="A2" activePane="bottomLeft" state="frozen"/>
      <selection pane="bottomLeft" activeCell="D3" sqref="D3"/>
    </sheetView>
  </sheetViews>
  <sheetFormatPr defaultColWidth="12.5703125" defaultRowHeight="15.75" customHeight="1"/>
  <cols>
    <col min="1" max="1" width="6" style="18" customWidth="1"/>
    <col min="2" max="2" width="17.5703125" style="18" customWidth="1"/>
    <col min="3" max="3" width="23.28515625" style="18" customWidth="1"/>
    <col min="4" max="4" width="49.7109375" style="18" customWidth="1"/>
    <col min="5" max="5" width="38.140625" style="18" customWidth="1"/>
    <col min="6" max="6" width="15.28515625" style="18" customWidth="1"/>
    <col min="7" max="7" width="36" style="18" customWidth="1"/>
    <col min="8" max="8" width="19.42578125" style="18" customWidth="1"/>
    <col min="9" max="9" width="14" style="18" customWidth="1"/>
    <col min="10" max="10" width="13.5703125" style="18" customWidth="1"/>
    <col min="11" max="11" width="36.85546875" style="18" customWidth="1"/>
    <col min="12" max="17" width="12.5703125" style="18"/>
    <col min="18" max="21" width="12.5703125" style="18" customWidth="1"/>
    <col min="22" max="16384" width="12.5703125" style="18"/>
  </cols>
  <sheetData>
    <row r="1" spans="1:31" ht="13.5" customHeight="1">
      <c r="A1" s="25" t="s">
        <v>22</v>
      </c>
      <c r="B1" s="24" t="s">
        <v>1</v>
      </c>
      <c r="C1" s="26" t="s">
        <v>23</v>
      </c>
      <c r="D1" s="26" t="s">
        <v>24</v>
      </c>
      <c r="E1" s="26" t="s">
        <v>25</v>
      </c>
      <c r="F1" s="26" t="s">
        <v>26</v>
      </c>
      <c r="G1" s="26" t="s">
        <v>27</v>
      </c>
      <c r="H1" s="26" t="s">
        <v>28</v>
      </c>
      <c r="I1" s="26" t="s">
        <v>14</v>
      </c>
      <c r="J1" s="26" t="s">
        <v>29</v>
      </c>
      <c r="K1" s="26" t="s">
        <v>30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3.75" customHeight="1">
      <c r="A2" s="51">
        <v>1</v>
      </c>
      <c r="B2" s="30" t="s">
        <v>47</v>
      </c>
      <c r="C2" s="30" t="s">
        <v>34</v>
      </c>
      <c r="D2" s="27" t="s">
        <v>33</v>
      </c>
      <c r="E2" s="30" t="s">
        <v>35</v>
      </c>
      <c r="F2" s="52" t="s">
        <v>2</v>
      </c>
      <c r="G2" s="35"/>
      <c r="H2" s="53" t="s">
        <v>36</v>
      </c>
      <c r="I2" s="54"/>
      <c r="J2" s="55" t="s">
        <v>37</v>
      </c>
      <c r="K2" s="5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63" customHeight="1">
      <c r="A3" s="57">
        <v>2</v>
      </c>
      <c r="B3" s="31" t="s">
        <v>47</v>
      </c>
      <c r="C3" s="31" t="s">
        <v>48</v>
      </c>
      <c r="D3" s="40" t="s">
        <v>39</v>
      </c>
      <c r="E3" s="31" t="s">
        <v>43</v>
      </c>
      <c r="F3" s="58" t="s">
        <v>2</v>
      </c>
      <c r="G3" s="36"/>
      <c r="H3" s="59" t="s">
        <v>38</v>
      </c>
      <c r="I3" s="60"/>
      <c r="J3" s="61" t="s">
        <v>37</v>
      </c>
      <c r="K3" s="62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ht="69" customHeight="1">
      <c r="A4" s="63">
        <v>3</v>
      </c>
      <c r="B4" s="32" t="s">
        <v>47</v>
      </c>
      <c r="C4" s="32" t="s">
        <v>49</v>
      </c>
      <c r="D4" s="41" t="s">
        <v>40</v>
      </c>
      <c r="E4" s="32" t="s">
        <v>41</v>
      </c>
      <c r="F4" s="52" t="s">
        <v>2</v>
      </c>
      <c r="G4" s="35"/>
      <c r="H4" s="53" t="s">
        <v>42</v>
      </c>
      <c r="I4" s="54"/>
      <c r="J4" s="55" t="s">
        <v>37</v>
      </c>
      <c r="K4" s="5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ht="65.25" customHeight="1">
      <c r="A5" s="57">
        <v>4</v>
      </c>
      <c r="B5" s="31" t="s">
        <v>47</v>
      </c>
      <c r="C5" s="31" t="s">
        <v>50</v>
      </c>
      <c r="D5" s="40" t="s">
        <v>45</v>
      </c>
      <c r="E5" s="31" t="s">
        <v>44</v>
      </c>
      <c r="F5" s="64" t="s">
        <v>2</v>
      </c>
      <c r="G5" s="37"/>
      <c r="H5" s="65" t="s">
        <v>46</v>
      </c>
      <c r="I5" s="66"/>
      <c r="J5" s="67">
        <v>45626</v>
      </c>
      <c r="K5" s="6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5">
      <c r="A6" s="51">
        <v>5</v>
      </c>
      <c r="B6" s="30"/>
      <c r="C6" s="30"/>
      <c r="D6" s="27"/>
      <c r="E6" s="30"/>
      <c r="F6" s="52"/>
      <c r="G6" s="35"/>
      <c r="H6" s="53"/>
      <c r="I6" s="54"/>
      <c r="J6" s="55"/>
      <c r="K6" s="5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ht="15">
      <c r="A7" s="57">
        <v>6</v>
      </c>
      <c r="B7" s="33"/>
      <c r="C7" s="33"/>
      <c r="D7" s="28"/>
      <c r="E7" s="31"/>
      <c r="F7" s="58"/>
      <c r="G7" s="36"/>
      <c r="H7" s="59"/>
      <c r="I7" s="60"/>
      <c r="J7" s="61"/>
      <c r="K7" s="62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</row>
    <row r="8" spans="1:31" ht="15">
      <c r="A8" s="63">
        <v>7</v>
      </c>
      <c r="B8" s="34"/>
      <c r="C8" s="34"/>
      <c r="D8" s="29"/>
      <c r="E8" s="32"/>
      <c r="F8" s="52"/>
      <c r="G8" s="35"/>
      <c r="H8" s="53"/>
      <c r="I8" s="54"/>
      <c r="J8" s="55"/>
      <c r="K8" s="5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</row>
    <row r="9" spans="1:31" ht="15">
      <c r="A9" s="57">
        <v>8</v>
      </c>
      <c r="B9" s="33"/>
      <c r="C9" s="33"/>
      <c r="D9" s="28"/>
      <c r="E9" s="31"/>
      <c r="F9" s="64"/>
      <c r="G9" s="37"/>
      <c r="H9" s="65"/>
      <c r="I9" s="66"/>
      <c r="J9" s="67"/>
      <c r="K9" s="68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</row>
    <row r="10" spans="1:31" ht="15">
      <c r="A10" s="51">
        <v>9</v>
      </c>
      <c r="B10" s="34"/>
      <c r="C10" s="34"/>
      <c r="D10" s="29"/>
      <c r="E10" s="32"/>
      <c r="F10" s="52"/>
      <c r="G10" s="35"/>
      <c r="H10" s="53"/>
      <c r="I10" s="54"/>
      <c r="J10" s="69"/>
      <c r="K10" s="5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">
      <c r="A11" s="57">
        <v>10</v>
      </c>
      <c r="B11" s="33"/>
      <c r="C11" s="33"/>
      <c r="D11" s="28"/>
      <c r="E11" s="31"/>
      <c r="F11" s="58"/>
      <c r="G11" s="36"/>
      <c r="H11" s="59"/>
      <c r="I11" s="60"/>
      <c r="J11" s="61"/>
      <c r="K11" s="62"/>
      <c r="L11" s="17"/>
      <c r="M11" s="17"/>
      <c r="N11" s="17"/>
      <c r="O11" s="17"/>
      <c r="P11" s="17"/>
      <c r="Q11" s="17"/>
      <c r="R11" s="17"/>
      <c r="S11" s="17"/>
      <c r="T11" s="17"/>
    </row>
    <row r="12" spans="1:31" ht="15">
      <c r="A12" s="63">
        <v>11</v>
      </c>
      <c r="B12" s="34"/>
      <c r="C12" s="34"/>
      <c r="D12" s="29"/>
      <c r="E12" s="32"/>
      <c r="F12" s="52"/>
      <c r="G12" s="35"/>
      <c r="H12" s="53"/>
      <c r="I12" s="54"/>
      <c r="J12" s="55"/>
      <c r="K12" s="56"/>
      <c r="L12" s="17"/>
      <c r="M12" s="17"/>
      <c r="N12" s="17"/>
      <c r="O12" s="17"/>
      <c r="P12" s="17"/>
      <c r="Q12" s="17"/>
      <c r="R12" s="17"/>
      <c r="S12" s="17"/>
      <c r="T12" s="17"/>
    </row>
    <row r="13" spans="1:31" ht="15">
      <c r="A13" s="57">
        <v>12</v>
      </c>
      <c r="B13" s="33"/>
      <c r="C13" s="33"/>
      <c r="D13" s="28"/>
      <c r="E13" s="31"/>
      <c r="F13" s="64"/>
      <c r="G13" s="37"/>
      <c r="H13" s="65"/>
      <c r="I13" s="66"/>
      <c r="J13" s="67"/>
      <c r="K13" s="68"/>
      <c r="L13" s="17"/>
      <c r="M13" s="17"/>
      <c r="N13" s="17"/>
      <c r="O13" s="17"/>
      <c r="P13" s="17"/>
      <c r="Q13" s="17"/>
      <c r="R13" s="17"/>
      <c r="S13" s="17"/>
      <c r="T13" s="17"/>
    </row>
    <row r="14" spans="1:31" ht="15">
      <c r="A14" s="51">
        <v>13</v>
      </c>
      <c r="B14" s="34"/>
      <c r="C14" s="34"/>
      <c r="D14" s="29"/>
      <c r="E14" s="32"/>
      <c r="F14" s="52"/>
      <c r="G14" s="35"/>
      <c r="H14" s="53"/>
      <c r="I14" s="54"/>
      <c r="J14" s="69"/>
      <c r="K14" s="56"/>
      <c r="L14" s="17"/>
      <c r="M14" s="17"/>
      <c r="N14" s="17"/>
      <c r="O14" s="17"/>
      <c r="P14" s="17"/>
      <c r="Q14" s="17"/>
      <c r="R14" s="17"/>
      <c r="S14" s="17"/>
      <c r="T14" s="17"/>
    </row>
    <row r="15" spans="1:31" ht="15">
      <c r="A15" s="57">
        <v>14</v>
      </c>
      <c r="B15" s="33"/>
      <c r="C15" s="33"/>
      <c r="D15" s="28"/>
      <c r="E15" s="31"/>
      <c r="F15" s="58"/>
      <c r="G15" s="36"/>
      <c r="H15" s="59"/>
      <c r="I15" s="60"/>
      <c r="J15" s="61"/>
      <c r="K15" s="62"/>
      <c r="L15" s="17"/>
      <c r="M15" s="17"/>
      <c r="N15" s="17"/>
      <c r="O15" s="17"/>
      <c r="P15" s="17"/>
      <c r="Q15" s="17"/>
      <c r="R15" s="17"/>
      <c r="S15" s="17"/>
      <c r="T15" s="17"/>
    </row>
    <row r="16" spans="1:31" ht="15">
      <c r="A16" s="63">
        <v>15</v>
      </c>
      <c r="B16" s="34"/>
      <c r="C16" s="34"/>
      <c r="D16" s="29"/>
      <c r="E16" s="32"/>
      <c r="F16" s="52"/>
      <c r="G16" s="35"/>
      <c r="H16" s="53"/>
      <c r="I16" s="54"/>
      <c r="J16" s="55"/>
      <c r="K16" s="56"/>
      <c r="L16" s="17"/>
      <c r="M16" s="17"/>
      <c r="N16" s="17"/>
      <c r="O16" s="17"/>
      <c r="P16" s="17"/>
      <c r="Q16" s="17"/>
      <c r="R16" s="17"/>
      <c r="S16" s="17"/>
      <c r="T16" s="17"/>
    </row>
    <row r="17" spans="1:20" ht="15">
      <c r="A17" s="57">
        <v>16</v>
      </c>
      <c r="B17" s="33"/>
      <c r="C17" s="33"/>
      <c r="D17" s="28"/>
      <c r="E17" s="31"/>
      <c r="F17" s="64"/>
      <c r="G17" s="37"/>
      <c r="H17" s="65"/>
      <c r="I17" s="66"/>
      <c r="J17" s="67"/>
      <c r="K17" s="68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5">
      <c r="A18" s="51">
        <v>17</v>
      </c>
      <c r="B18" s="34"/>
      <c r="C18" s="34"/>
      <c r="D18" s="29"/>
      <c r="E18" s="32"/>
      <c r="F18" s="52"/>
      <c r="G18" s="35"/>
      <c r="H18" s="53"/>
      <c r="I18" s="54"/>
      <c r="J18" s="69"/>
      <c r="K18" s="56"/>
      <c r="L18" s="17"/>
      <c r="M18" s="17"/>
      <c r="N18" s="17"/>
      <c r="O18" s="17"/>
      <c r="P18" s="17"/>
      <c r="Q18" s="17"/>
      <c r="R18" s="17"/>
      <c r="S18" s="17"/>
      <c r="T18" s="17"/>
    </row>
    <row r="19" spans="1:20" ht="15">
      <c r="A19" s="57">
        <v>18</v>
      </c>
      <c r="B19" s="33"/>
      <c r="C19" s="33"/>
      <c r="D19" s="28"/>
      <c r="E19" s="31"/>
      <c r="F19" s="64"/>
      <c r="G19" s="37"/>
      <c r="H19" s="65"/>
      <c r="I19" s="66"/>
      <c r="J19" s="67"/>
      <c r="K19" s="68"/>
      <c r="L19" s="17"/>
      <c r="M19" s="17"/>
      <c r="N19" s="17"/>
      <c r="O19" s="17"/>
      <c r="P19" s="17"/>
      <c r="Q19" s="17"/>
      <c r="R19" s="17"/>
      <c r="S19" s="17"/>
      <c r="T19" s="17"/>
    </row>
    <row r="20" spans="1:20" ht="15">
      <c r="A20" s="63">
        <v>19</v>
      </c>
      <c r="B20" s="34"/>
      <c r="C20" s="34"/>
      <c r="D20" s="29"/>
      <c r="E20" s="32"/>
      <c r="F20" s="52"/>
      <c r="G20" s="35"/>
      <c r="H20" s="53"/>
      <c r="I20" s="54"/>
      <c r="J20" s="69"/>
      <c r="K20" s="56"/>
      <c r="L20" s="17"/>
      <c r="M20" s="17"/>
      <c r="N20" s="17"/>
      <c r="O20" s="17"/>
      <c r="P20" s="17"/>
      <c r="Q20" s="17"/>
      <c r="R20" s="17"/>
      <c r="S20" s="17"/>
      <c r="T20" s="17"/>
    </row>
    <row r="21" spans="1:20" ht="15">
      <c r="A21" s="57">
        <v>20</v>
      </c>
      <c r="B21" s="33"/>
      <c r="C21" s="33"/>
      <c r="D21" s="28"/>
      <c r="E21" s="31"/>
      <c r="F21" s="58"/>
      <c r="G21" s="36"/>
      <c r="H21" s="59"/>
      <c r="I21" s="60"/>
      <c r="J21" s="61"/>
      <c r="K21" s="62"/>
      <c r="L21" s="17"/>
      <c r="M21" s="17"/>
      <c r="N21" s="17"/>
      <c r="O21" s="17"/>
      <c r="P21" s="17"/>
      <c r="Q21" s="17"/>
      <c r="R21" s="17"/>
      <c r="S21" s="17"/>
      <c r="T21" s="17"/>
    </row>
    <row r="22" spans="1:20" ht="15">
      <c r="A22" s="51">
        <v>21</v>
      </c>
      <c r="B22" s="34"/>
      <c r="C22" s="34"/>
      <c r="D22" s="29"/>
      <c r="E22" s="32"/>
      <c r="F22" s="52"/>
      <c r="G22" s="35"/>
      <c r="H22" s="53"/>
      <c r="I22" s="54"/>
      <c r="J22" s="55"/>
      <c r="K22" s="56"/>
      <c r="L22" s="17"/>
      <c r="M22" s="17"/>
      <c r="N22" s="17"/>
      <c r="O22" s="17"/>
      <c r="P22" s="17"/>
      <c r="Q22" s="17"/>
      <c r="R22" s="17"/>
      <c r="S22" s="17"/>
      <c r="T22" s="17"/>
    </row>
    <row r="23" spans="1:20" ht="15">
      <c r="A23" s="57">
        <v>22</v>
      </c>
      <c r="B23" s="33"/>
      <c r="C23" s="33"/>
      <c r="D23" s="28"/>
      <c r="E23" s="31"/>
      <c r="F23" s="64"/>
      <c r="G23" s="37"/>
      <c r="H23" s="65"/>
      <c r="I23" s="66"/>
      <c r="J23" s="67"/>
      <c r="K23" s="68"/>
      <c r="L23" s="17"/>
      <c r="M23" s="17"/>
      <c r="N23" s="17"/>
      <c r="O23" s="17"/>
      <c r="P23" s="17"/>
      <c r="Q23" s="17"/>
      <c r="R23" s="17"/>
      <c r="S23" s="17"/>
      <c r="T23" s="17"/>
    </row>
    <row r="24" spans="1:20" ht="15">
      <c r="A24" s="63">
        <v>23</v>
      </c>
      <c r="B24" s="34"/>
      <c r="C24" s="34"/>
      <c r="D24" s="29"/>
      <c r="E24" s="32"/>
      <c r="F24" s="52"/>
      <c r="G24" s="35"/>
      <c r="H24" s="53"/>
      <c r="I24" s="54"/>
      <c r="J24" s="69"/>
      <c r="K24" s="56"/>
      <c r="L24" s="17"/>
      <c r="M24" s="17"/>
      <c r="N24" s="17"/>
      <c r="O24" s="17"/>
      <c r="P24" s="17"/>
      <c r="Q24" s="17"/>
      <c r="R24" s="17"/>
      <c r="S24" s="17"/>
      <c r="T24" s="17"/>
    </row>
    <row r="25" spans="1:20" ht="15">
      <c r="A25" s="57">
        <v>24</v>
      </c>
      <c r="B25" s="33"/>
      <c r="C25" s="33"/>
      <c r="D25" s="28"/>
      <c r="E25" s="31"/>
      <c r="F25" s="58"/>
      <c r="G25" s="36"/>
      <c r="H25" s="59"/>
      <c r="I25" s="60"/>
      <c r="J25" s="61"/>
      <c r="K25" s="62"/>
      <c r="L25" s="17"/>
      <c r="M25" s="17"/>
      <c r="N25" s="17"/>
      <c r="O25" s="17"/>
      <c r="P25" s="17"/>
      <c r="Q25" s="17"/>
      <c r="R25" s="17"/>
      <c r="S25" s="17"/>
      <c r="T25" s="17"/>
    </row>
    <row r="26" spans="1:20" ht="15">
      <c r="A26" s="51">
        <v>25</v>
      </c>
      <c r="B26" s="34"/>
      <c r="C26" s="34"/>
      <c r="D26" s="29"/>
      <c r="E26" s="32"/>
      <c r="F26" s="52"/>
      <c r="G26" s="35"/>
      <c r="H26" s="53"/>
      <c r="I26" s="54"/>
      <c r="J26" s="55"/>
      <c r="K26" s="56"/>
      <c r="L26" s="17"/>
      <c r="M26" s="17"/>
      <c r="N26" s="17"/>
      <c r="O26" s="17"/>
      <c r="P26" s="17"/>
      <c r="Q26" s="17"/>
      <c r="R26" s="17"/>
      <c r="S26" s="17"/>
      <c r="T26" s="17"/>
    </row>
    <row r="27" spans="1:20" ht="15">
      <c r="A27" s="57">
        <v>26</v>
      </c>
      <c r="B27" s="33"/>
      <c r="C27" s="33"/>
      <c r="D27" s="28"/>
      <c r="E27" s="31"/>
      <c r="F27" s="64"/>
      <c r="G27" s="37"/>
      <c r="H27" s="65"/>
      <c r="I27" s="66"/>
      <c r="J27" s="67"/>
      <c r="K27" s="68"/>
      <c r="L27" s="17"/>
      <c r="M27" s="17"/>
      <c r="N27" s="17"/>
      <c r="O27" s="17"/>
      <c r="P27" s="17"/>
      <c r="Q27" s="17"/>
      <c r="R27" s="17"/>
      <c r="S27" s="17"/>
      <c r="T27" s="17"/>
    </row>
    <row r="28" spans="1:20" ht="15">
      <c r="A28" s="63">
        <v>27</v>
      </c>
      <c r="B28" s="34"/>
      <c r="C28" s="34"/>
      <c r="D28" s="29"/>
      <c r="E28" s="32"/>
      <c r="F28" s="52"/>
      <c r="G28" s="35"/>
      <c r="H28" s="53"/>
      <c r="I28" s="54"/>
      <c r="J28" s="69"/>
      <c r="K28" s="56"/>
      <c r="L28" s="17"/>
      <c r="M28" s="17"/>
      <c r="N28" s="17"/>
      <c r="O28" s="17"/>
      <c r="P28" s="17"/>
      <c r="Q28" s="17"/>
      <c r="R28" s="17"/>
      <c r="S28" s="17"/>
      <c r="T28" s="17"/>
    </row>
    <row r="29" spans="1:20" ht="15">
      <c r="A29" s="57">
        <v>28</v>
      </c>
      <c r="B29" s="33"/>
      <c r="C29" s="33"/>
      <c r="D29" s="28"/>
      <c r="E29" s="31"/>
      <c r="F29" s="58"/>
      <c r="G29" s="36"/>
      <c r="H29" s="59"/>
      <c r="I29" s="60"/>
      <c r="J29" s="61"/>
      <c r="K29" s="62"/>
      <c r="L29" s="17"/>
      <c r="M29" s="17"/>
      <c r="N29" s="17"/>
      <c r="O29" s="17"/>
      <c r="P29" s="17"/>
      <c r="Q29" s="17"/>
      <c r="R29" s="17"/>
      <c r="S29" s="17"/>
      <c r="T29" s="17"/>
    </row>
    <row r="30" spans="1:20" ht="15">
      <c r="A30" s="51">
        <v>29</v>
      </c>
      <c r="B30" s="34"/>
      <c r="C30" s="34"/>
      <c r="D30" s="29"/>
      <c r="E30" s="32"/>
      <c r="F30" s="52"/>
      <c r="G30" s="35"/>
      <c r="H30" s="53"/>
      <c r="I30" s="54"/>
      <c r="J30" s="55"/>
      <c r="K30" s="56"/>
      <c r="L30" s="17"/>
      <c r="M30" s="17"/>
      <c r="N30" s="17"/>
      <c r="O30" s="17"/>
      <c r="P30" s="17"/>
      <c r="Q30" s="17"/>
      <c r="R30" s="17"/>
      <c r="S30" s="17"/>
      <c r="T30" s="17"/>
    </row>
    <row r="31" spans="1:20" ht="15">
      <c r="A31" s="57">
        <v>30</v>
      </c>
      <c r="B31" s="33"/>
      <c r="C31" s="33"/>
      <c r="D31" s="28"/>
      <c r="E31" s="31"/>
      <c r="F31" s="64"/>
      <c r="G31" s="37"/>
      <c r="H31" s="65"/>
      <c r="I31" s="66"/>
      <c r="J31" s="67"/>
      <c r="K31" s="68"/>
      <c r="L31" s="17"/>
      <c r="M31" s="17"/>
      <c r="N31" s="17"/>
      <c r="O31" s="17"/>
      <c r="P31" s="17"/>
      <c r="Q31" s="17"/>
      <c r="R31" s="17"/>
      <c r="S31" s="17"/>
      <c r="T31" s="17"/>
    </row>
    <row r="32" spans="1:20" ht="15">
      <c r="A32" s="63">
        <v>31</v>
      </c>
      <c r="B32" s="34"/>
      <c r="C32" s="34"/>
      <c r="D32" s="29"/>
      <c r="E32" s="32"/>
      <c r="F32" s="52"/>
      <c r="G32" s="35"/>
      <c r="H32" s="53"/>
      <c r="I32" s="54"/>
      <c r="J32" s="69"/>
      <c r="K32" s="56"/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5">
      <c r="A33" s="57">
        <v>32</v>
      </c>
      <c r="B33" s="33"/>
      <c r="C33" s="33"/>
      <c r="D33" s="28"/>
      <c r="E33" s="31"/>
      <c r="F33" s="64"/>
      <c r="G33" s="37"/>
      <c r="H33" s="65"/>
      <c r="I33" s="66"/>
      <c r="J33" s="67"/>
      <c r="K33" s="68"/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5">
      <c r="A34" s="51">
        <v>33</v>
      </c>
      <c r="B34" s="34"/>
      <c r="C34" s="34"/>
      <c r="D34" s="29"/>
      <c r="E34" s="32"/>
      <c r="F34" s="52"/>
      <c r="G34" s="35"/>
      <c r="H34" s="53"/>
      <c r="I34" s="54"/>
      <c r="J34" s="69"/>
      <c r="K34" s="56"/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5">
      <c r="A35" s="57">
        <v>34</v>
      </c>
      <c r="B35" s="33"/>
      <c r="C35" s="33"/>
      <c r="D35" s="28"/>
      <c r="E35" s="31"/>
      <c r="F35" s="58"/>
      <c r="G35" s="36"/>
      <c r="H35" s="59"/>
      <c r="I35" s="60"/>
      <c r="J35" s="61"/>
      <c r="K35" s="62"/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5">
      <c r="A36" s="63">
        <v>35</v>
      </c>
      <c r="B36" s="34"/>
      <c r="C36" s="34"/>
      <c r="D36" s="29"/>
      <c r="E36" s="32"/>
      <c r="F36" s="52"/>
      <c r="G36" s="35"/>
      <c r="H36" s="53"/>
      <c r="I36" s="54"/>
      <c r="J36" s="55"/>
      <c r="K36" s="56"/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5">
      <c r="A37" s="57">
        <v>36</v>
      </c>
      <c r="B37" s="33"/>
      <c r="C37" s="33"/>
      <c r="D37" s="28"/>
      <c r="E37" s="31"/>
      <c r="F37" s="64"/>
      <c r="G37" s="37"/>
      <c r="H37" s="65"/>
      <c r="I37" s="66"/>
      <c r="J37" s="67"/>
      <c r="K37" s="68"/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5">
      <c r="A38" s="51">
        <v>37</v>
      </c>
      <c r="B38" s="34"/>
      <c r="C38" s="34"/>
      <c r="D38" s="29"/>
      <c r="E38" s="32"/>
      <c r="F38" s="52"/>
      <c r="G38" s="35"/>
      <c r="H38" s="53"/>
      <c r="I38" s="54"/>
      <c r="J38" s="69"/>
      <c r="K38" s="56"/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5">
      <c r="A39" s="57">
        <v>38</v>
      </c>
      <c r="B39" s="33"/>
      <c r="C39" s="33"/>
      <c r="D39" s="28"/>
      <c r="E39" s="31"/>
      <c r="F39" s="58"/>
      <c r="G39" s="36"/>
      <c r="H39" s="59"/>
      <c r="I39" s="60"/>
      <c r="J39" s="61"/>
      <c r="K39" s="62"/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5">
      <c r="A40" s="63">
        <v>39</v>
      </c>
      <c r="B40" s="34"/>
      <c r="C40" s="34"/>
      <c r="D40" s="29"/>
      <c r="E40" s="32"/>
      <c r="F40" s="52"/>
      <c r="G40" s="35"/>
      <c r="H40" s="53"/>
      <c r="I40" s="54"/>
      <c r="J40" s="55"/>
      <c r="K40" s="56"/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5">
      <c r="A41" s="57">
        <v>40</v>
      </c>
      <c r="B41" s="33"/>
      <c r="C41" s="33"/>
      <c r="D41" s="28"/>
      <c r="E41" s="31"/>
      <c r="F41" s="64"/>
      <c r="G41" s="37"/>
      <c r="H41" s="65"/>
      <c r="I41" s="66"/>
      <c r="J41" s="67"/>
      <c r="K41" s="68"/>
      <c r="L41" s="17"/>
      <c r="M41" s="17"/>
      <c r="N41" s="17"/>
      <c r="O41" s="17"/>
      <c r="P41" s="17"/>
      <c r="Q41" s="17"/>
      <c r="R41" s="17"/>
      <c r="S41" s="17"/>
      <c r="T41" s="17"/>
    </row>
    <row r="42" spans="1:20" ht="15">
      <c r="A42" s="51">
        <v>41</v>
      </c>
      <c r="B42" s="34"/>
      <c r="C42" s="34"/>
      <c r="D42" s="29"/>
      <c r="E42" s="32"/>
      <c r="F42" s="52"/>
      <c r="G42" s="35"/>
      <c r="H42" s="53"/>
      <c r="I42" s="54"/>
      <c r="J42" s="69"/>
      <c r="K42" s="56"/>
      <c r="L42" s="17"/>
      <c r="M42" s="17"/>
      <c r="N42" s="17"/>
      <c r="O42" s="17"/>
      <c r="P42" s="17"/>
      <c r="Q42" s="17"/>
      <c r="R42" s="17"/>
      <c r="S42" s="17"/>
      <c r="T42" s="17"/>
    </row>
    <row r="43" spans="1:20" ht="15">
      <c r="A43" s="57">
        <v>42</v>
      </c>
      <c r="B43" s="33"/>
      <c r="C43" s="33"/>
      <c r="D43" s="28"/>
      <c r="E43" s="31"/>
      <c r="F43" s="58"/>
      <c r="G43" s="36"/>
      <c r="H43" s="59"/>
      <c r="I43" s="60"/>
      <c r="J43" s="61"/>
      <c r="K43" s="62"/>
      <c r="L43" s="17"/>
      <c r="M43" s="17"/>
      <c r="N43" s="17"/>
      <c r="O43" s="17"/>
      <c r="P43" s="17"/>
      <c r="Q43" s="17"/>
      <c r="R43" s="17"/>
      <c r="S43" s="17"/>
      <c r="T43" s="17"/>
    </row>
    <row r="44" spans="1:20" ht="15">
      <c r="A44" s="63">
        <v>43</v>
      </c>
      <c r="B44" s="34"/>
      <c r="C44" s="34"/>
      <c r="D44" s="29"/>
      <c r="E44" s="32"/>
      <c r="F44" s="52"/>
      <c r="G44" s="35"/>
      <c r="H44" s="53"/>
      <c r="I44" s="54"/>
      <c r="J44" s="55"/>
      <c r="K44" s="56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5">
      <c r="A45" s="57">
        <v>44</v>
      </c>
      <c r="B45" s="33"/>
      <c r="C45" s="33"/>
      <c r="D45" s="28"/>
      <c r="E45" s="31"/>
      <c r="F45" s="64"/>
      <c r="G45" s="37"/>
      <c r="H45" s="65"/>
      <c r="I45" s="66"/>
      <c r="J45" s="67"/>
      <c r="K45" s="68"/>
      <c r="L45" s="17"/>
      <c r="M45" s="17"/>
      <c r="N45" s="17"/>
      <c r="O45" s="17"/>
      <c r="P45" s="17"/>
      <c r="Q45" s="17"/>
      <c r="R45" s="17"/>
      <c r="S45" s="17"/>
      <c r="T45" s="17"/>
    </row>
    <row r="46" spans="1:20" ht="15">
      <c r="A46" s="51">
        <v>45</v>
      </c>
      <c r="B46" s="34"/>
      <c r="C46" s="34"/>
      <c r="D46" s="29"/>
      <c r="E46" s="32"/>
      <c r="F46" s="52"/>
      <c r="G46" s="35"/>
      <c r="H46" s="53"/>
      <c r="I46" s="54"/>
      <c r="J46" s="69"/>
      <c r="K46" s="56"/>
      <c r="L46" s="17"/>
      <c r="M46" s="17"/>
      <c r="N46" s="17"/>
      <c r="O46" s="17"/>
      <c r="P46" s="17"/>
      <c r="Q46" s="17"/>
      <c r="R46" s="17"/>
      <c r="S46" s="17"/>
      <c r="T46" s="17"/>
    </row>
    <row r="47" spans="1:20" ht="15">
      <c r="A47" s="57">
        <v>46</v>
      </c>
      <c r="B47" s="33"/>
      <c r="C47" s="33"/>
      <c r="D47" s="28"/>
      <c r="E47" s="31"/>
      <c r="F47" s="64"/>
      <c r="G47" s="37"/>
      <c r="H47" s="65"/>
      <c r="I47" s="66"/>
      <c r="J47" s="67"/>
      <c r="K47" s="68"/>
      <c r="L47" s="17"/>
      <c r="M47" s="17"/>
      <c r="N47" s="17"/>
      <c r="O47" s="17"/>
      <c r="P47" s="17"/>
      <c r="Q47" s="17"/>
      <c r="R47" s="17"/>
      <c r="S47" s="17"/>
      <c r="T47" s="17"/>
    </row>
    <row r="48" spans="1:20" ht="15">
      <c r="A48" s="63">
        <v>47</v>
      </c>
      <c r="B48" s="34"/>
      <c r="C48" s="34"/>
      <c r="D48" s="29"/>
      <c r="E48" s="32"/>
      <c r="F48" s="52"/>
      <c r="G48" s="35"/>
      <c r="H48" s="53"/>
      <c r="I48" s="54"/>
      <c r="J48" s="69"/>
      <c r="K48" s="56"/>
      <c r="L48" s="17"/>
      <c r="M48" s="17"/>
      <c r="N48" s="17"/>
      <c r="O48" s="17"/>
      <c r="P48" s="17"/>
      <c r="Q48" s="17"/>
      <c r="R48" s="17"/>
      <c r="S48" s="17"/>
      <c r="T48" s="17"/>
    </row>
    <row r="49" spans="1:20" ht="15">
      <c r="A49" s="57">
        <v>48</v>
      </c>
      <c r="B49" s="33"/>
      <c r="C49" s="33"/>
      <c r="D49" s="28"/>
      <c r="E49" s="31"/>
      <c r="F49" s="58"/>
      <c r="G49" s="36"/>
      <c r="H49" s="59"/>
      <c r="I49" s="60"/>
      <c r="J49" s="61"/>
      <c r="K49" s="62"/>
      <c r="L49" s="17"/>
      <c r="M49" s="17"/>
      <c r="N49" s="17"/>
      <c r="O49" s="17"/>
      <c r="P49" s="17"/>
      <c r="Q49" s="17"/>
      <c r="R49" s="17"/>
      <c r="S49" s="17"/>
      <c r="T49" s="17"/>
    </row>
    <row r="50" spans="1:20" ht="15">
      <c r="A50" s="51">
        <v>49</v>
      </c>
      <c r="B50" s="34"/>
      <c r="C50" s="34"/>
      <c r="D50" s="29"/>
      <c r="E50" s="32"/>
      <c r="F50" s="52"/>
      <c r="G50" s="35"/>
      <c r="H50" s="53"/>
      <c r="I50" s="54"/>
      <c r="J50" s="55"/>
      <c r="K50" s="56"/>
      <c r="L50" s="17"/>
      <c r="M50" s="17"/>
      <c r="N50" s="17"/>
      <c r="O50" s="17"/>
      <c r="P50" s="17"/>
      <c r="Q50" s="17"/>
      <c r="R50" s="17"/>
      <c r="S50" s="17"/>
      <c r="T50" s="17"/>
    </row>
    <row r="51" spans="1:20" ht="15">
      <c r="A51" s="57">
        <v>50</v>
      </c>
      <c r="B51" s="33"/>
      <c r="C51" s="33"/>
      <c r="D51" s="28"/>
      <c r="E51" s="31"/>
      <c r="F51" s="64"/>
      <c r="G51" s="37"/>
      <c r="H51" s="65"/>
      <c r="I51" s="66"/>
      <c r="J51" s="67"/>
      <c r="K51" s="68"/>
      <c r="L51" s="17"/>
      <c r="M51" s="17"/>
      <c r="N51" s="17"/>
      <c r="O51" s="17"/>
      <c r="P51" s="17"/>
      <c r="Q51" s="17"/>
      <c r="R51" s="17"/>
      <c r="S51" s="17"/>
      <c r="T51" s="17"/>
    </row>
    <row r="52" spans="1:20" ht="15">
      <c r="A52" s="63">
        <v>51</v>
      </c>
      <c r="B52" s="34"/>
      <c r="C52" s="34"/>
      <c r="D52" s="29"/>
      <c r="E52" s="32"/>
      <c r="F52" s="52"/>
      <c r="G52" s="35"/>
      <c r="H52" s="53"/>
      <c r="I52" s="54"/>
      <c r="J52" s="69"/>
      <c r="K52" s="56"/>
    </row>
    <row r="53" spans="1:20" ht="15">
      <c r="A53" s="57">
        <v>52</v>
      </c>
      <c r="B53" s="33"/>
      <c r="C53" s="33"/>
      <c r="D53" s="28"/>
      <c r="E53" s="31"/>
      <c r="F53" s="58"/>
      <c r="G53" s="36"/>
      <c r="H53" s="59"/>
      <c r="I53" s="60"/>
      <c r="J53" s="61"/>
      <c r="K53" s="62"/>
    </row>
    <row r="54" spans="1:20" ht="15">
      <c r="A54" s="51">
        <v>53</v>
      </c>
      <c r="B54" s="34"/>
      <c r="C54" s="34"/>
      <c r="D54" s="29"/>
      <c r="E54" s="32"/>
      <c r="F54" s="52"/>
      <c r="G54" s="35"/>
      <c r="H54" s="53"/>
      <c r="I54" s="54"/>
      <c r="J54" s="55"/>
      <c r="K54" s="56"/>
    </row>
    <row r="55" spans="1:20" ht="15">
      <c r="A55" s="57">
        <v>54</v>
      </c>
      <c r="B55" s="33"/>
      <c r="C55" s="33"/>
      <c r="D55" s="28"/>
      <c r="E55" s="31"/>
      <c r="F55" s="64"/>
      <c r="G55" s="37"/>
      <c r="H55" s="65"/>
      <c r="I55" s="66"/>
      <c r="J55" s="67"/>
      <c r="K55" s="68"/>
    </row>
    <row r="56" spans="1:20" ht="15">
      <c r="A56" s="63">
        <v>55</v>
      </c>
      <c r="B56" s="34"/>
      <c r="C56" s="34"/>
      <c r="D56" s="29"/>
      <c r="E56" s="32"/>
      <c r="F56" s="52"/>
      <c r="G56" s="35"/>
      <c r="H56" s="53"/>
      <c r="I56" s="54"/>
      <c r="J56" s="69"/>
      <c r="K56" s="56"/>
      <c r="L56" s="17"/>
      <c r="M56" s="17"/>
      <c r="N56" s="17"/>
      <c r="O56" s="17"/>
      <c r="P56" s="17"/>
      <c r="Q56" s="17"/>
      <c r="R56" s="17"/>
      <c r="S56" s="17"/>
      <c r="T56" s="17"/>
    </row>
    <row r="57" spans="1:20" ht="15">
      <c r="A57" s="57">
        <v>56</v>
      </c>
      <c r="B57" s="33"/>
      <c r="C57" s="33"/>
      <c r="D57" s="28"/>
      <c r="E57" s="31"/>
      <c r="F57" s="58"/>
      <c r="G57" s="36"/>
      <c r="H57" s="59"/>
      <c r="I57" s="60"/>
      <c r="J57" s="61"/>
      <c r="K57" s="62"/>
      <c r="L57" s="17"/>
      <c r="M57" s="17"/>
      <c r="N57" s="17"/>
      <c r="O57" s="17"/>
      <c r="P57" s="17"/>
      <c r="Q57" s="17"/>
      <c r="R57" s="17"/>
      <c r="S57" s="17"/>
      <c r="T57" s="17"/>
    </row>
    <row r="58" spans="1:20" ht="15">
      <c r="A58" s="51">
        <v>57</v>
      </c>
      <c r="B58" s="34"/>
      <c r="C58" s="34"/>
      <c r="D58" s="29"/>
      <c r="E58" s="32"/>
      <c r="F58" s="52"/>
      <c r="G58" s="35"/>
      <c r="H58" s="53"/>
      <c r="I58" s="54"/>
      <c r="J58" s="55"/>
      <c r="K58" s="56"/>
      <c r="L58" s="17"/>
      <c r="M58" s="17"/>
      <c r="N58" s="17"/>
      <c r="O58" s="17"/>
      <c r="P58" s="17"/>
      <c r="Q58" s="17"/>
      <c r="R58" s="17"/>
      <c r="S58" s="17"/>
      <c r="T58" s="17"/>
    </row>
    <row r="59" spans="1:20" ht="15">
      <c r="A59" s="57">
        <v>58</v>
      </c>
      <c r="B59" s="33"/>
      <c r="C59" s="33"/>
      <c r="D59" s="28"/>
      <c r="E59" s="31"/>
      <c r="F59" s="64"/>
      <c r="G59" s="37"/>
      <c r="H59" s="65"/>
      <c r="I59" s="66"/>
      <c r="J59" s="67"/>
      <c r="K59" s="68"/>
      <c r="L59" s="17"/>
      <c r="M59" s="17"/>
      <c r="N59" s="17"/>
      <c r="O59" s="17"/>
      <c r="P59" s="17"/>
      <c r="Q59" s="17"/>
      <c r="R59" s="17"/>
      <c r="S59" s="17"/>
      <c r="T59" s="17"/>
    </row>
    <row r="60" spans="1:20" ht="15">
      <c r="A60" s="63">
        <v>59</v>
      </c>
      <c r="B60" s="34"/>
      <c r="C60" s="34"/>
      <c r="D60" s="29"/>
      <c r="E60" s="32"/>
      <c r="F60" s="52"/>
      <c r="G60" s="35"/>
      <c r="H60" s="53"/>
      <c r="I60" s="54"/>
      <c r="J60" s="69"/>
      <c r="K60" s="56"/>
      <c r="L60" s="17"/>
      <c r="M60" s="17"/>
      <c r="N60" s="17"/>
      <c r="O60" s="17"/>
      <c r="P60" s="17"/>
      <c r="Q60" s="17"/>
      <c r="R60" s="17"/>
      <c r="S60" s="17"/>
      <c r="T60" s="17"/>
    </row>
    <row r="61" spans="1:20" ht="15">
      <c r="A61" s="57">
        <v>60</v>
      </c>
      <c r="B61" s="33"/>
      <c r="C61" s="33"/>
      <c r="D61" s="28"/>
      <c r="E61" s="31"/>
      <c r="F61" s="64"/>
      <c r="G61" s="37"/>
      <c r="H61" s="65"/>
      <c r="I61" s="66"/>
      <c r="J61" s="67"/>
      <c r="K61" s="68"/>
      <c r="L61" s="17"/>
      <c r="M61" s="17"/>
      <c r="N61" s="17"/>
      <c r="O61" s="17"/>
      <c r="P61" s="17"/>
      <c r="Q61" s="17"/>
      <c r="R61" s="17"/>
      <c r="S61" s="17"/>
      <c r="T61" s="17"/>
    </row>
    <row r="62" spans="1:20" ht="15">
      <c r="A62" s="51">
        <v>61</v>
      </c>
      <c r="B62" s="34"/>
      <c r="C62" s="34"/>
      <c r="D62" s="29"/>
      <c r="E62" s="32"/>
      <c r="F62" s="52"/>
      <c r="G62" s="35"/>
      <c r="H62" s="53"/>
      <c r="I62" s="54"/>
      <c r="J62" s="69"/>
      <c r="K62" s="56"/>
      <c r="L62" s="17"/>
      <c r="M62" s="17"/>
      <c r="N62" s="17"/>
      <c r="O62" s="17"/>
      <c r="P62" s="17"/>
      <c r="Q62" s="17"/>
      <c r="R62" s="17"/>
      <c r="S62" s="17"/>
      <c r="T62" s="17"/>
    </row>
    <row r="63" spans="1:20" ht="15">
      <c r="A63" s="57">
        <v>62</v>
      </c>
      <c r="B63" s="33"/>
      <c r="C63" s="33"/>
      <c r="D63" s="28"/>
      <c r="E63" s="31"/>
      <c r="F63" s="58"/>
      <c r="G63" s="36"/>
      <c r="H63" s="59"/>
      <c r="I63" s="60"/>
      <c r="J63" s="61"/>
      <c r="K63" s="62"/>
      <c r="L63" s="17"/>
      <c r="M63" s="17"/>
      <c r="N63" s="17"/>
      <c r="O63" s="17"/>
      <c r="P63" s="17"/>
      <c r="Q63" s="17"/>
      <c r="R63" s="17"/>
      <c r="S63" s="17"/>
      <c r="T63" s="17"/>
    </row>
    <row r="64" spans="1:20" ht="15">
      <c r="A64" s="63">
        <v>63</v>
      </c>
      <c r="B64" s="34"/>
      <c r="C64" s="34"/>
      <c r="D64" s="29"/>
      <c r="E64" s="32"/>
      <c r="F64" s="52"/>
      <c r="G64" s="35"/>
      <c r="H64" s="53"/>
      <c r="I64" s="54"/>
      <c r="J64" s="55"/>
      <c r="K64" s="56"/>
      <c r="L64" s="17"/>
      <c r="M64" s="17"/>
      <c r="N64" s="17"/>
      <c r="O64" s="17"/>
      <c r="P64" s="17"/>
      <c r="Q64" s="17"/>
      <c r="R64" s="17"/>
      <c r="S64" s="17"/>
      <c r="T64" s="17"/>
    </row>
    <row r="65" spans="1:20" ht="15">
      <c r="A65" s="57">
        <v>64</v>
      </c>
      <c r="B65" s="33"/>
      <c r="C65" s="33"/>
      <c r="D65" s="28"/>
      <c r="E65" s="31"/>
      <c r="F65" s="64"/>
      <c r="G65" s="37"/>
      <c r="H65" s="65"/>
      <c r="I65" s="66"/>
      <c r="J65" s="67"/>
      <c r="K65" s="68"/>
      <c r="L65" s="17"/>
      <c r="M65" s="17"/>
      <c r="N65" s="17"/>
      <c r="O65" s="17"/>
      <c r="P65" s="17"/>
      <c r="Q65" s="17"/>
      <c r="R65" s="17"/>
      <c r="S65" s="17"/>
      <c r="T65" s="17"/>
    </row>
    <row r="66" spans="1:20" ht="15">
      <c r="A66" s="51">
        <v>65</v>
      </c>
      <c r="B66" s="34"/>
      <c r="C66" s="34"/>
      <c r="D66" s="29"/>
      <c r="E66" s="32"/>
      <c r="F66" s="52"/>
      <c r="G66" s="35"/>
      <c r="H66" s="53"/>
      <c r="I66" s="54"/>
      <c r="J66" s="69"/>
      <c r="K66" s="56"/>
      <c r="L66" s="17"/>
      <c r="M66" s="17"/>
      <c r="N66" s="17"/>
      <c r="O66" s="17"/>
      <c r="P66" s="17"/>
      <c r="Q66" s="17"/>
      <c r="R66" s="17"/>
      <c r="S66" s="17"/>
      <c r="T66" s="17"/>
    </row>
    <row r="67" spans="1:20" ht="15">
      <c r="A67" s="57">
        <v>66</v>
      </c>
      <c r="B67" s="33"/>
      <c r="C67" s="33"/>
      <c r="D67" s="28"/>
      <c r="E67" s="31"/>
      <c r="F67" s="58"/>
      <c r="G67" s="36"/>
      <c r="H67" s="59"/>
      <c r="I67" s="60"/>
      <c r="J67" s="61"/>
      <c r="K67" s="62"/>
      <c r="L67" s="17"/>
      <c r="M67" s="17"/>
      <c r="N67" s="17"/>
      <c r="O67" s="17"/>
      <c r="P67" s="17"/>
      <c r="Q67" s="17"/>
      <c r="R67" s="17"/>
      <c r="S67" s="17"/>
      <c r="T67" s="17"/>
    </row>
    <row r="68" spans="1:20" ht="15">
      <c r="A68" s="63">
        <v>67</v>
      </c>
      <c r="B68" s="34"/>
      <c r="C68" s="34"/>
      <c r="D68" s="29"/>
      <c r="E68" s="32"/>
      <c r="F68" s="52"/>
      <c r="G68" s="35"/>
      <c r="H68" s="53"/>
      <c r="I68" s="54"/>
      <c r="J68" s="55"/>
      <c r="K68" s="56"/>
      <c r="L68" s="17"/>
      <c r="M68" s="17"/>
      <c r="N68" s="17"/>
      <c r="O68" s="17"/>
      <c r="P68" s="17"/>
      <c r="Q68" s="17"/>
      <c r="R68" s="17"/>
      <c r="S68" s="17"/>
      <c r="T68" s="17"/>
    </row>
    <row r="69" spans="1:20" ht="15">
      <c r="A69" s="57">
        <v>68</v>
      </c>
      <c r="B69" s="33"/>
      <c r="C69" s="33"/>
      <c r="D69" s="28"/>
      <c r="E69" s="31"/>
      <c r="F69" s="64"/>
      <c r="G69" s="37"/>
      <c r="H69" s="65"/>
      <c r="I69" s="66"/>
      <c r="J69" s="67"/>
      <c r="K69" s="68"/>
      <c r="L69" s="17"/>
      <c r="M69" s="17"/>
      <c r="N69" s="17"/>
      <c r="O69" s="17"/>
      <c r="P69" s="17"/>
      <c r="Q69" s="17"/>
      <c r="R69" s="17"/>
      <c r="S69" s="17"/>
      <c r="T69" s="17"/>
    </row>
    <row r="70" spans="1:20" ht="15">
      <c r="A70" s="51">
        <v>69</v>
      </c>
      <c r="B70" s="34"/>
      <c r="C70" s="34"/>
      <c r="D70" s="29"/>
      <c r="E70" s="32"/>
      <c r="F70" s="52"/>
      <c r="G70" s="35"/>
      <c r="H70" s="53"/>
      <c r="I70" s="54"/>
      <c r="J70" s="69"/>
      <c r="K70" s="56"/>
      <c r="L70" s="17"/>
      <c r="M70" s="17"/>
      <c r="N70" s="17"/>
      <c r="O70" s="17"/>
      <c r="P70" s="17"/>
      <c r="Q70" s="17"/>
      <c r="R70" s="17"/>
      <c r="S70" s="17"/>
      <c r="T70" s="17"/>
    </row>
    <row r="71" spans="1:20" ht="15">
      <c r="A71" s="57">
        <v>70</v>
      </c>
      <c r="B71" s="33"/>
      <c r="C71" s="33"/>
      <c r="D71" s="28"/>
      <c r="E71" s="31"/>
      <c r="F71" s="58"/>
      <c r="G71" s="36"/>
      <c r="H71" s="59"/>
      <c r="I71" s="60"/>
      <c r="J71" s="61"/>
      <c r="K71" s="62"/>
      <c r="L71" s="17"/>
      <c r="M71" s="17"/>
      <c r="N71" s="17"/>
      <c r="O71" s="17"/>
      <c r="P71" s="17"/>
      <c r="Q71" s="17"/>
      <c r="R71" s="17"/>
      <c r="S71" s="17"/>
      <c r="T71" s="17"/>
    </row>
    <row r="72" spans="1:20" ht="15">
      <c r="A72" s="63">
        <v>71</v>
      </c>
      <c r="B72" s="34"/>
      <c r="C72" s="34"/>
      <c r="D72" s="29"/>
      <c r="E72" s="32"/>
      <c r="F72" s="52"/>
      <c r="G72" s="35"/>
      <c r="H72" s="53"/>
      <c r="I72" s="54"/>
      <c r="J72" s="55"/>
      <c r="K72" s="56"/>
      <c r="L72" s="17"/>
      <c r="M72" s="17"/>
      <c r="N72" s="17"/>
      <c r="O72" s="17"/>
      <c r="P72" s="17"/>
      <c r="Q72" s="17"/>
      <c r="R72" s="17"/>
      <c r="S72" s="17"/>
      <c r="T72" s="17"/>
    </row>
    <row r="73" spans="1:20" ht="15">
      <c r="A73" s="57">
        <v>72</v>
      </c>
      <c r="B73" s="33"/>
      <c r="C73" s="33"/>
      <c r="D73" s="28"/>
      <c r="E73" s="31"/>
      <c r="F73" s="64"/>
      <c r="G73" s="37"/>
      <c r="H73" s="65"/>
      <c r="I73" s="66"/>
      <c r="J73" s="67"/>
      <c r="K73" s="68"/>
      <c r="L73" s="17"/>
      <c r="M73" s="17"/>
      <c r="N73" s="17"/>
      <c r="O73" s="17"/>
      <c r="P73" s="17"/>
      <c r="Q73" s="17"/>
      <c r="R73" s="17"/>
      <c r="S73" s="17"/>
      <c r="T73" s="17"/>
    </row>
    <row r="74" spans="1:20" ht="15">
      <c r="A74" s="51">
        <v>73</v>
      </c>
      <c r="B74" s="34"/>
      <c r="C74" s="34"/>
      <c r="D74" s="29"/>
      <c r="E74" s="32"/>
      <c r="F74" s="52"/>
      <c r="G74" s="35"/>
      <c r="H74" s="53"/>
      <c r="I74" s="54"/>
      <c r="J74" s="69"/>
      <c r="K74" s="56"/>
      <c r="L74" s="17"/>
      <c r="M74" s="17"/>
      <c r="N74" s="17"/>
      <c r="O74" s="17"/>
      <c r="P74" s="17"/>
      <c r="Q74" s="17"/>
      <c r="R74" s="17"/>
      <c r="S74" s="17"/>
      <c r="T74" s="17"/>
    </row>
    <row r="75" spans="1:20" ht="15">
      <c r="A75" s="57">
        <v>74</v>
      </c>
      <c r="B75" s="33"/>
      <c r="C75" s="33"/>
      <c r="D75" s="28"/>
      <c r="E75" s="31"/>
      <c r="F75" s="64"/>
      <c r="G75" s="37"/>
      <c r="H75" s="65"/>
      <c r="I75" s="66"/>
      <c r="J75" s="67"/>
      <c r="K75" s="68"/>
      <c r="L75" s="17"/>
      <c r="M75" s="17"/>
      <c r="N75" s="17"/>
      <c r="O75" s="17"/>
      <c r="P75" s="17"/>
      <c r="Q75" s="17"/>
      <c r="R75" s="17"/>
      <c r="S75" s="17"/>
      <c r="T75" s="17"/>
    </row>
    <row r="76" spans="1:20" ht="15">
      <c r="A76" s="63">
        <v>75</v>
      </c>
      <c r="B76" s="34"/>
      <c r="C76" s="34"/>
      <c r="D76" s="29"/>
      <c r="E76" s="32"/>
      <c r="F76" s="52"/>
      <c r="G76" s="35"/>
      <c r="H76" s="53"/>
      <c r="I76" s="54"/>
      <c r="J76" s="69"/>
      <c r="K76" s="56"/>
      <c r="L76" s="17"/>
      <c r="M76" s="17"/>
      <c r="N76" s="17"/>
      <c r="O76" s="17"/>
      <c r="P76" s="17"/>
      <c r="Q76" s="17"/>
      <c r="R76" s="17"/>
      <c r="S76" s="17"/>
      <c r="T76" s="17"/>
    </row>
    <row r="77" spans="1:20" ht="15">
      <c r="A77" s="57">
        <v>76</v>
      </c>
      <c r="B77" s="33"/>
      <c r="C77" s="33"/>
      <c r="D77" s="28"/>
      <c r="E77" s="31"/>
      <c r="F77" s="58"/>
      <c r="G77" s="36"/>
      <c r="H77" s="59"/>
      <c r="I77" s="60"/>
      <c r="J77" s="61"/>
      <c r="K77" s="62"/>
      <c r="L77" s="17"/>
      <c r="M77" s="17"/>
      <c r="N77" s="17"/>
      <c r="O77" s="17"/>
      <c r="P77" s="17"/>
      <c r="Q77" s="17"/>
      <c r="R77" s="17"/>
      <c r="S77" s="17"/>
      <c r="T77" s="17"/>
    </row>
    <row r="78" spans="1:20" ht="15">
      <c r="A78" s="51">
        <v>77</v>
      </c>
      <c r="B78" s="34"/>
      <c r="C78" s="34"/>
      <c r="D78" s="29"/>
      <c r="E78" s="32"/>
      <c r="F78" s="52"/>
      <c r="G78" s="35"/>
      <c r="H78" s="53"/>
      <c r="I78" s="54"/>
      <c r="J78" s="55"/>
      <c r="K78" s="56"/>
      <c r="L78" s="17"/>
      <c r="M78" s="17"/>
      <c r="N78" s="17"/>
      <c r="O78" s="17"/>
      <c r="P78" s="17"/>
      <c r="Q78" s="17"/>
      <c r="R78" s="17"/>
      <c r="S78" s="17"/>
      <c r="T78" s="17"/>
    </row>
    <row r="79" spans="1:20" ht="15">
      <c r="A79" s="57">
        <v>78</v>
      </c>
      <c r="B79" s="33"/>
      <c r="C79" s="33"/>
      <c r="D79" s="28"/>
      <c r="E79" s="31"/>
      <c r="F79" s="64"/>
      <c r="G79" s="37"/>
      <c r="H79" s="65"/>
      <c r="I79" s="66"/>
      <c r="J79" s="67"/>
      <c r="K79" s="68"/>
      <c r="L79" s="17"/>
      <c r="M79" s="17"/>
      <c r="N79" s="17"/>
      <c r="O79" s="17"/>
      <c r="P79" s="17"/>
      <c r="Q79" s="17"/>
      <c r="R79" s="17"/>
      <c r="S79" s="17"/>
      <c r="T79" s="17"/>
    </row>
    <row r="80" spans="1:20" ht="15">
      <c r="A80" s="63">
        <v>79</v>
      </c>
      <c r="B80" s="34"/>
      <c r="C80" s="34"/>
      <c r="D80" s="29"/>
      <c r="E80" s="32"/>
      <c r="F80" s="52"/>
      <c r="G80" s="35"/>
      <c r="H80" s="53"/>
      <c r="I80" s="54"/>
      <c r="J80" s="69"/>
      <c r="K80" s="56"/>
      <c r="L80" s="17"/>
      <c r="M80" s="17"/>
      <c r="N80" s="17"/>
      <c r="O80" s="17"/>
      <c r="P80" s="17"/>
      <c r="Q80" s="17"/>
      <c r="R80" s="17"/>
      <c r="S80" s="17"/>
      <c r="T80" s="17"/>
    </row>
    <row r="81" spans="1:20" ht="15">
      <c r="A81" s="57">
        <v>80</v>
      </c>
      <c r="B81" s="33"/>
      <c r="C81" s="33"/>
      <c r="D81" s="28"/>
      <c r="E81" s="31"/>
      <c r="F81" s="58"/>
      <c r="G81" s="36"/>
      <c r="H81" s="59"/>
      <c r="I81" s="60"/>
      <c r="J81" s="61"/>
      <c r="K81" s="62"/>
      <c r="L81" s="17"/>
      <c r="M81" s="17"/>
      <c r="N81" s="17"/>
      <c r="O81" s="17"/>
      <c r="P81" s="17"/>
      <c r="Q81" s="17"/>
      <c r="R81" s="17"/>
      <c r="S81" s="17"/>
      <c r="T81" s="17"/>
    </row>
    <row r="82" spans="1:20" ht="15">
      <c r="A82" s="51">
        <v>81</v>
      </c>
      <c r="B82" s="34"/>
      <c r="C82" s="34"/>
      <c r="D82" s="29"/>
      <c r="E82" s="32"/>
      <c r="F82" s="52"/>
      <c r="G82" s="35"/>
      <c r="H82" s="53"/>
      <c r="I82" s="54"/>
      <c r="J82" s="55"/>
      <c r="K82" s="56"/>
      <c r="L82" s="17"/>
      <c r="M82" s="17"/>
      <c r="N82" s="17"/>
      <c r="O82" s="17"/>
      <c r="P82" s="17"/>
      <c r="Q82" s="17"/>
      <c r="R82" s="17"/>
      <c r="S82" s="17"/>
      <c r="T82" s="17"/>
    </row>
    <row r="83" spans="1:20" ht="15">
      <c r="A83" s="57">
        <v>82</v>
      </c>
      <c r="B83" s="33"/>
      <c r="C83" s="33"/>
      <c r="D83" s="28"/>
      <c r="E83" s="31"/>
      <c r="F83" s="64"/>
      <c r="G83" s="37"/>
      <c r="H83" s="65"/>
      <c r="I83" s="66"/>
      <c r="J83" s="67"/>
      <c r="K83" s="68"/>
      <c r="L83" s="17"/>
      <c r="M83" s="17"/>
      <c r="N83" s="17"/>
      <c r="O83" s="17"/>
      <c r="P83" s="17"/>
      <c r="Q83" s="17"/>
      <c r="R83" s="17"/>
      <c r="S83" s="17"/>
      <c r="T83" s="17"/>
    </row>
    <row r="84" spans="1:20" ht="15">
      <c r="A84" s="63">
        <v>83</v>
      </c>
      <c r="B84" s="34"/>
      <c r="C84" s="34"/>
      <c r="D84" s="29"/>
      <c r="E84" s="32"/>
      <c r="F84" s="52"/>
      <c r="G84" s="35"/>
      <c r="H84" s="53"/>
      <c r="I84" s="54"/>
      <c r="J84" s="69"/>
      <c r="K84" s="56"/>
      <c r="L84" s="17"/>
      <c r="M84" s="17"/>
      <c r="N84" s="17"/>
      <c r="O84" s="17"/>
      <c r="P84" s="17"/>
      <c r="Q84" s="17"/>
      <c r="R84" s="17"/>
      <c r="S84" s="17"/>
      <c r="T84" s="17"/>
    </row>
    <row r="85" spans="1:20" ht="15">
      <c r="A85" s="57">
        <v>84</v>
      </c>
      <c r="B85" s="33"/>
      <c r="C85" s="33"/>
      <c r="D85" s="28"/>
      <c r="E85" s="31"/>
      <c r="F85" s="58"/>
      <c r="G85" s="36"/>
      <c r="H85" s="59"/>
      <c r="I85" s="60"/>
      <c r="J85" s="61"/>
      <c r="K85" s="62"/>
      <c r="L85" s="17"/>
      <c r="M85" s="17"/>
      <c r="N85" s="17"/>
      <c r="O85" s="17"/>
      <c r="P85" s="17"/>
      <c r="Q85" s="17"/>
      <c r="R85" s="17"/>
      <c r="S85" s="17"/>
      <c r="T85" s="17"/>
    </row>
    <row r="86" spans="1:20" ht="15">
      <c r="A86" s="51">
        <v>85</v>
      </c>
      <c r="B86" s="34"/>
      <c r="C86" s="34"/>
      <c r="D86" s="29"/>
      <c r="E86" s="32"/>
      <c r="F86" s="52"/>
      <c r="G86" s="35"/>
      <c r="H86" s="53"/>
      <c r="I86" s="54"/>
      <c r="J86" s="55"/>
      <c r="K86" s="56"/>
      <c r="L86" s="17"/>
      <c r="M86" s="17"/>
      <c r="N86" s="17"/>
      <c r="O86" s="17"/>
      <c r="P86" s="17"/>
      <c r="Q86" s="17"/>
      <c r="R86" s="17"/>
      <c r="S86" s="17"/>
      <c r="T86" s="17"/>
    </row>
    <row r="87" spans="1:20" ht="15">
      <c r="A87" s="57">
        <v>86</v>
      </c>
      <c r="B87" s="33"/>
      <c r="C87" s="33"/>
      <c r="D87" s="28"/>
      <c r="E87" s="31"/>
      <c r="F87" s="64"/>
      <c r="G87" s="37"/>
      <c r="H87" s="65"/>
      <c r="I87" s="66"/>
      <c r="J87" s="67"/>
      <c r="K87" s="68"/>
      <c r="L87" s="17"/>
      <c r="M87" s="17"/>
      <c r="N87" s="17"/>
      <c r="O87" s="17"/>
      <c r="P87" s="17"/>
      <c r="Q87" s="17"/>
      <c r="R87" s="17"/>
      <c r="S87" s="17"/>
      <c r="T87" s="17"/>
    </row>
    <row r="88" spans="1:20" ht="15">
      <c r="A88" s="63">
        <v>87</v>
      </c>
      <c r="B88" s="34"/>
      <c r="C88" s="34"/>
      <c r="D88" s="29"/>
      <c r="E88" s="32"/>
      <c r="F88" s="52"/>
      <c r="G88" s="35"/>
      <c r="H88" s="53"/>
      <c r="I88" s="54"/>
      <c r="J88" s="69"/>
      <c r="K88" s="56"/>
      <c r="L88" s="17"/>
      <c r="M88" s="17"/>
      <c r="N88" s="17"/>
      <c r="O88" s="17"/>
      <c r="P88" s="17"/>
      <c r="Q88" s="17"/>
      <c r="R88" s="17"/>
      <c r="S88" s="17"/>
      <c r="T88" s="17"/>
    </row>
    <row r="89" spans="1:20" ht="15">
      <c r="A89" s="57">
        <v>88</v>
      </c>
      <c r="B89" s="33"/>
      <c r="C89" s="33"/>
      <c r="D89" s="28"/>
      <c r="E89" s="31"/>
      <c r="F89" s="64"/>
      <c r="G89" s="37"/>
      <c r="H89" s="65"/>
      <c r="I89" s="66"/>
      <c r="J89" s="67"/>
      <c r="K89" s="68"/>
      <c r="L89" s="17"/>
      <c r="M89" s="17"/>
      <c r="N89" s="17"/>
      <c r="O89" s="17"/>
      <c r="P89" s="17"/>
      <c r="Q89" s="17"/>
      <c r="R89" s="17"/>
      <c r="S89" s="17"/>
      <c r="T89" s="17"/>
    </row>
    <row r="90" spans="1:20" ht="15">
      <c r="A90" s="51">
        <v>89</v>
      </c>
      <c r="B90" s="34"/>
      <c r="C90" s="34"/>
      <c r="D90" s="29"/>
      <c r="E90" s="32"/>
      <c r="F90" s="52"/>
      <c r="G90" s="35"/>
      <c r="H90" s="53"/>
      <c r="I90" s="54"/>
      <c r="J90" s="69"/>
      <c r="K90" s="56"/>
      <c r="L90" s="17"/>
      <c r="M90" s="17"/>
      <c r="N90" s="17"/>
      <c r="O90" s="17"/>
      <c r="P90" s="17"/>
      <c r="Q90" s="17"/>
      <c r="R90" s="17"/>
      <c r="S90" s="17"/>
      <c r="T90" s="17"/>
    </row>
    <row r="91" spans="1:20" ht="15">
      <c r="A91" s="57">
        <v>90</v>
      </c>
      <c r="B91" s="33"/>
      <c r="C91" s="33"/>
      <c r="D91" s="28"/>
      <c r="E91" s="31"/>
      <c r="F91" s="58"/>
      <c r="G91" s="36"/>
      <c r="H91" s="59"/>
      <c r="I91" s="60"/>
      <c r="J91" s="61"/>
      <c r="K91" s="62"/>
      <c r="L91" s="17"/>
      <c r="M91" s="17"/>
      <c r="N91" s="17"/>
      <c r="O91" s="17"/>
      <c r="P91" s="17"/>
      <c r="Q91" s="17"/>
      <c r="R91" s="17"/>
      <c r="S91" s="17"/>
      <c r="T91" s="17"/>
    </row>
    <row r="92" spans="1:20" ht="15">
      <c r="A92" s="63">
        <v>91</v>
      </c>
      <c r="B92" s="34"/>
      <c r="C92" s="34"/>
      <c r="D92" s="29"/>
      <c r="E92" s="32"/>
      <c r="F92" s="52"/>
      <c r="G92" s="35"/>
      <c r="H92" s="53"/>
      <c r="I92" s="54"/>
      <c r="J92" s="55"/>
      <c r="K92" s="56"/>
      <c r="L92" s="17"/>
      <c r="M92" s="17"/>
      <c r="N92" s="17"/>
      <c r="O92" s="17"/>
      <c r="P92" s="17"/>
      <c r="Q92" s="17"/>
      <c r="R92" s="17"/>
      <c r="S92" s="17"/>
      <c r="T92" s="17"/>
    </row>
    <row r="93" spans="1:20" ht="15">
      <c r="A93" s="57">
        <v>92</v>
      </c>
      <c r="B93" s="33"/>
      <c r="C93" s="33"/>
      <c r="D93" s="28"/>
      <c r="E93" s="31"/>
      <c r="F93" s="64"/>
      <c r="G93" s="37"/>
      <c r="H93" s="65"/>
      <c r="I93" s="66"/>
      <c r="J93" s="67"/>
      <c r="K93" s="68"/>
      <c r="L93" s="17"/>
      <c r="M93" s="17"/>
      <c r="N93" s="17"/>
      <c r="O93" s="17"/>
      <c r="P93" s="17"/>
      <c r="Q93" s="17"/>
      <c r="R93" s="17"/>
      <c r="S93" s="17"/>
      <c r="T93" s="17"/>
    </row>
    <row r="94" spans="1:20" ht="15">
      <c r="A94" s="51">
        <v>93</v>
      </c>
      <c r="B94" s="34"/>
      <c r="C94" s="34"/>
      <c r="D94" s="29"/>
      <c r="E94" s="32"/>
      <c r="F94" s="52"/>
      <c r="G94" s="35"/>
      <c r="H94" s="53"/>
      <c r="I94" s="54"/>
      <c r="J94" s="69"/>
      <c r="K94" s="56"/>
      <c r="L94" s="17"/>
      <c r="M94" s="17"/>
      <c r="N94" s="17"/>
      <c r="O94" s="17"/>
      <c r="P94" s="17"/>
      <c r="Q94" s="17"/>
      <c r="R94" s="17"/>
      <c r="S94" s="17"/>
      <c r="T94" s="17"/>
    </row>
    <row r="95" spans="1:20" ht="15">
      <c r="A95" s="57">
        <v>94</v>
      </c>
      <c r="B95" s="33"/>
      <c r="C95" s="33"/>
      <c r="D95" s="28"/>
      <c r="E95" s="31"/>
      <c r="F95" s="58"/>
      <c r="G95" s="36"/>
      <c r="H95" s="59"/>
      <c r="I95" s="60"/>
      <c r="J95" s="61"/>
      <c r="K95" s="62"/>
      <c r="L95" s="17"/>
      <c r="M95" s="17"/>
      <c r="N95" s="17"/>
      <c r="O95" s="17"/>
      <c r="P95" s="17"/>
      <c r="Q95" s="17"/>
      <c r="R95" s="17"/>
      <c r="S95" s="17"/>
      <c r="T95" s="17"/>
    </row>
    <row r="96" spans="1:20" ht="15">
      <c r="A96" s="63">
        <v>95</v>
      </c>
      <c r="B96" s="34"/>
      <c r="C96" s="34"/>
      <c r="D96" s="29"/>
      <c r="E96" s="32"/>
      <c r="F96" s="52"/>
      <c r="G96" s="35"/>
      <c r="H96" s="53"/>
      <c r="I96" s="54"/>
      <c r="J96" s="55"/>
      <c r="K96" s="56"/>
      <c r="L96" s="17"/>
      <c r="M96" s="17"/>
      <c r="N96" s="17"/>
      <c r="O96" s="17"/>
      <c r="P96" s="17"/>
      <c r="Q96" s="17"/>
      <c r="R96" s="17"/>
      <c r="S96" s="17"/>
      <c r="T96" s="17"/>
    </row>
    <row r="97" spans="1:20" ht="15">
      <c r="A97" s="57">
        <v>96</v>
      </c>
      <c r="B97" s="33"/>
      <c r="C97" s="33"/>
      <c r="D97" s="28"/>
      <c r="E97" s="31"/>
      <c r="F97" s="64"/>
      <c r="G97" s="37"/>
      <c r="H97" s="65"/>
      <c r="I97" s="66"/>
      <c r="J97" s="67"/>
      <c r="K97" s="68"/>
      <c r="L97" s="17"/>
      <c r="M97" s="17"/>
      <c r="N97" s="17"/>
      <c r="O97" s="17"/>
      <c r="P97" s="17"/>
      <c r="Q97" s="17"/>
      <c r="R97" s="17"/>
      <c r="S97" s="17"/>
      <c r="T97" s="17"/>
    </row>
    <row r="98" spans="1:20" ht="15">
      <c r="A98" s="51">
        <v>97</v>
      </c>
      <c r="B98" s="34"/>
      <c r="C98" s="34"/>
      <c r="D98" s="29"/>
      <c r="E98" s="32"/>
      <c r="F98" s="52"/>
      <c r="G98" s="35"/>
      <c r="H98" s="53"/>
      <c r="I98" s="54"/>
      <c r="J98" s="69"/>
      <c r="K98" s="56"/>
      <c r="L98" s="17"/>
      <c r="M98" s="17"/>
      <c r="N98" s="17"/>
      <c r="O98" s="17"/>
      <c r="P98" s="17"/>
      <c r="Q98" s="17"/>
      <c r="R98" s="17"/>
      <c r="S98" s="17"/>
      <c r="T98" s="17"/>
    </row>
    <row r="99" spans="1:20" ht="15">
      <c r="A99" s="57">
        <v>98</v>
      </c>
      <c r="B99" s="33"/>
      <c r="C99" s="33"/>
      <c r="D99" s="28"/>
      <c r="E99" s="31"/>
      <c r="F99" s="58"/>
      <c r="G99" s="36"/>
      <c r="H99" s="59"/>
      <c r="I99" s="60"/>
      <c r="J99" s="61"/>
      <c r="K99" s="62"/>
      <c r="L99" s="17"/>
      <c r="M99" s="17"/>
      <c r="N99" s="17"/>
      <c r="O99" s="17"/>
      <c r="P99" s="17"/>
      <c r="Q99" s="17"/>
      <c r="R99" s="17"/>
      <c r="S99" s="17"/>
      <c r="T99" s="17"/>
    </row>
    <row r="100" spans="1:20" ht="15">
      <c r="A100" s="63">
        <v>99</v>
      </c>
      <c r="B100" s="34"/>
      <c r="C100" s="34"/>
      <c r="D100" s="29"/>
      <c r="E100" s="32"/>
      <c r="F100" s="52"/>
      <c r="G100" s="35"/>
      <c r="H100" s="53"/>
      <c r="I100" s="54"/>
      <c r="J100" s="55"/>
      <c r="K100" s="56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:20" ht="15">
      <c r="A101" s="57">
        <v>100</v>
      </c>
      <c r="B101" s="33"/>
      <c r="C101" s="33"/>
      <c r="D101" s="28"/>
      <c r="E101" s="31"/>
      <c r="F101" s="64"/>
      <c r="G101" s="37"/>
      <c r="H101" s="65"/>
      <c r="I101" s="66"/>
      <c r="J101" s="67"/>
      <c r="K101" s="68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:20" ht="15">
      <c r="A102" s="51">
        <v>101</v>
      </c>
      <c r="B102" s="34"/>
      <c r="C102" s="34"/>
      <c r="D102" s="29"/>
      <c r="E102" s="32"/>
      <c r="F102" s="52"/>
      <c r="G102" s="35"/>
      <c r="H102" s="53"/>
      <c r="I102" s="54"/>
      <c r="J102" s="69"/>
      <c r="K102" s="56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:20" ht="15">
      <c r="A103" s="57">
        <v>102</v>
      </c>
      <c r="B103" s="33"/>
      <c r="C103" s="33"/>
      <c r="D103" s="28"/>
      <c r="E103" s="31"/>
      <c r="F103" s="64"/>
      <c r="G103" s="37"/>
      <c r="H103" s="65"/>
      <c r="I103" s="66"/>
      <c r="J103" s="67"/>
      <c r="K103" s="68"/>
      <c r="L103" s="17"/>
      <c r="M103" s="17"/>
      <c r="N103" s="17"/>
      <c r="O103" s="17"/>
      <c r="P103" s="17"/>
      <c r="Q103" s="17"/>
      <c r="R103" s="17"/>
      <c r="S103" s="17"/>
      <c r="T103" s="17"/>
    </row>
    <row r="104" spans="1:20" ht="15">
      <c r="A104" s="63">
        <v>103</v>
      </c>
      <c r="B104" s="34"/>
      <c r="C104" s="34"/>
      <c r="D104" s="29"/>
      <c r="E104" s="32"/>
      <c r="F104" s="52"/>
      <c r="G104" s="35"/>
      <c r="H104" s="53"/>
      <c r="I104" s="54"/>
      <c r="J104" s="69"/>
      <c r="K104" s="56"/>
      <c r="L104" s="17"/>
      <c r="M104" s="17"/>
      <c r="N104" s="17"/>
      <c r="O104" s="17"/>
      <c r="P104" s="17"/>
      <c r="Q104" s="17"/>
      <c r="R104" s="17"/>
      <c r="S104" s="17"/>
      <c r="T104" s="17"/>
    </row>
    <row r="105" spans="1:20" ht="15">
      <c r="A105" s="57">
        <v>104</v>
      </c>
      <c r="B105" s="33"/>
      <c r="C105" s="33"/>
      <c r="D105" s="28"/>
      <c r="E105" s="31"/>
      <c r="F105" s="58"/>
      <c r="G105" s="36"/>
      <c r="H105" s="59"/>
      <c r="I105" s="60"/>
      <c r="J105" s="61"/>
      <c r="K105" s="62"/>
      <c r="L105" s="17"/>
      <c r="M105" s="17"/>
      <c r="N105" s="17"/>
      <c r="O105" s="17"/>
      <c r="P105" s="17"/>
      <c r="Q105" s="17"/>
      <c r="R105" s="17"/>
      <c r="S105" s="17"/>
      <c r="T105" s="17"/>
    </row>
    <row r="106" spans="1:20" ht="15">
      <c r="A106" s="51">
        <v>105</v>
      </c>
      <c r="B106" s="34"/>
      <c r="C106" s="34"/>
      <c r="D106" s="29"/>
      <c r="E106" s="32"/>
      <c r="F106" s="52"/>
      <c r="G106" s="35"/>
      <c r="H106" s="53"/>
      <c r="I106" s="54"/>
      <c r="J106" s="55"/>
      <c r="K106" s="56"/>
      <c r="L106" s="17"/>
      <c r="M106" s="17"/>
      <c r="N106" s="17"/>
      <c r="O106" s="17"/>
      <c r="P106" s="17"/>
      <c r="Q106" s="17"/>
      <c r="R106" s="17"/>
      <c r="S106" s="17"/>
      <c r="T106" s="17"/>
    </row>
    <row r="107" spans="1:20" ht="15">
      <c r="A107" s="57">
        <v>106</v>
      </c>
      <c r="B107" s="33"/>
      <c r="C107" s="33"/>
      <c r="D107" s="28"/>
      <c r="E107" s="31"/>
      <c r="F107" s="64"/>
      <c r="G107" s="37"/>
      <c r="H107" s="65"/>
      <c r="I107" s="66"/>
      <c r="J107" s="67"/>
      <c r="K107" s="68"/>
      <c r="L107" s="17"/>
      <c r="M107" s="17"/>
      <c r="N107" s="17"/>
      <c r="O107" s="17"/>
      <c r="P107" s="17"/>
      <c r="Q107" s="17"/>
      <c r="R107" s="17"/>
      <c r="S107" s="17"/>
      <c r="T107" s="17"/>
    </row>
    <row r="108" spans="1:20" ht="15">
      <c r="A108" s="63">
        <v>107</v>
      </c>
      <c r="B108" s="34"/>
      <c r="C108" s="34"/>
      <c r="D108" s="29"/>
      <c r="E108" s="32"/>
      <c r="F108" s="52"/>
      <c r="G108" s="35"/>
      <c r="H108" s="53"/>
      <c r="I108" s="54"/>
      <c r="J108" s="69"/>
      <c r="K108" s="56"/>
      <c r="L108" s="17"/>
      <c r="M108" s="17"/>
      <c r="N108" s="17"/>
      <c r="O108" s="17"/>
      <c r="P108" s="17"/>
      <c r="Q108" s="17"/>
      <c r="R108" s="17"/>
      <c r="S108" s="17"/>
      <c r="T108" s="17"/>
    </row>
    <row r="109" spans="1:20" ht="15">
      <c r="A109" s="57">
        <v>108</v>
      </c>
      <c r="B109" s="33"/>
      <c r="C109" s="33"/>
      <c r="D109" s="28"/>
      <c r="E109" s="31"/>
      <c r="F109" s="58"/>
      <c r="G109" s="36"/>
      <c r="H109" s="59"/>
      <c r="I109" s="60"/>
      <c r="J109" s="61"/>
      <c r="K109" s="62"/>
      <c r="L109" s="17"/>
      <c r="M109" s="17"/>
      <c r="N109" s="17"/>
      <c r="O109" s="17"/>
      <c r="P109" s="17"/>
      <c r="Q109" s="17"/>
      <c r="R109" s="17"/>
      <c r="S109" s="17"/>
      <c r="T109" s="17"/>
    </row>
    <row r="110" spans="1:20" ht="15">
      <c r="A110" s="51">
        <v>109</v>
      </c>
      <c r="B110" s="34"/>
      <c r="C110" s="34"/>
      <c r="D110" s="29"/>
      <c r="E110" s="32"/>
      <c r="F110" s="52"/>
      <c r="G110" s="35"/>
      <c r="H110" s="53"/>
      <c r="I110" s="54"/>
      <c r="J110" s="55"/>
      <c r="K110" s="56"/>
      <c r="L110" s="17"/>
      <c r="M110" s="17"/>
      <c r="N110" s="17"/>
      <c r="O110" s="17"/>
      <c r="P110" s="17"/>
      <c r="Q110" s="17"/>
      <c r="R110" s="17"/>
      <c r="S110" s="17"/>
      <c r="T110" s="17"/>
    </row>
    <row r="111" spans="1:20" ht="15">
      <c r="A111" s="57">
        <v>110</v>
      </c>
      <c r="B111" s="33"/>
      <c r="C111" s="33"/>
      <c r="D111" s="28"/>
      <c r="E111" s="31"/>
      <c r="F111" s="64"/>
      <c r="G111" s="37"/>
      <c r="H111" s="65"/>
      <c r="I111" s="66"/>
      <c r="J111" s="67"/>
      <c r="K111" s="68"/>
      <c r="L111" s="17"/>
      <c r="M111" s="17"/>
      <c r="N111" s="17"/>
      <c r="O111" s="17"/>
      <c r="P111" s="17"/>
      <c r="Q111" s="17"/>
      <c r="R111" s="17"/>
      <c r="S111" s="17"/>
      <c r="T111" s="17"/>
    </row>
    <row r="112" spans="1:20" ht="15">
      <c r="A112" s="63">
        <v>111</v>
      </c>
      <c r="B112" s="34"/>
      <c r="C112" s="34"/>
      <c r="D112" s="29"/>
      <c r="E112" s="32"/>
      <c r="F112" s="52"/>
      <c r="G112" s="35"/>
      <c r="H112" s="53"/>
      <c r="I112" s="54"/>
      <c r="J112" s="69"/>
      <c r="K112" s="56"/>
      <c r="L112" s="17"/>
      <c r="M112" s="17"/>
      <c r="N112" s="17"/>
      <c r="O112" s="17"/>
      <c r="P112" s="17"/>
      <c r="Q112" s="17"/>
      <c r="R112" s="17"/>
      <c r="S112" s="17"/>
      <c r="T112" s="17"/>
    </row>
    <row r="113" spans="1:20" ht="15">
      <c r="A113" s="57">
        <v>112</v>
      </c>
      <c r="B113" s="33"/>
      <c r="C113" s="33"/>
      <c r="D113" s="28"/>
      <c r="E113" s="31"/>
      <c r="F113" s="58"/>
      <c r="G113" s="36"/>
      <c r="H113" s="59"/>
      <c r="I113" s="60"/>
      <c r="J113" s="61"/>
      <c r="K113" s="62"/>
      <c r="L113" s="17"/>
      <c r="M113" s="17"/>
      <c r="N113" s="17"/>
      <c r="O113" s="17"/>
      <c r="P113" s="17"/>
      <c r="Q113" s="17"/>
      <c r="R113" s="17"/>
      <c r="S113" s="17"/>
      <c r="T113" s="17"/>
    </row>
    <row r="114" spans="1:20" ht="15">
      <c r="A114" s="51">
        <v>113</v>
      </c>
      <c r="B114" s="34"/>
      <c r="C114" s="34"/>
      <c r="D114" s="29"/>
      <c r="E114" s="32"/>
      <c r="F114" s="52"/>
      <c r="G114" s="35"/>
      <c r="H114" s="53"/>
      <c r="I114" s="54"/>
      <c r="J114" s="55"/>
      <c r="K114" s="56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:20" ht="15">
      <c r="A115" s="57">
        <v>114</v>
      </c>
      <c r="B115" s="33"/>
      <c r="C115" s="33"/>
      <c r="D115" s="28"/>
      <c r="E115" s="31"/>
      <c r="F115" s="64"/>
      <c r="G115" s="37"/>
      <c r="H115" s="65"/>
      <c r="I115" s="66"/>
      <c r="J115" s="67"/>
      <c r="K115" s="68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:20" ht="15">
      <c r="A116" s="63">
        <v>115</v>
      </c>
      <c r="B116" s="34"/>
      <c r="C116" s="34"/>
      <c r="D116" s="29"/>
      <c r="E116" s="32"/>
      <c r="F116" s="52"/>
      <c r="G116" s="35"/>
      <c r="H116" s="53"/>
      <c r="I116" s="54"/>
      <c r="J116" s="69"/>
      <c r="K116" s="56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:20" ht="15">
      <c r="A117" s="57">
        <v>116</v>
      </c>
      <c r="B117" s="33"/>
      <c r="C117" s="33"/>
      <c r="D117" s="28"/>
      <c r="E117" s="31"/>
      <c r="F117" s="64"/>
      <c r="G117" s="37"/>
      <c r="H117" s="65"/>
      <c r="I117" s="66"/>
      <c r="J117" s="67"/>
      <c r="K117" s="68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:20" ht="15">
      <c r="A118" s="51">
        <v>117</v>
      </c>
      <c r="B118" s="34"/>
      <c r="C118" s="34"/>
      <c r="D118" s="29"/>
      <c r="E118" s="32"/>
      <c r="F118" s="52"/>
      <c r="G118" s="35"/>
      <c r="H118" s="53"/>
      <c r="I118" s="54"/>
      <c r="J118" s="69"/>
      <c r="K118" s="56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:20" ht="15">
      <c r="A119" s="57">
        <v>118</v>
      </c>
      <c r="B119" s="33"/>
      <c r="C119" s="33"/>
      <c r="D119" s="28"/>
      <c r="E119" s="31"/>
      <c r="F119" s="58"/>
      <c r="G119" s="36"/>
      <c r="H119" s="59"/>
      <c r="I119" s="60"/>
      <c r="J119" s="61"/>
      <c r="K119" s="62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:20" ht="15">
      <c r="A120" s="63">
        <v>119</v>
      </c>
      <c r="B120" s="34"/>
      <c r="C120" s="34"/>
      <c r="D120" s="29"/>
      <c r="E120" s="32"/>
      <c r="F120" s="52"/>
      <c r="G120" s="35"/>
      <c r="H120" s="53"/>
      <c r="I120" s="54"/>
      <c r="J120" s="55"/>
      <c r="K120" s="56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:20" ht="15">
      <c r="A121" s="57">
        <v>120</v>
      </c>
      <c r="B121" s="33"/>
      <c r="C121" s="33"/>
      <c r="D121" s="28"/>
      <c r="E121" s="31"/>
      <c r="F121" s="64"/>
      <c r="G121" s="37"/>
      <c r="H121" s="65"/>
      <c r="I121" s="66"/>
      <c r="J121" s="67"/>
      <c r="K121" s="68"/>
      <c r="L121" s="17"/>
      <c r="M121" s="17"/>
      <c r="N121" s="17"/>
      <c r="O121" s="17"/>
      <c r="P121" s="17"/>
      <c r="Q121" s="17"/>
      <c r="R121" s="17"/>
      <c r="S121" s="17"/>
      <c r="T121" s="17"/>
    </row>
    <row r="122" spans="1:20" ht="15">
      <c r="A122" s="51">
        <v>121</v>
      </c>
      <c r="B122" s="34"/>
      <c r="C122" s="34"/>
      <c r="D122" s="29"/>
      <c r="E122" s="32"/>
      <c r="F122" s="52"/>
      <c r="G122" s="35"/>
      <c r="H122" s="53"/>
      <c r="I122" s="54"/>
      <c r="J122" s="69"/>
      <c r="K122" s="56"/>
      <c r="L122" s="17"/>
      <c r="M122" s="17"/>
      <c r="N122" s="17"/>
      <c r="O122" s="17"/>
      <c r="P122" s="17"/>
      <c r="Q122" s="17"/>
      <c r="R122" s="17"/>
      <c r="S122" s="17"/>
      <c r="T122" s="17"/>
    </row>
    <row r="123" spans="1:20" ht="15">
      <c r="A123" s="57">
        <v>122</v>
      </c>
      <c r="B123" s="33"/>
      <c r="C123" s="33"/>
      <c r="D123" s="28"/>
      <c r="E123" s="31"/>
      <c r="F123" s="58"/>
      <c r="G123" s="36"/>
      <c r="H123" s="59"/>
      <c r="I123" s="60"/>
      <c r="J123" s="61"/>
      <c r="K123" s="62"/>
      <c r="L123" s="17"/>
      <c r="M123" s="17"/>
      <c r="N123" s="17"/>
      <c r="O123" s="17"/>
      <c r="P123" s="17"/>
      <c r="Q123" s="17"/>
      <c r="R123" s="17"/>
      <c r="S123" s="17"/>
      <c r="T123" s="17"/>
    </row>
    <row r="124" spans="1:20" ht="15">
      <c r="A124" s="63">
        <v>123</v>
      </c>
      <c r="B124" s="34"/>
      <c r="C124" s="34"/>
      <c r="D124" s="29"/>
      <c r="E124" s="32"/>
      <c r="F124" s="52"/>
      <c r="G124" s="35"/>
      <c r="H124" s="53"/>
      <c r="I124" s="54"/>
      <c r="J124" s="55"/>
      <c r="K124" s="56"/>
      <c r="L124" s="17"/>
      <c r="M124" s="17"/>
      <c r="N124" s="17"/>
      <c r="O124" s="17"/>
      <c r="P124" s="17"/>
      <c r="Q124" s="17"/>
      <c r="R124" s="17"/>
      <c r="S124" s="17"/>
      <c r="T124" s="17"/>
    </row>
    <row r="125" spans="1:20" ht="15">
      <c r="A125" s="57">
        <v>124</v>
      </c>
      <c r="B125" s="33"/>
      <c r="C125" s="33"/>
      <c r="D125" s="28"/>
      <c r="E125" s="31"/>
      <c r="F125" s="64"/>
      <c r="G125" s="37"/>
      <c r="H125" s="65"/>
      <c r="I125" s="66"/>
      <c r="J125" s="67"/>
      <c r="K125" s="68"/>
      <c r="L125" s="17"/>
      <c r="M125" s="17"/>
      <c r="N125" s="17"/>
      <c r="O125" s="17"/>
      <c r="P125" s="17"/>
      <c r="Q125" s="17"/>
      <c r="R125" s="17"/>
      <c r="S125" s="17"/>
      <c r="T125" s="17"/>
    </row>
    <row r="126" spans="1:20" ht="15">
      <c r="A126" s="51">
        <v>125</v>
      </c>
      <c r="B126" s="34"/>
      <c r="C126" s="34"/>
      <c r="D126" s="29"/>
      <c r="E126" s="32"/>
      <c r="F126" s="52"/>
      <c r="G126" s="35"/>
      <c r="H126" s="53"/>
      <c r="I126" s="54"/>
      <c r="J126" s="69"/>
      <c r="K126" s="56"/>
      <c r="L126" s="17"/>
      <c r="M126" s="17"/>
      <c r="N126" s="17"/>
      <c r="O126" s="17"/>
      <c r="P126" s="17"/>
      <c r="Q126" s="17"/>
      <c r="R126" s="17"/>
      <c r="S126" s="17"/>
      <c r="T126" s="17"/>
    </row>
    <row r="127" spans="1:20" ht="15">
      <c r="A127" s="57">
        <v>126</v>
      </c>
      <c r="B127" s="33"/>
      <c r="C127" s="33"/>
      <c r="D127" s="28"/>
      <c r="E127" s="31"/>
      <c r="F127" s="58"/>
      <c r="G127" s="36"/>
      <c r="H127" s="59"/>
      <c r="I127" s="60"/>
      <c r="J127" s="61"/>
      <c r="K127" s="62"/>
      <c r="L127" s="17"/>
      <c r="M127" s="17"/>
      <c r="N127" s="17"/>
      <c r="O127" s="17"/>
      <c r="P127" s="17"/>
      <c r="Q127" s="17"/>
      <c r="R127" s="17"/>
      <c r="S127" s="17"/>
      <c r="T127" s="17"/>
    </row>
    <row r="128" spans="1:20" ht="15">
      <c r="A128" s="63">
        <v>127</v>
      </c>
      <c r="B128" s="34"/>
      <c r="C128" s="34"/>
      <c r="D128" s="29"/>
      <c r="E128" s="32"/>
      <c r="F128" s="52"/>
      <c r="G128" s="35"/>
      <c r="H128" s="53"/>
      <c r="I128" s="54"/>
      <c r="J128" s="55"/>
      <c r="K128" s="56"/>
      <c r="L128" s="17"/>
      <c r="M128" s="17"/>
      <c r="N128" s="17"/>
      <c r="O128" s="17"/>
      <c r="P128" s="17"/>
      <c r="Q128" s="17"/>
      <c r="R128" s="17"/>
      <c r="S128" s="17"/>
      <c r="T128" s="17"/>
    </row>
    <row r="129" spans="1:20" ht="15">
      <c r="A129" s="57">
        <v>128</v>
      </c>
      <c r="B129" s="33"/>
      <c r="C129" s="33"/>
      <c r="D129" s="28"/>
      <c r="E129" s="31"/>
      <c r="F129" s="64"/>
      <c r="G129" s="37"/>
      <c r="H129" s="65"/>
      <c r="I129" s="66"/>
      <c r="J129" s="67"/>
      <c r="K129" s="68"/>
      <c r="L129" s="17"/>
      <c r="M129" s="17"/>
      <c r="N129" s="17"/>
      <c r="O129" s="17"/>
      <c r="P129" s="17"/>
      <c r="Q129" s="17"/>
      <c r="R129" s="17"/>
      <c r="S129" s="17"/>
      <c r="T129" s="17"/>
    </row>
    <row r="130" spans="1:20" ht="15">
      <c r="A130" s="51">
        <v>129</v>
      </c>
      <c r="B130" s="34"/>
      <c r="C130" s="34"/>
      <c r="D130" s="29"/>
      <c r="E130" s="32"/>
      <c r="F130" s="52"/>
      <c r="G130" s="35"/>
      <c r="H130" s="53"/>
      <c r="I130" s="54"/>
      <c r="J130" s="69"/>
      <c r="K130" s="56"/>
      <c r="L130" s="17"/>
      <c r="M130" s="17"/>
      <c r="N130" s="17"/>
      <c r="O130" s="17"/>
      <c r="P130" s="17"/>
      <c r="Q130" s="17"/>
      <c r="R130" s="17"/>
      <c r="S130" s="17"/>
      <c r="T130" s="17"/>
    </row>
    <row r="131" spans="1:20" ht="15">
      <c r="A131" s="57">
        <v>130</v>
      </c>
      <c r="B131" s="33"/>
      <c r="C131" s="33"/>
      <c r="D131" s="28"/>
      <c r="E131" s="31"/>
      <c r="F131" s="64"/>
      <c r="G131" s="37"/>
      <c r="H131" s="65"/>
      <c r="I131" s="66"/>
      <c r="J131" s="67"/>
      <c r="K131" s="68"/>
      <c r="L131" s="17"/>
      <c r="M131" s="17"/>
      <c r="N131" s="17"/>
      <c r="O131" s="17"/>
      <c r="P131" s="17"/>
      <c r="Q131" s="17"/>
      <c r="R131" s="17"/>
      <c r="S131" s="17"/>
      <c r="T131" s="17"/>
    </row>
    <row r="132" spans="1:20" ht="15">
      <c r="A132" s="63">
        <v>131</v>
      </c>
      <c r="B132" s="34"/>
      <c r="C132" s="34"/>
      <c r="D132" s="29"/>
      <c r="E132" s="32"/>
      <c r="F132" s="52"/>
      <c r="G132" s="35"/>
      <c r="H132" s="53"/>
      <c r="I132" s="54"/>
      <c r="J132" s="69"/>
      <c r="K132" s="56"/>
      <c r="L132" s="17"/>
      <c r="M132" s="17"/>
      <c r="N132" s="17"/>
      <c r="O132" s="17"/>
      <c r="P132" s="17"/>
      <c r="Q132" s="17"/>
      <c r="R132" s="17"/>
      <c r="S132" s="17"/>
      <c r="T132" s="17"/>
    </row>
    <row r="133" spans="1:20" ht="15">
      <c r="A133" s="57">
        <v>132</v>
      </c>
      <c r="B133" s="33"/>
      <c r="C133" s="33"/>
      <c r="D133" s="28"/>
      <c r="E133" s="31"/>
      <c r="F133" s="58"/>
      <c r="G133" s="36"/>
      <c r="H133" s="59"/>
      <c r="I133" s="60"/>
      <c r="J133" s="61"/>
      <c r="K133" s="62"/>
      <c r="L133" s="17"/>
      <c r="M133" s="17"/>
      <c r="N133" s="17"/>
      <c r="O133" s="17"/>
      <c r="P133" s="17"/>
      <c r="Q133" s="17"/>
      <c r="R133" s="17"/>
      <c r="S133" s="17"/>
      <c r="T133" s="17"/>
    </row>
    <row r="134" spans="1:20" ht="15">
      <c r="A134" s="51">
        <v>133</v>
      </c>
      <c r="B134" s="34"/>
      <c r="C134" s="34"/>
      <c r="D134" s="29"/>
      <c r="E134" s="32"/>
      <c r="F134" s="52"/>
      <c r="G134" s="35"/>
      <c r="H134" s="53"/>
      <c r="I134" s="54"/>
      <c r="J134" s="55"/>
      <c r="K134" s="56"/>
      <c r="L134" s="17"/>
      <c r="M134" s="17"/>
      <c r="N134" s="17"/>
      <c r="O134" s="17"/>
      <c r="P134" s="17"/>
      <c r="Q134" s="17"/>
      <c r="R134" s="17"/>
      <c r="S134" s="17"/>
      <c r="T134" s="17"/>
    </row>
    <row r="135" spans="1:20" ht="15">
      <c r="A135" s="57">
        <v>134</v>
      </c>
      <c r="B135" s="33"/>
      <c r="C135" s="33"/>
      <c r="D135" s="28"/>
      <c r="E135" s="31"/>
      <c r="F135" s="64"/>
      <c r="G135" s="37"/>
      <c r="H135" s="65"/>
      <c r="I135" s="66"/>
      <c r="J135" s="67"/>
      <c r="K135" s="68"/>
      <c r="L135" s="17"/>
      <c r="M135" s="17"/>
      <c r="N135" s="17"/>
      <c r="O135" s="17"/>
      <c r="P135" s="17"/>
      <c r="Q135" s="17"/>
      <c r="R135" s="17"/>
      <c r="S135" s="17"/>
      <c r="T135" s="17"/>
    </row>
    <row r="136" spans="1:20" ht="15">
      <c r="A136" s="63">
        <v>135</v>
      </c>
      <c r="B136" s="34"/>
      <c r="C136" s="34"/>
      <c r="D136" s="29"/>
      <c r="E136" s="32"/>
      <c r="F136" s="52"/>
      <c r="G136" s="35"/>
      <c r="H136" s="53"/>
      <c r="I136" s="54"/>
      <c r="J136" s="69"/>
      <c r="K136" s="56"/>
      <c r="L136" s="17"/>
      <c r="M136" s="17"/>
      <c r="N136" s="17"/>
      <c r="O136" s="17"/>
      <c r="P136" s="17"/>
      <c r="Q136" s="17"/>
      <c r="R136" s="17"/>
      <c r="S136" s="17"/>
      <c r="T136" s="17"/>
    </row>
    <row r="137" spans="1:20" ht="15">
      <c r="A137" s="57">
        <v>136</v>
      </c>
      <c r="B137" s="33"/>
      <c r="C137" s="33"/>
      <c r="D137" s="28"/>
      <c r="E137" s="31"/>
      <c r="F137" s="58"/>
      <c r="G137" s="36"/>
      <c r="H137" s="59"/>
      <c r="I137" s="60"/>
      <c r="J137" s="61"/>
      <c r="K137" s="62"/>
      <c r="L137" s="17"/>
      <c r="M137" s="17"/>
      <c r="N137" s="17"/>
      <c r="O137" s="17"/>
      <c r="P137" s="17"/>
      <c r="Q137" s="17"/>
      <c r="R137" s="17"/>
      <c r="S137" s="17"/>
      <c r="T137" s="17"/>
    </row>
    <row r="138" spans="1:20" ht="15">
      <c r="A138" s="51">
        <v>137</v>
      </c>
      <c r="B138" s="34"/>
      <c r="C138" s="34"/>
      <c r="D138" s="29"/>
      <c r="E138" s="32"/>
      <c r="F138" s="52"/>
      <c r="G138" s="35"/>
      <c r="H138" s="53"/>
      <c r="I138" s="54"/>
      <c r="J138" s="55"/>
      <c r="K138" s="56"/>
      <c r="L138" s="17"/>
      <c r="M138" s="17"/>
      <c r="N138" s="17"/>
      <c r="O138" s="17"/>
      <c r="P138" s="17"/>
      <c r="Q138" s="17"/>
      <c r="R138" s="17"/>
      <c r="S138" s="17"/>
      <c r="T138" s="17"/>
    </row>
    <row r="139" spans="1:20" ht="15">
      <c r="A139" s="57">
        <v>138</v>
      </c>
      <c r="B139" s="33"/>
      <c r="C139" s="33"/>
      <c r="D139" s="28"/>
      <c r="E139" s="31"/>
      <c r="F139" s="64"/>
      <c r="G139" s="37"/>
      <c r="H139" s="65"/>
      <c r="I139" s="66"/>
      <c r="J139" s="67"/>
      <c r="K139" s="68"/>
      <c r="L139" s="17"/>
      <c r="M139" s="17"/>
      <c r="N139" s="17"/>
      <c r="O139" s="17"/>
      <c r="P139" s="17"/>
      <c r="Q139" s="17"/>
      <c r="R139" s="17"/>
      <c r="S139" s="17"/>
      <c r="T139" s="17"/>
    </row>
    <row r="140" spans="1:20" ht="15">
      <c r="A140" s="63">
        <v>139</v>
      </c>
      <c r="B140" s="34"/>
      <c r="C140" s="34"/>
      <c r="D140" s="29"/>
      <c r="E140" s="32"/>
      <c r="F140" s="52"/>
      <c r="G140" s="35"/>
      <c r="H140" s="53"/>
      <c r="I140" s="54"/>
      <c r="J140" s="69"/>
      <c r="K140" s="56"/>
      <c r="L140" s="17"/>
      <c r="M140" s="17"/>
      <c r="N140" s="17"/>
      <c r="O140" s="17"/>
      <c r="P140" s="17"/>
      <c r="Q140" s="17"/>
      <c r="R140" s="17"/>
      <c r="S140" s="17"/>
      <c r="T140" s="17"/>
    </row>
    <row r="141" spans="1:20" ht="15">
      <c r="A141" s="57">
        <v>140</v>
      </c>
      <c r="B141" s="33"/>
      <c r="C141" s="33"/>
      <c r="D141" s="28"/>
      <c r="E141" s="31"/>
      <c r="F141" s="58"/>
      <c r="G141" s="36"/>
      <c r="H141" s="59"/>
      <c r="I141" s="60"/>
      <c r="J141" s="61"/>
      <c r="K141" s="62"/>
      <c r="L141" s="17"/>
      <c r="M141" s="17"/>
      <c r="N141" s="17"/>
      <c r="O141" s="17"/>
      <c r="P141" s="17"/>
      <c r="Q141" s="17"/>
      <c r="R141" s="17"/>
      <c r="S141" s="17"/>
      <c r="T141" s="17"/>
    </row>
    <row r="142" spans="1:20" ht="15">
      <c r="A142" s="51">
        <v>141</v>
      </c>
      <c r="B142" s="34"/>
      <c r="C142" s="34"/>
      <c r="D142" s="29"/>
      <c r="E142" s="32"/>
      <c r="F142" s="52"/>
      <c r="G142" s="35"/>
      <c r="H142" s="53"/>
      <c r="I142" s="54"/>
      <c r="J142" s="55"/>
      <c r="K142" s="56"/>
      <c r="L142" s="17"/>
      <c r="M142" s="17"/>
      <c r="N142" s="17"/>
      <c r="O142" s="17"/>
      <c r="P142" s="17"/>
      <c r="Q142" s="17"/>
      <c r="R142" s="17"/>
      <c r="S142" s="17"/>
      <c r="T142" s="17"/>
    </row>
    <row r="143" spans="1:20" ht="15">
      <c r="A143" s="57">
        <v>142</v>
      </c>
      <c r="B143" s="33"/>
      <c r="C143" s="33"/>
      <c r="D143" s="28"/>
      <c r="E143" s="31"/>
      <c r="F143" s="64"/>
      <c r="G143" s="37"/>
      <c r="H143" s="65"/>
      <c r="I143" s="66"/>
      <c r="J143" s="67"/>
      <c r="K143" s="68"/>
      <c r="L143" s="17"/>
      <c r="M143" s="17"/>
      <c r="N143" s="17"/>
      <c r="O143" s="17"/>
      <c r="P143" s="17"/>
      <c r="Q143" s="17"/>
      <c r="R143" s="17"/>
      <c r="S143" s="17"/>
      <c r="T143" s="17"/>
    </row>
    <row r="144" spans="1:20" ht="15">
      <c r="A144" s="63">
        <v>143</v>
      </c>
      <c r="B144" s="34"/>
      <c r="C144" s="34"/>
      <c r="D144" s="29"/>
      <c r="E144" s="32"/>
      <c r="F144" s="52"/>
      <c r="G144" s="35"/>
      <c r="H144" s="53"/>
      <c r="I144" s="54"/>
      <c r="J144" s="69"/>
      <c r="K144" s="56"/>
      <c r="L144" s="17"/>
      <c r="M144" s="17"/>
      <c r="N144" s="17"/>
      <c r="O144" s="17"/>
      <c r="P144" s="17"/>
      <c r="Q144" s="17"/>
      <c r="R144" s="17"/>
      <c r="S144" s="17"/>
      <c r="T144" s="17"/>
    </row>
    <row r="145" spans="1:20" ht="15">
      <c r="A145" s="57">
        <v>144</v>
      </c>
      <c r="B145" s="33"/>
      <c r="C145" s="33"/>
      <c r="D145" s="28"/>
      <c r="E145" s="31"/>
      <c r="F145" s="64"/>
      <c r="G145" s="37"/>
      <c r="H145" s="65"/>
      <c r="I145" s="66"/>
      <c r="J145" s="67"/>
      <c r="K145" s="68"/>
      <c r="L145" s="17"/>
      <c r="M145" s="17"/>
      <c r="N145" s="17"/>
      <c r="O145" s="17"/>
      <c r="P145" s="17"/>
      <c r="Q145" s="17"/>
      <c r="R145" s="17"/>
      <c r="S145" s="17"/>
      <c r="T145" s="17"/>
    </row>
    <row r="146" spans="1:20" ht="15">
      <c r="A146" s="51">
        <v>145</v>
      </c>
      <c r="B146" s="34"/>
      <c r="C146" s="34"/>
      <c r="D146" s="29"/>
      <c r="E146" s="32"/>
      <c r="F146" s="52"/>
      <c r="G146" s="35"/>
      <c r="H146" s="53"/>
      <c r="I146" s="54"/>
      <c r="J146" s="69"/>
      <c r="K146" s="56"/>
      <c r="L146" s="17"/>
      <c r="M146" s="17"/>
      <c r="N146" s="17"/>
      <c r="O146" s="17"/>
      <c r="P146" s="17"/>
      <c r="Q146" s="17"/>
      <c r="R146" s="17"/>
      <c r="S146" s="17"/>
      <c r="T146" s="17"/>
    </row>
    <row r="147" spans="1:20" ht="15">
      <c r="A147" s="57">
        <v>146</v>
      </c>
      <c r="B147" s="33"/>
      <c r="C147" s="33"/>
      <c r="D147" s="28"/>
      <c r="E147" s="31"/>
      <c r="F147" s="58"/>
      <c r="G147" s="36"/>
      <c r="H147" s="59"/>
      <c r="I147" s="60"/>
      <c r="J147" s="61"/>
      <c r="K147" s="62"/>
      <c r="L147" s="17"/>
      <c r="M147" s="17"/>
      <c r="N147" s="17"/>
      <c r="O147" s="17"/>
      <c r="P147" s="17"/>
      <c r="Q147" s="17"/>
      <c r="R147" s="17"/>
      <c r="S147" s="17"/>
      <c r="T147" s="17"/>
    </row>
    <row r="148" spans="1:20" ht="15">
      <c r="A148" s="63">
        <v>147</v>
      </c>
      <c r="B148" s="34"/>
      <c r="C148" s="34"/>
      <c r="D148" s="29"/>
      <c r="E148" s="32"/>
      <c r="F148" s="52"/>
      <c r="G148" s="35"/>
      <c r="H148" s="53"/>
      <c r="I148" s="54"/>
      <c r="J148" s="55"/>
      <c r="K148" s="56"/>
      <c r="L148" s="17"/>
      <c r="M148" s="17"/>
      <c r="N148" s="17"/>
      <c r="O148" s="17"/>
      <c r="P148" s="17"/>
      <c r="Q148" s="17"/>
      <c r="R148" s="17"/>
      <c r="S148" s="17"/>
      <c r="T148" s="17"/>
    </row>
    <row r="149" spans="1:20" ht="15">
      <c r="A149" s="57">
        <v>148</v>
      </c>
      <c r="B149" s="33"/>
      <c r="C149" s="33"/>
      <c r="D149" s="28"/>
      <c r="E149" s="31"/>
      <c r="F149" s="64"/>
      <c r="G149" s="37"/>
      <c r="H149" s="65"/>
      <c r="I149" s="66"/>
      <c r="J149" s="67"/>
      <c r="K149" s="68"/>
      <c r="L149" s="17"/>
      <c r="M149" s="17"/>
      <c r="N149" s="17"/>
      <c r="O149" s="17"/>
      <c r="P149" s="17"/>
      <c r="Q149" s="17"/>
      <c r="R149" s="17"/>
      <c r="S149" s="17"/>
      <c r="T149" s="17"/>
    </row>
    <row r="150" spans="1:20" ht="15">
      <c r="A150" s="51">
        <v>149</v>
      </c>
      <c r="B150" s="34"/>
      <c r="C150" s="34"/>
      <c r="D150" s="29"/>
      <c r="E150" s="32"/>
      <c r="F150" s="52"/>
      <c r="G150" s="35"/>
      <c r="H150" s="53"/>
      <c r="I150" s="54"/>
      <c r="J150" s="69"/>
      <c r="K150" s="56"/>
      <c r="L150" s="17"/>
      <c r="M150" s="17"/>
      <c r="N150" s="17"/>
      <c r="O150" s="17"/>
      <c r="P150" s="17"/>
      <c r="Q150" s="17"/>
      <c r="R150" s="17"/>
      <c r="S150" s="17"/>
      <c r="T150" s="17"/>
    </row>
    <row r="151" spans="1:20" ht="15">
      <c r="A151" s="57">
        <v>150</v>
      </c>
      <c r="B151" s="33"/>
      <c r="C151" s="33"/>
      <c r="D151" s="28"/>
      <c r="E151" s="31"/>
      <c r="F151" s="58"/>
      <c r="G151" s="36"/>
      <c r="H151" s="59"/>
      <c r="I151" s="60"/>
      <c r="J151" s="61"/>
      <c r="K151" s="62"/>
      <c r="L151" s="17"/>
      <c r="M151" s="17"/>
      <c r="N151" s="17"/>
      <c r="O151" s="17"/>
      <c r="P151" s="17"/>
      <c r="Q151" s="17"/>
      <c r="R151" s="17"/>
      <c r="S151" s="17"/>
      <c r="T151" s="17"/>
    </row>
    <row r="152" spans="1:20" ht="15">
      <c r="A152" s="63">
        <v>151</v>
      </c>
      <c r="B152" s="34"/>
      <c r="C152" s="34"/>
      <c r="D152" s="29"/>
      <c r="E152" s="32"/>
      <c r="F152" s="52"/>
      <c r="G152" s="35"/>
      <c r="H152" s="53"/>
      <c r="I152" s="54"/>
      <c r="J152" s="55"/>
      <c r="K152" s="56"/>
      <c r="L152" s="17"/>
      <c r="M152" s="17"/>
      <c r="N152" s="17"/>
      <c r="O152" s="17"/>
      <c r="P152" s="17"/>
      <c r="Q152" s="17"/>
      <c r="R152" s="17"/>
      <c r="S152" s="17"/>
      <c r="T152" s="17"/>
    </row>
    <row r="153" spans="1:20" ht="15">
      <c r="A153" s="57">
        <v>152</v>
      </c>
      <c r="B153" s="33"/>
      <c r="C153" s="33"/>
      <c r="D153" s="28"/>
      <c r="E153" s="31"/>
      <c r="F153" s="64"/>
      <c r="G153" s="37"/>
      <c r="H153" s="65"/>
      <c r="I153" s="66"/>
      <c r="J153" s="67"/>
      <c r="K153" s="68"/>
      <c r="L153" s="17"/>
      <c r="M153" s="17"/>
      <c r="N153" s="17"/>
      <c r="O153" s="17"/>
      <c r="P153" s="17"/>
      <c r="Q153" s="17"/>
      <c r="R153" s="17"/>
      <c r="S153" s="17"/>
      <c r="T153" s="17"/>
    </row>
    <row r="154" spans="1:20" ht="15">
      <c r="A154" s="51">
        <v>153</v>
      </c>
      <c r="B154" s="34"/>
      <c r="C154" s="34"/>
      <c r="D154" s="29"/>
      <c r="E154" s="32"/>
      <c r="F154" s="52"/>
      <c r="G154" s="35"/>
      <c r="H154" s="53"/>
      <c r="I154" s="54"/>
      <c r="J154" s="69"/>
      <c r="K154" s="56"/>
      <c r="L154" s="17"/>
      <c r="M154" s="17"/>
      <c r="N154" s="17"/>
      <c r="O154" s="17"/>
      <c r="P154" s="17"/>
      <c r="Q154" s="17"/>
      <c r="R154" s="17"/>
      <c r="S154" s="17"/>
      <c r="T154" s="17"/>
    </row>
    <row r="155" spans="1:20" ht="15">
      <c r="A155" s="57">
        <v>154</v>
      </c>
      <c r="B155" s="33"/>
      <c r="C155" s="33"/>
      <c r="D155" s="28"/>
      <c r="E155" s="31"/>
      <c r="F155" s="58"/>
      <c r="G155" s="36"/>
      <c r="H155" s="59"/>
      <c r="I155" s="60"/>
      <c r="J155" s="61"/>
      <c r="K155" s="62"/>
      <c r="L155" s="17"/>
      <c r="M155" s="17"/>
      <c r="N155" s="17"/>
      <c r="O155" s="17"/>
      <c r="P155" s="17"/>
      <c r="Q155" s="17"/>
      <c r="R155" s="17"/>
      <c r="S155" s="17"/>
      <c r="T155" s="17"/>
    </row>
    <row r="156" spans="1:20" ht="15">
      <c r="A156" s="63">
        <v>155</v>
      </c>
      <c r="B156" s="34"/>
      <c r="C156" s="34"/>
      <c r="D156" s="29"/>
      <c r="E156" s="32"/>
      <c r="F156" s="52"/>
      <c r="G156" s="35"/>
      <c r="H156" s="53"/>
      <c r="I156" s="54"/>
      <c r="J156" s="55"/>
      <c r="K156" s="56"/>
      <c r="L156" s="17"/>
      <c r="M156" s="17"/>
      <c r="N156" s="17"/>
      <c r="O156" s="17"/>
      <c r="P156" s="17"/>
      <c r="Q156" s="17"/>
      <c r="R156" s="17"/>
      <c r="S156" s="17"/>
      <c r="T156" s="17"/>
    </row>
    <row r="157" spans="1:20" ht="15">
      <c r="A157" s="57">
        <v>156</v>
      </c>
      <c r="B157" s="33"/>
      <c r="C157" s="33"/>
      <c r="D157" s="28"/>
      <c r="E157" s="31"/>
      <c r="F157" s="64"/>
      <c r="G157" s="37"/>
      <c r="H157" s="65"/>
      <c r="I157" s="66"/>
      <c r="J157" s="67"/>
      <c r="K157" s="68"/>
      <c r="L157" s="17"/>
      <c r="M157" s="17"/>
      <c r="N157" s="17"/>
      <c r="O157" s="17"/>
      <c r="P157" s="17"/>
      <c r="Q157" s="17"/>
      <c r="R157" s="17"/>
      <c r="S157" s="17"/>
      <c r="T157" s="17"/>
    </row>
    <row r="158" spans="1:20" ht="15">
      <c r="A158" s="51">
        <v>157</v>
      </c>
      <c r="B158" s="34"/>
      <c r="C158" s="34"/>
      <c r="D158" s="29"/>
      <c r="E158" s="32"/>
      <c r="F158" s="52"/>
      <c r="G158" s="35"/>
      <c r="H158" s="53"/>
      <c r="I158" s="54"/>
      <c r="J158" s="69"/>
      <c r="K158" s="56"/>
      <c r="L158" s="17"/>
      <c r="M158" s="17"/>
      <c r="N158" s="17"/>
      <c r="O158" s="17"/>
      <c r="P158" s="17"/>
      <c r="Q158" s="17"/>
      <c r="R158" s="17"/>
      <c r="S158" s="17"/>
      <c r="T158" s="17"/>
    </row>
    <row r="159" spans="1:20" ht="15">
      <c r="A159" s="57">
        <v>158</v>
      </c>
      <c r="B159" s="33"/>
      <c r="C159" s="33"/>
      <c r="D159" s="28"/>
      <c r="E159" s="31"/>
      <c r="F159" s="64"/>
      <c r="G159" s="37"/>
      <c r="H159" s="65"/>
      <c r="I159" s="66"/>
      <c r="J159" s="67"/>
      <c r="K159" s="68"/>
      <c r="L159" s="17"/>
      <c r="M159" s="17"/>
      <c r="N159" s="17"/>
      <c r="O159" s="17"/>
      <c r="P159" s="17"/>
      <c r="Q159" s="17"/>
      <c r="R159" s="17"/>
      <c r="S159" s="17"/>
      <c r="T159" s="17"/>
    </row>
    <row r="160" spans="1:20" ht="15">
      <c r="A160" s="63">
        <v>159</v>
      </c>
      <c r="B160" s="34"/>
      <c r="C160" s="34"/>
      <c r="D160" s="29"/>
      <c r="E160" s="32"/>
      <c r="F160" s="52"/>
      <c r="G160" s="35"/>
      <c r="H160" s="53"/>
      <c r="I160" s="54"/>
      <c r="J160" s="69"/>
      <c r="K160" s="56"/>
      <c r="L160" s="17"/>
      <c r="M160" s="17"/>
      <c r="N160" s="17"/>
      <c r="O160" s="17"/>
      <c r="P160" s="17"/>
      <c r="Q160" s="17"/>
      <c r="R160" s="17"/>
      <c r="S160" s="17"/>
      <c r="T160" s="17"/>
    </row>
    <row r="161" spans="1:20" ht="15">
      <c r="A161" s="57">
        <v>160</v>
      </c>
      <c r="B161" s="33"/>
      <c r="C161" s="33"/>
      <c r="D161" s="28"/>
      <c r="E161" s="31"/>
      <c r="F161" s="58"/>
      <c r="G161" s="36"/>
      <c r="H161" s="59"/>
      <c r="I161" s="60"/>
      <c r="J161" s="61"/>
      <c r="K161" s="62"/>
      <c r="L161" s="17"/>
      <c r="M161" s="17"/>
      <c r="N161" s="17"/>
      <c r="O161" s="17"/>
      <c r="P161" s="17"/>
      <c r="Q161" s="17"/>
      <c r="R161" s="17"/>
      <c r="S161" s="17"/>
      <c r="T161" s="17"/>
    </row>
    <row r="162" spans="1:20" ht="15">
      <c r="A162" s="51">
        <v>161</v>
      </c>
      <c r="B162" s="34"/>
      <c r="C162" s="34"/>
      <c r="D162" s="29"/>
      <c r="E162" s="32"/>
      <c r="F162" s="52"/>
      <c r="G162" s="35"/>
      <c r="H162" s="53"/>
      <c r="I162" s="54"/>
      <c r="J162" s="55"/>
      <c r="K162" s="56"/>
      <c r="L162" s="17"/>
      <c r="M162" s="17"/>
      <c r="N162" s="17"/>
      <c r="O162" s="17"/>
      <c r="P162" s="17"/>
      <c r="Q162" s="17"/>
      <c r="R162" s="17"/>
      <c r="S162" s="17"/>
      <c r="T162" s="17"/>
    </row>
    <row r="163" spans="1:20" ht="15">
      <c r="A163" s="57">
        <v>162</v>
      </c>
      <c r="B163" s="33"/>
      <c r="C163" s="33"/>
      <c r="D163" s="28"/>
      <c r="E163" s="31"/>
      <c r="F163" s="64"/>
      <c r="G163" s="37"/>
      <c r="H163" s="65"/>
      <c r="I163" s="66"/>
      <c r="J163" s="67"/>
      <c r="K163" s="68"/>
      <c r="L163" s="17"/>
      <c r="M163" s="17"/>
      <c r="N163" s="17"/>
      <c r="O163" s="17"/>
      <c r="P163" s="17"/>
      <c r="Q163" s="17"/>
      <c r="R163" s="17"/>
      <c r="S163" s="17"/>
      <c r="T163" s="17"/>
    </row>
    <row r="164" spans="1:20" ht="15">
      <c r="A164" s="63">
        <v>163</v>
      </c>
      <c r="B164" s="34"/>
      <c r="C164" s="34"/>
      <c r="D164" s="29"/>
      <c r="E164" s="32"/>
      <c r="F164" s="52"/>
      <c r="G164" s="35"/>
      <c r="H164" s="53"/>
      <c r="I164" s="54"/>
      <c r="J164" s="69"/>
      <c r="K164" s="56"/>
      <c r="L164" s="17"/>
      <c r="M164" s="17"/>
      <c r="N164" s="17"/>
      <c r="O164" s="17"/>
      <c r="P164" s="17"/>
      <c r="Q164" s="17"/>
      <c r="R164" s="17"/>
      <c r="S164" s="17"/>
      <c r="T164" s="17"/>
    </row>
    <row r="165" spans="1:20" ht="15">
      <c r="A165" s="57">
        <v>164</v>
      </c>
      <c r="B165" s="33"/>
      <c r="C165" s="33"/>
      <c r="D165" s="28"/>
      <c r="E165" s="31"/>
      <c r="F165" s="58"/>
      <c r="G165" s="36"/>
      <c r="H165" s="59"/>
      <c r="I165" s="60"/>
      <c r="J165" s="61"/>
      <c r="K165" s="62"/>
      <c r="L165" s="17"/>
      <c r="M165" s="17"/>
      <c r="N165" s="17"/>
      <c r="O165" s="17"/>
      <c r="P165" s="17"/>
      <c r="Q165" s="17"/>
      <c r="R165" s="17"/>
      <c r="S165" s="17"/>
      <c r="T165" s="17"/>
    </row>
    <row r="166" spans="1:20" ht="15">
      <c r="A166" s="51">
        <v>165</v>
      </c>
      <c r="B166" s="34"/>
      <c r="C166" s="34"/>
      <c r="D166" s="29"/>
      <c r="E166" s="32"/>
      <c r="F166" s="52"/>
      <c r="G166" s="35"/>
      <c r="H166" s="53"/>
      <c r="I166" s="54"/>
      <c r="J166" s="55"/>
      <c r="K166" s="56"/>
      <c r="L166" s="17"/>
      <c r="M166" s="17"/>
      <c r="N166" s="17"/>
      <c r="O166" s="17"/>
      <c r="P166" s="17"/>
      <c r="Q166" s="17"/>
      <c r="R166" s="17"/>
      <c r="S166" s="17"/>
      <c r="T166" s="17"/>
    </row>
    <row r="167" spans="1:20" ht="15">
      <c r="A167" s="57">
        <v>166</v>
      </c>
      <c r="B167" s="33"/>
      <c r="C167" s="33"/>
      <c r="D167" s="28"/>
      <c r="E167" s="31"/>
      <c r="F167" s="64"/>
      <c r="G167" s="37"/>
      <c r="H167" s="65"/>
      <c r="I167" s="66"/>
      <c r="J167" s="67"/>
      <c r="K167" s="68"/>
      <c r="L167" s="17"/>
      <c r="M167" s="17"/>
      <c r="N167" s="17"/>
      <c r="O167" s="17"/>
      <c r="P167" s="17"/>
      <c r="Q167" s="17"/>
      <c r="R167" s="17"/>
      <c r="S167" s="17"/>
      <c r="T167" s="17"/>
    </row>
    <row r="168" spans="1:20" ht="15">
      <c r="A168" s="63">
        <v>167</v>
      </c>
      <c r="B168" s="34"/>
      <c r="C168" s="34"/>
      <c r="D168" s="29"/>
      <c r="E168" s="32"/>
      <c r="F168" s="52"/>
      <c r="G168" s="35"/>
      <c r="H168" s="53"/>
      <c r="I168" s="54"/>
      <c r="J168" s="69"/>
      <c r="K168" s="56"/>
      <c r="L168" s="17"/>
      <c r="M168" s="17"/>
      <c r="N168" s="17"/>
      <c r="O168" s="17"/>
      <c r="P168" s="17"/>
      <c r="Q168" s="17"/>
      <c r="R168" s="17"/>
      <c r="S168" s="17"/>
      <c r="T168" s="17"/>
    </row>
    <row r="169" spans="1:20" ht="15">
      <c r="A169" s="57">
        <v>168</v>
      </c>
      <c r="B169" s="33"/>
      <c r="C169" s="33"/>
      <c r="D169" s="28"/>
      <c r="E169" s="31"/>
      <c r="F169" s="58"/>
      <c r="G169" s="36"/>
      <c r="H169" s="59"/>
      <c r="I169" s="60"/>
      <c r="J169" s="61"/>
      <c r="K169" s="62"/>
      <c r="L169" s="17"/>
      <c r="M169" s="17"/>
      <c r="N169" s="17"/>
      <c r="O169" s="17"/>
      <c r="P169" s="17"/>
      <c r="Q169" s="17"/>
      <c r="R169" s="17"/>
      <c r="S169" s="17"/>
      <c r="T169" s="17"/>
    </row>
    <row r="170" spans="1:20" ht="15">
      <c r="A170" s="51">
        <v>169</v>
      </c>
      <c r="B170" s="34"/>
      <c r="C170" s="34"/>
      <c r="D170" s="29"/>
      <c r="E170" s="32"/>
      <c r="F170" s="52"/>
      <c r="G170" s="35"/>
      <c r="H170" s="53"/>
      <c r="I170" s="54"/>
      <c r="J170" s="55"/>
      <c r="K170" s="56"/>
      <c r="L170" s="17"/>
      <c r="M170" s="17"/>
      <c r="N170" s="17"/>
      <c r="O170" s="17"/>
      <c r="P170" s="17"/>
      <c r="Q170" s="17"/>
      <c r="R170" s="17"/>
      <c r="S170" s="17"/>
      <c r="T170" s="17"/>
    </row>
    <row r="171" spans="1:20" ht="15">
      <c r="A171" s="57">
        <v>170</v>
      </c>
      <c r="B171" s="33"/>
      <c r="C171" s="33"/>
      <c r="D171" s="28"/>
      <c r="E171" s="31"/>
      <c r="F171" s="64"/>
      <c r="G171" s="37"/>
      <c r="H171" s="65"/>
      <c r="I171" s="66"/>
      <c r="J171" s="67"/>
      <c r="K171" s="68"/>
      <c r="L171" s="17"/>
      <c r="M171" s="17"/>
      <c r="N171" s="17"/>
      <c r="O171" s="17"/>
      <c r="P171" s="17"/>
      <c r="Q171" s="17"/>
      <c r="R171" s="17"/>
      <c r="S171" s="17"/>
      <c r="T171" s="17"/>
    </row>
    <row r="172" spans="1:20" ht="15">
      <c r="A172" s="63">
        <v>171</v>
      </c>
      <c r="B172" s="34"/>
      <c r="C172" s="34"/>
      <c r="D172" s="29"/>
      <c r="E172" s="32"/>
      <c r="F172" s="52"/>
      <c r="G172" s="35"/>
      <c r="H172" s="53"/>
      <c r="I172" s="54"/>
      <c r="J172" s="69"/>
      <c r="K172" s="56"/>
      <c r="L172" s="17"/>
      <c r="M172" s="17"/>
      <c r="N172" s="17"/>
      <c r="O172" s="17"/>
      <c r="P172" s="17"/>
      <c r="Q172" s="17"/>
      <c r="R172" s="17"/>
      <c r="S172" s="17"/>
      <c r="T172" s="17"/>
    </row>
    <row r="173" spans="1:20" ht="15">
      <c r="A173" s="57">
        <v>172</v>
      </c>
      <c r="B173" s="33"/>
      <c r="C173" s="33"/>
      <c r="D173" s="28"/>
      <c r="E173" s="31"/>
      <c r="F173" s="64"/>
      <c r="G173" s="37"/>
      <c r="H173" s="65"/>
      <c r="I173" s="66"/>
      <c r="J173" s="67"/>
      <c r="K173" s="68"/>
      <c r="L173" s="17"/>
      <c r="M173" s="17"/>
      <c r="N173" s="17"/>
      <c r="O173" s="17"/>
      <c r="P173" s="17"/>
      <c r="Q173" s="17"/>
      <c r="R173" s="17"/>
      <c r="S173" s="17"/>
      <c r="T173" s="17"/>
    </row>
    <row r="174" spans="1:20" ht="15">
      <c r="A174" s="51">
        <v>173</v>
      </c>
      <c r="B174" s="34"/>
      <c r="C174" s="34"/>
      <c r="D174" s="29"/>
      <c r="E174" s="32"/>
      <c r="F174" s="52"/>
      <c r="G174" s="35"/>
      <c r="H174" s="53"/>
      <c r="I174" s="54"/>
      <c r="J174" s="69"/>
      <c r="K174" s="56"/>
      <c r="L174" s="17"/>
      <c r="M174" s="17"/>
      <c r="N174" s="17"/>
      <c r="O174" s="17"/>
      <c r="P174" s="17"/>
      <c r="Q174" s="17"/>
      <c r="R174" s="17"/>
      <c r="S174" s="17"/>
      <c r="T174" s="17"/>
    </row>
    <row r="175" spans="1:20" ht="15">
      <c r="A175" s="57">
        <v>174</v>
      </c>
      <c r="B175" s="33"/>
      <c r="C175" s="33"/>
      <c r="D175" s="28"/>
      <c r="E175" s="31"/>
      <c r="F175" s="58"/>
      <c r="G175" s="36"/>
      <c r="H175" s="59"/>
      <c r="I175" s="60"/>
      <c r="J175" s="61"/>
      <c r="K175" s="62"/>
      <c r="L175" s="17"/>
      <c r="M175" s="17"/>
      <c r="N175" s="17"/>
      <c r="O175" s="17"/>
      <c r="P175" s="17"/>
      <c r="Q175" s="17"/>
      <c r="R175" s="17"/>
      <c r="S175" s="17"/>
      <c r="T175" s="17"/>
    </row>
    <row r="176" spans="1:20" ht="15">
      <c r="A176" s="63">
        <v>175</v>
      </c>
      <c r="B176" s="34"/>
      <c r="C176" s="34"/>
      <c r="D176" s="29"/>
      <c r="E176" s="32"/>
      <c r="F176" s="52"/>
      <c r="G176" s="35"/>
      <c r="H176" s="53"/>
      <c r="I176" s="54"/>
      <c r="J176" s="55"/>
      <c r="K176" s="56"/>
      <c r="L176" s="17"/>
      <c r="M176" s="17"/>
      <c r="N176" s="17"/>
      <c r="O176" s="17"/>
      <c r="P176" s="17"/>
      <c r="Q176" s="17"/>
      <c r="R176" s="17"/>
      <c r="S176" s="17"/>
      <c r="T176" s="17"/>
    </row>
    <row r="177" spans="1:20" ht="15">
      <c r="A177" s="57">
        <v>176</v>
      </c>
      <c r="B177" s="33"/>
      <c r="C177" s="33"/>
      <c r="D177" s="28"/>
      <c r="E177" s="31"/>
      <c r="F177" s="64"/>
      <c r="G177" s="37"/>
      <c r="H177" s="65"/>
      <c r="I177" s="66"/>
      <c r="J177" s="67"/>
      <c r="K177" s="68"/>
      <c r="L177" s="17"/>
      <c r="M177" s="17"/>
      <c r="N177" s="17"/>
      <c r="O177" s="17"/>
      <c r="P177" s="17"/>
      <c r="Q177" s="17"/>
      <c r="R177" s="17"/>
      <c r="S177" s="17"/>
      <c r="T177" s="17"/>
    </row>
    <row r="178" spans="1:20" ht="15">
      <c r="A178" s="51">
        <v>177</v>
      </c>
      <c r="B178" s="34"/>
      <c r="C178" s="34"/>
      <c r="D178" s="29"/>
      <c r="E178" s="32"/>
      <c r="F178" s="52"/>
      <c r="G178" s="35"/>
      <c r="H178" s="53"/>
      <c r="I178" s="54"/>
      <c r="J178" s="69"/>
      <c r="K178" s="56"/>
      <c r="L178" s="17"/>
      <c r="M178" s="17"/>
      <c r="N178" s="17"/>
      <c r="O178" s="17"/>
      <c r="P178" s="17"/>
      <c r="Q178" s="17"/>
      <c r="R178" s="17"/>
      <c r="S178" s="17"/>
      <c r="T178" s="17"/>
    </row>
    <row r="179" spans="1:20" ht="15">
      <c r="A179" s="57">
        <v>178</v>
      </c>
      <c r="B179" s="33"/>
      <c r="C179" s="33"/>
      <c r="D179" s="28"/>
      <c r="E179" s="31"/>
      <c r="F179" s="58"/>
      <c r="G179" s="36"/>
      <c r="H179" s="59"/>
      <c r="I179" s="60"/>
      <c r="J179" s="61"/>
      <c r="K179" s="62"/>
      <c r="L179" s="17"/>
      <c r="M179" s="17"/>
      <c r="N179" s="17"/>
      <c r="O179" s="17"/>
      <c r="P179" s="17"/>
      <c r="Q179" s="17"/>
      <c r="R179" s="17"/>
      <c r="S179" s="17"/>
      <c r="T179" s="17"/>
    </row>
    <row r="180" spans="1:20" ht="15">
      <c r="A180" s="63">
        <v>179</v>
      </c>
      <c r="B180" s="34"/>
      <c r="C180" s="34"/>
      <c r="D180" s="29"/>
      <c r="E180" s="32"/>
      <c r="F180" s="52"/>
      <c r="G180" s="35"/>
      <c r="H180" s="53"/>
      <c r="I180" s="54"/>
      <c r="J180" s="55"/>
      <c r="K180" s="56"/>
      <c r="L180" s="17"/>
      <c r="M180" s="17"/>
      <c r="N180" s="17"/>
      <c r="O180" s="17"/>
      <c r="P180" s="17"/>
      <c r="Q180" s="17"/>
      <c r="R180" s="17"/>
      <c r="S180" s="17"/>
      <c r="T180" s="17"/>
    </row>
    <row r="181" spans="1:20" ht="15">
      <c r="A181" s="57">
        <v>180</v>
      </c>
      <c r="B181" s="33"/>
      <c r="C181" s="33"/>
      <c r="D181" s="28"/>
      <c r="E181" s="31"/>
      <c r="F181" s="64"/>
      <c r="G181" s="37"/>
      <c r="H181" s="65"/>
      <c r="I181" s="66"/>
      <c r="J181" s="67"/>
      <c r="K181" s="68"/>
      <c r="L181" s="17"/>
      <c r="M181" s="17"/>
      <c r="N181" s="17"/>
      <c r="O181" s="17"/>
      <c r="P181" s="17"/>
      <c r="Q181" s="17"/>
      <c r="R181" s="17"/>
      <c r="S181" s="17"/>
      <c r="T181" s="17"/>
    </row>
    <row r="182" spans="1:20" ht="15">
      <c r="A182" s="51">
        <v>181</v>
      </c>
      <c r="B182" s="34"/>
      <c r="C182" s="34"/>
      <c r="D182" s="29"/>
      <c r="E182" s="32"/>
      <c r="F182" s="52"/>
      <c r="G182" s="35"/>
      <c r="H182" s="53"/>
      <c r="I182" s="54"/>
      <c r="J182" s="69"/>
      <c r="K182" s="56"/>
      <c r="L182" s="17"/>
      <c r="M182" s="17"/>
      <c r="N182" s="17"/>
      <c r="O182" s="17"/>
      <c r="P182" s="17"/>
      <c r="Q182" s="17"/>
      <c r="R182" s="17"/>
      <c r="S182" s="17"/>
      <c r="T182" s="17"/>
    </row>
    <row r="183" spans="1:20" ht="15">
      <c r="A183" s="57">
        <v>182</v>
      </c>
      <c r="B183" s="33"/>
      <c r="C183" s="33"/>
      <c r="D183" s="28"/>
      <c r="E183" s="31"/>
      <c r="F183" s="58"/>
      <c r="G183" s="36"/>
      <c r="H183" s="59"/>
      <c r="I183" s="60"/>
      <c r="J183" s="61"/>
      <c r="K183" s="62"/>
      <c r="L183" s="17"/>
      <c r="M183" s="17"/>
      <c r="N183" s="17"/>
      <c r="O183" s="17"/>
      <c r="P183" s="17"/>
      <c r="Q183" s="17"/>
      <c r="R183" s="17"/>
      <c r="S183" s="17"/>
      <c r="T183" s="17"/>
    </row>
    <row r="184" spans="1:20" ht="15">
      <c r="A184" s="63">
        <v>183</v>
      </c>
      <c r="B184" s="34"/>
      <c r="C184" s="34"/>
      <c r="D184" s="29"/>
      <c r="E184" s="32"/>
      <c r="F184" s="52"/>
      <c r="G184" s="35"/>
      <c r="H184" s="53"/>
      <c r="I184" s="54"/>
      <c r="J184" s="55"/>
      <c r="K184" s="56"/>
      <c r="L184" s="17"/>
      <c r="M184" s="17"/>
      <c r="N184" s="17"/>
      <c r="O184" s="17"/>
      <c r="P184" s="17"/>
      <c r="Q184" s="17"/>
      <c r="R184" s="17"/>
      <c r="S184" s="17"/>
      <c r="T184" s="17"/>
    </row>
    <row r="185" spans="1:20" ht="15">
      <c r="A185" s="57">
        <v>184</v>
      </c>
      <c r="B185" s="33"/>
      <c r="C185" s="33"/>
      <c r="D185" s="28"/>
      <c r="E185" s="31"/>
      <c r="F185" s="64"/>
      <c r="G185" s="37"/>
      <c r="H185" s="65"/>
      <c r="I185" s="66"/>
      <c r="J185" s="67"/>
      <c r="K185" s="68"/>
      <c r="L185" s="17"/>
      <c r="M185" s="17"/>
      <c r="N185" s="17"/>
      <c r="O185" s="17"/>
      <c r="P185" s="17"/>
      <c r="Q185" s="17"/>
      <c r="R185" s="17"/>
      <c r="S185" s="17"/>
      <c r="T185" s="17"/>
    </row>
    <row r="186" spans="1:20" ht="15">
      <c r="A186" s="51">
        <v>185</v>
      </c>
      <c r="B186" s="34"/>
      <c r="C186" s="34"/>
      <c r="D186" s="29"/>
      <c r="E186" s="32"/>
      <c r="F186" s="52"/>
      <c r="G186" s="35"/>
      <c r="H186" s="53"/>
      <c r="I186" s="54"/>
      <c r="J186" s="69"/>
      <c r="K186" s="56"/>
      <c r="L186" s="17"/>
      <c r="M186" s="17"/>
      <c r="N186" s="17"/>
      <c r="O186" s="17"/>
      <c r="P186" s="17"/>
      <c r="Q186" s="17"/>
      <c r="R186" s="17"/>
      <c r="S186" s="17"/>
      <c r="T186" s="17"/>
    </row>
    <row r="187" spans="1:20" ht="15">
      <c r="A187" s="57">
        <v>186</v>
      </c>
      <c r="B187" s="33"/>
      <c r="C187" s="33"/>
      <c r="D187" s="28"/>
      <c r="E187" s="31"/>
      <c r="F187" s="64"/>
      <c r="G187" s="37"/>
      <c r="H187" s="65"/>
      <c r="I187" s="66"/>
      <c r="J187" s="67"/>
      <c r="K187" s="68"/>
      <c r="L187" s="17"/>
      <c r="M187" s="17"/>
      <c r="N187" s="17"/>
      <c r="O187" s="17"/>
      <c r="P187" s="17"/>
      <c r="Q187" s="17"/>
      <c r="R187" s="17"/>
      <c r="S187" s="17"/>
      <c r="T187" s="17"/>
    </row>
    <row r="188" spans="1:20" ht="15">
      <c r="A188" s="63">
        <v>187</v>
      </c>
      <c r="B188" s="34"/>
      <c r="C188" s="34"/>
      <c r="D188" s="29"/>
      <c r="E188" s="32"/>
      <c r="F188" s="52"/>
      <c r="G188" s="35"/>
      <c r="H188" s="53"/>
      <c r="I188" s="54"/>
      <c r="J188" s="69"/>
      <c r="K188" s="56"/>
      <c r="L188" s="17"/>
      <c r="M188" s="17"/>
      <c r="N188" s="17"/>
      <c r="O188" s="17"/>
      <c r="P188" s="17"/>
      <c r="Q188" s="17"/>
      <c r="R188" s="17"/>
      <c r="S188" s="17"/>
      <c r="T188" s="17"/>
    </row>
    <row r="189" spans="1:20" ht="15">
      <c r="A189" s="57">
        <v>188</v>
      </c>
      <c r="B189" s="33"/>
      <c r="C189" s="33"/>
      <c r="D189" s="28"/>
      <c r="E189" s="31"/>
      <c r="F189" s="58"/>
      <c r="G189" s="36"/>
      <c r="H189" s="59"/>
      <c r="I189" s="60"/>
      <c r="J189" s="61"/>
      <c r="K189" s="62"/>
      <c r="L189" s="17"/>
      <c r="M189" s="17"/>
      <c r="N189" s="17"/>
      <c r="O189" s="17"/>
      <c r="P189" s="17"/>
      <c r="Q189" s="17"/>
      <c r="R189" s="17"/>
      <c r="S189" s="17"/>
      <c r="T189" s="17"/>
    </row>
    <row r="190" spans="1:20" ht="15">
      <c r="A190" s="51">
        <v>189</v>
      </c>
      <c r="B190" s="34"/>
      <c r="C190" s="34"/>
      <c r="D190" s="29"/>
      <c r="E190" s="32"/>
      <c r="F190" s="52"/>
      <c r="G190" s="35"/>
      <c r="H190" s="53"/>
      <c r="I190" s="54"/>
      <c r="J190" s="55"/>
      <c r="K190" s="56"/>
      <c r="L190" s="17"/>
      <c r="M190" s="17"/>
      <c r="N190" s="17"/>
      <c r="O190" s="17"/>
      <c r="P190" s="17"/>
      <c r="Q190" s="17"/>
      <c r="R190" s="17"/>
      <c r="S190" s="17"/>
      <c r="T190" s="17"/>
    </row>
    <row r="191" spans="1:20" ht="15">
      <c r="A191" s="57">
        <v>190</v>
      </c>
      <c r="B191" s="33"/>
      <c r="C191" s="33"/>
      <c r="D191" s="28"/>
      <c r="E191" s="31"/>
      <c r="F191" s="64"/>
      <c r="G191" s="37"/>
      <c r="H191" s="65"/>
      <c r="I191" s="66"/>
      <c r="J191" s="67"/>
      <c r="K191" s="68"/>
      <c r="L191" s="17"/>
      <c r="M191" s="17"/>
      <c r="N191" s="17"/>
      <c r="O191" s="17"/>
      <c r="P191" s="17"/>
      <c r="Q191" s="17"/>
      <c r="R191" s="17"/>
      <c r="S191" s="17"/>
      <c r="T191" s="17"/>
    </row>
    <row r="192" spans="1:20" ht="15">
      <c r="A192" s="63">
        <v>191</v>
      </c>
      <c r="B192" s="34"/>
      <c r="C192" s="34"/>
      <c r="D192" s="29"/>
      <c r="E192" s="32"/>
      <c r="F192" s="52"/>
      <c r="G192" s="35"/>
      <c r="H192" s="53"/>
      <c r="I192" s="54"/>
      <c r="J192" s="69"/>
      <c r="K192" s="56"/>
      <c r="L192" s="17"/>
      <c r="M192" s="17"/>
      <c r="N192" s="17"/>
      <c r="O192" s="17"/>
      <c r="P192" s="17"/>
      <c r="Q192" s="17"/>
      <c r="R192" s="17"/>
      <c r="S192" s="17"/>
      <c r="T192" s="17"/>
    </row>
    <row r="193" spans="1:31" ht="15">
      <c r="A193" s="57">
        <v>192</v>
      </c>
      <c r="B193" s="33"/>
      <c r="C193" s="33"/>
      <c r="D193" s="28"/>
      <c r="E193" s="31"/>
      <c r="F193" s="58"/>
      <c r="G193" s="36"/>
      <c r="H193" s="59"/>
      <c r="I193" s="60"/>
      <c r="J193" s="61"/>
      <c r="K193" s="62"/>
      <c r="L193" s="17"/>
      <c r="M193" s="17"/>
      <c r="N193" s="17"/>
      <c r="O193" s="17"/>
      <c r="P193" s="17"/>
      <c r="Q193" s="17"/>
      <c r="R193" s="17"/>
      <c r="S193" s="17"/>
      <c r="T193" s="17"/>
    </row>
    <row r="194" spans="1:31" ht="15">
      <c r="A194" s="51">
        <v>193</v>
      </c>
      <c r="B194" s="34"/>
      <c r="C194" s="34"/>
      <c r="D194" s="29"/>
      <c r="E194" s="32"/>
      <c r="F194" s="52"/>
      <c r="G194" s="35"/>
      <c r="H194" s="53"/>
      <c r="I194" s="54"/>
      <c r="J194" s="55"/>
      <c r="K194" s="56"/>
      <c r="L194" s="17"/>
      <c r="M194" s="17"/>
      <c r="N194" s="17"/>
      <c r="O194" s="17"/>
      <c r="P194" s="17"/>
      <c r="Q194" s="17"/>
      <c r="R194" s="17"/>
      <c r="S194" s="17"/>
      <c r="T194" s="17"/>
    </row>
    <row r="195" spans="1:31" ht="15">
      <c r="A195" s="57">
        <v>194</v>
      </c>
      <c r="B195" s="33"/>
      <c r="C195" s="33"/>
      <c r="D195" s="28"/>
      <c r="E195" s="31"/>
      <c r="F195" s="64"/>
      <c r="G195" s="37"/>
      <c r="H195" s="65"/>
      <c r="I195" s="66"/>
      <c r="J195" s="67"/>
      <c r="K195" s="68"/>
      <c r="L195" s="17"/>
      <c r="M195" s="17"/>
      <c r="N195" s="17"/>
      <c r="O195" s="17"/>
      <c r="P195" s="17"/>
      <c r="Q195" s="17"/>
      <c r="R195" s="17"/>
      <c r="S195" s="17"/>
      <c r="T195" s="17"/>
    </row>
    <row r="196" spans="1:31" ht="15">
      <c r="A196" s="63">
        <v>195</v>
      </c>
      <c r="B196" s="34"/>
      <c r="C196" s="34"/>
      <c r="D196" s="29"/>
      <c r="E196" s="32"/>
      <c r="F196" s="52"/>
      <c r="G196" s="35"/>
      <c r="H196" s="53"/>
      <c r="I196" s="54"/>
      <c r="J196" s="69"/>
      <c r="K196" s="56"/>
      <c r="L196" s="17"/>
      <c r="M196" s="17"/>
      <c r="N196" s="17"/>
      <c r="O196" s="17"/>
      <c r="P196" s="17"/>
      <c r="Q196" s="17"/>
      <c r="R196" s="17"/>
      <c r="S196" s="17"/>
      <c r="T196" s="17"/>
    </row>
    <row r="197" spans="1:31" ht="15">
      <c r="A197" s="57">
        <v>196</v>
      </c>
      <c r="B197" s="33"/>
      <c r="C197" s="33"/>
      <c r="D197" s="28"/>
      <c r="E197" s="31"/>
      <c r="F197" s="58"/>
      <c r="G197" s="36"/>
      <c r="H197" s="59"/>
      <c r="I197" s="60"/>
      <c r="J197" s="61"/>
      <c r="K197" s="62"/>
      <c r="L197" s="17"/>
      <c r="M197" s="17"/>
      <c r="N197" s="17"/>
      <c r="O197" s="17"/>
      <c r="P197" s="17"/>
      <c r="Q197" s="17"/>
      <c r="R197" s="17"/>
      <c r="S197" s="17"/>
      <c r="T197" s="17"/>
    </row>
    <row r="198" spans="1:31" ht="15">
      <c r="A198" s="51">
        <v>197</v>
      </c>
      <c r="B198" s="34"/>
      <c r="C198" s="34"/>
      <c r="D198" s="29"/>
      <c r="E198" s="32"/>
      <c r="F198" s="52"/>
      <c r="G198" s="35"/>
      <c r="H198" s="53"/>
      <c r="I198" s="54"/>
      <c r="J198" s="55"/>
      <c r="K198" s="56"/>
      <c r="L198" s="17"/>
      <c r="M198" s="17"/>
      <c r="N198" s="17"/>
      <c r="O198" s="17"/>
      <c r="P198" s="17"/>
      <c r="Q198" s="17"/>
      <c r="R198" s="17"/>
      <c r="S198" s="17"/>
      <c r="T198" s="17"/>
    </row>
    <row r="199" spans="1:31" ht="15">
      <c r="A199" s="57">
        <v>198</v>
      </c>
      <c r="B199" s="33"/>
      <c r="C199" s="33"/>
      <c r="D199" s="28"/>
      <c r="E199" s="31"/>
      <c r="F199" s="64"/>
      <c r="G199" s="37"/>
      <c r="H199" s="65"/>
      <c r="I199" s="66"/>
      <c r="J199" s="67"/>
      <c r="K199" s="68"/>
      <c r="L199" s="17"/>
      <c r="M199" s="17"/>
      <c r="N199" s="17"/>
      <c r="O199" s="17"/>
      <c r="P199" s="17"/>
      <c r="Q199" s="17"/>
      <c r="R199" s="17"/>
      <c r="S199" s="17"/>
      <c r="T199" s="17"/>
    </row>
    <row r="200" spans="1:31" ht="15">
      <c r="A200" s="63">
        <v>199</v>
      </c>
      <c r="B200" s="34"/>
      <c r="C200" s="34"/>
      <c r="D200" s="29"/>
      <c r="E200" s="32"/>
      <c r="F200" s="52"/>
      <c r="G200" s="35"/>
      <c r="H200" s="53"/>
      <c r="I200" s="54"/>
      <c r="J200" s="69"/>
      <c r="K200" s="56"/>
      <c r="L200" s="17"/>
      <c r="M200" s="17"/>
      <c r="N200" s="17"/>
      <c r="O200" s="17"/>
      <c r="P200" s="17"/>
      <c r="Q200" s="17"/>
      <c r="R200" s="17"/>
      <c r="S200" s="17"/>
      <c r="T200" s="17"/>
    </row>
    <row r="201" spans="1:31" ht="15">
      <c r="A201" s="57">
        <v>200</v>
      </c>
      <c r="B201" s="33"/>
      <c r="C201" s="33"/>
      <c r="D201" s="28"/>
      <c r="E201" s="31"/>
      <c r="F201" s="64"/>
      <c r="G201" s="37"/>
      <c r="H201" s="65"/>
      <c r="I201" s="66"/>
      <c r="J201" s="67"/>
      <c r="K201" s="68"/>
      <c r="L201" s="17"/>
      <c r="M201" s="17"/>
      <c r="N201" s="17"/>
      <c r="O201" s="17"/>
      <c r="P201" s="17"/>
      <c r="Q201" s="17"/>
      <c r="R201" s="17"/>
      <c r="S201" s="17"/>
      <c r="T201" s="17"/>
    </row>
    <row r="202" spans="1:31" ht="1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spans="1:31" ht="15">
      <c r="A203" s="19"/>
      <c r="B203" s="20"/>
      <c r="C203" s="17"/>
      <c r="D203" s="17"/>
      <c r="E203" s="17"/>
      <c r="F203" s="21"/>
      <c r="G203" s="22"/>
      <c r="H203" s="19"/>
      <c r="I203" s="23"/>
      <c r="J203" s="19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5">
      <c r="A204" s="19"/>
      <c r="B204" s="20"/>
      <c r="C204" s="17"/>
      <c r="D204" s="17"/>
      <c r="E204" s="17"/>
      <c r="F204" s="21"/>
      <c r="G204" s="22"/>
      <c r="H204" s="19"/>
      <c r="I204" s="23"/>
      <c r="J204" s="19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5">
      <c r="A205" s="19"/>
      <c r="B205" s="20"/>
      <c r="C205" s="17"/>
      <c r="D205" s="17"/>
      <c r="E205" s="17"/>
      <c r="F205" s="21"/>
      <c r="G205" s="22"/>
      <c r="H205" s="19"/>
      <c r="I205" s="23"/>
      <c r="J205" s="19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5">
      <c r="A206" s="19"/>
      <c r="B206" s="20"/>
      <c r="C206" s="17"/>
      <c r="D206" s="17"/>
      <c r="E206" s="17"/>
      <c r="F206" s="21"/>
      <c r="G206" s="22"/>
      <c r="H206" s="19"/>
      <c r="I206" s="23"/>
      <c r="J206" s="19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5">
      <c r="A207" s="19"/>
      <c r="B207" s="20"/>
      <c r="C207" s="17"/>
      <c r="D207" s="17"/>
      <c r="E207" s="17"/>
      <c r="F207" s="21"/>
      <c r="G207" s="22"/>
      <c r="H207" s="19"/>
      <c r="I207" s="23"/>
      <c r="J207" s="19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5">
      <c r="A208" s="19"/>
      <c r="B208" s="20"/>
      <c r="C208" s="17"/>
      <c r="D208" s="17"/>
      <c r="E208" s="17"/>
      <c r="F208" s="21"/>
      <c r="G208" s="22"/>
      <c r="H208" s="19"/>
      <c r="I208" s="23"/>
      <c r="J208" s="19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5">
      <c r="A209" s="19"/>
      <c r="B209" s="20"/>
      <c r="C209" s="17"/>
      <c r="D209" s="17"/>
      <c r="E209" s="17"/>
      <c r="F209" s="21"/>
      <c r="G209" s="22"/>
      <c r="H209" s="19"/>
      <c r="I209" s="23"/>
      <c r="J209" s="19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5">
      <c r="A210" s="19"/>
      <c r="B210" s="20"/>
      <c r="C210" s="17"/>
      <c r="D210" s="17"/>
      <c r="E210" s="17"/>
      <c r="F210" s="21"/>
      <c r="G210" s="22"/>
      <c r="H210" s="19"/>
      <c r="I210" s="23"/>
      <c r="J210" s="19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5">
      <c r="A211" s="19"/>
      <c r="B211" s="20"/>
      <c r="C211" s="17"/>
      <c r="D211" s="17"/>
      <c r="E211" s="17"/>
      <c r="F211" s="21"/>
      <c r="G211" s="22"/>
      <c r="H211" s="19"/>
      <c r="I211" s="23"/>
      <c r="J211" s="19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5">
      <c r="A212" s="19"/>
      <c r="B212" s="20"/>
      <c r="C212" s="17"/>
      <c r="D212" s="17"/>
      <c r="E212" s="17"/>
      <c r="F212" s="21"/>
      <c r="G212" s="22"/>
      <c r="H212" s="19"/>
      <c r="I212" s="23"/>
      <c r="J212" s="19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5">
      <c r="A213" s="19"/>
      <c r="B213" s="20"/>
      <c r="C213" s="17"/>
      <c r="D213" s="17"/>
      <c r="E213" s="17"/>
      <c r="F213" s="21"/>
      <c r="G213" s="22"/>
      <c r="H213" s="19"/>
      <c r="I213" s="23"/>
      <c r="J213" s="19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5">
      <c r="A214" s="19"/>
      <c r="B214" s="20"/>
      <c r="C214" s="17"/>
      <c r="D214" s="17"/>
      <c r="E214" s="17"/>
      <c r="F214" s="21"/>
      <c r="G214" s="22"/>
      <c r="H214" s="19"/>
      <c r="I214" s="23"/>
      <c r="J214" s="19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5">
      <c r="A215" s="19"/>
      <c r="B215" s="20"/>
      <c r="C215" s="17"/>
      <c r="D215" s="17"/>
      <c r="E215" s="17"/>
      <c r="F215" s="21"/>
      <c r="G215" s="22"/>
      <c r="H215" s="19"/>
      <c r="I215" s="23"/>
      <c r="J215" s="19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5">
      <c r="A216" s="19"/>
      <c r="B216" s="20"/>
      <c r="C216" s="17"/>
      <c r="D216" s="17"/>
      <c r="E216" s="17"/>
      <c r="F216" s="21"/>
      <c r="G216" s="22"/>
      <c r="H216" s="19"/>
      <c r="I216" s="23"/>
      <c r="J216" s="19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5">
      <c r="A217" s="19"/>
      <c r="B217" s="20"/>
      <c r="C217" s="17"/>
      <c r="D217" s="17"/>
      <c r="E217" s="17"/>
      <c r="F217" s="21"/>
      <c r="G217" s="22"/>
      <c r="H217" s="19"/>
      <c r="I217" s="23"/>
      <c r="J217" s="19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5">
      <c r="A218" s="19"/>
      <c r="B218" s="20"/>
      <c r="C218" s="17"/>
      <c r="D218" s="17"/>
      <c r="E218" s="17"/>
      <c r="F218" s="21"/>
      <c r="G218" s="22"/>
      <c r="H218" s="19"/>
      <c r="I218" s="23"/>
      <c r="J218" s="19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5">
      <c r="A219" s="19"/>
      <c r="B219" s="20"/>
      <c r="C219" s="17"/>
      <c r="D219" s="17"/>
      <c r="E219" s="17"/>
      <c r="F219" s="21"/>
      <c r="G219" s="22"/>
      <c r="H219" s="19"/>
      <c r="I219" s="23"/>
      <c r="J219" s="19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5">
      <c r="A220" s="19"/>
      <c r="B220" s="20"/>
      <c r="C220" s="17"/>
      <c r="D220" s="17"/>
      <c r="E220" s="17"/>
      <c r="F220" s="21"/>
      <c r="G220" s="22"/>
      <c r="H220" s="19"/>
      <c r="I220" s="23"/>
      <c r="J220" s="19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5">
      <c r="A221" s="19"/>
      <c r="B221" s="20"/>
      <c r="C221" s="17"/>
      <c r="D221" s="17"/>
      <c r="E221" s="17"/>
      <c r="F221" s="21"/>
      <c r="G221" s="22"/>
      <c r="H221" s="19"/>
      <c r="I221" s="23"/>
      <c r="J221" s="19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5">
      <c r="A222" s="19"/>
      <c r="B222" s="20"/>
      <c r="C222" s="17"/>
      <c r="D222" s="17"/>
      <c r="E222" s="17"/>
      <c r="F222" s="21"/>
      <c r="G222" s="22"/>
      <c r="H222" s="19"/>
      <c r="I222" s="23"/>
      <c r="J222" s="19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5">
      <c r="A223" s="19"/>
      <c r="B223" s="20"/>
      <c r="C223" s="17"/>
      <c r="D223" s="17"/>
      <c r="E223" s="17"/>
      <c r="F223" s="21"/>
      <c r="G223" s="22"/>
      <c r="H223" s="19"/>
      <c r="I223" s="23"/>
      <c r="J223" s="19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5">
      <c r="A224" s="19"/>
      <c r="B224" s="20"/>
      <c r="C224" s="17"/>
      <c r="D224" s="17"/>
      <c r="E224" s="17"/>
      <c r="F224" s="21"/>
      <c r="G224" s="22"/>
      <c r="H224" s="19"/>
      <c r="I224" s="23"/>
      <c r="J224" s="19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5">
      <c r="A225" s="19"/>
      <c r="B225" s="20"/>
      <c r="C225" s="17"/>
      <c r="D225" s="17"/>
      <c r="E225" s="17"/>
      <c r="F225" s="21"/>
      <c r="G225" s="22"/>
      <c r="H225" s="19"/>
      <c r="I225" s="23"/>
      <c r="J225" s="19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5">
      <c r="A226" s="19"/>
      <c r="B226" s="20"/>
      <c r="C226" s="17"/>
      <c r="D226" s="17"/>
      <c r="E226" s="17"/>
      <c r="F226" s="21"/>
      <c r="G226" s="22"/>
      <c r="H226" s="19"/>
      <c r="I226" s="23"/>
      <c r="J226" s="19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5">
      <c r="A227" s="19"/>
      <c r="B227" s="20"/>
      <c r="C227" s="17"/>
      <c r="D227" s="17"/>
      <c r="E227" s="17"/>
      <c r="F227" s="21"/>
      <c r="G227" s="22"/>
      <c r="H227" s="19"/>
      <c r="I227" s="23"/>
      <c r="J227" s="19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5">
      <c r="A228" s="19"/>
      <c r="B228" s="20"/>
      <c r="C228" s="17"/>
      <c r="D228" s="17"/>
      <c r="E228" s="17"/>
      <c r="F228" s="21"/>
      <c r="G228" s="22"/>
      <c r="H228" s="19"/>
      <c r="I228" s="23"/>
      <c r="J228" s="19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5">
      <c r="A229" s="19"/>
      <c r="B229" s="20"/>
      <c r="C229" s="17"/>
      <c r="D229" s="17"/>
      <c r="E229" s="17"/>
      <c r="F229" s="21"/>
      <c r="G229" s="22"/>
      <c r="H229" s="19"/>
      <c r="I229" s="23"/>
      <c r="J229" s="19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5">
      <c r="A230" s="19"/>
      <c r="B230" s="20"/>
      <c r="C230" s="17"/>
      <c r="D230" s="17"/>
      <c r="E230" s="17"/>
      <c r="F230" s="21"/>
      <c r="G230" s="22"/>
      <c r="H230" s="19"/>
      <c r="I230" s="23"/>
      <c r="J230" s="19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5">
      <c r="A231" s="19"/>
      <c r="B231" s="20"/>
      <c r="C231" s="17"/>
      <c r="D231" s="17"/>
      <c r="E231" s="17"/>
      <c r="F231" s="21"/>
      <c r="G231" s="22"/>
      <c r="H231" s="19"/>
      <c r="I231" s="23"/>
      <c r="J231" s="19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5">
      <c r="A232" s="19"/>
      <c r="B232" s="20"/>
      <c r="C232" s="17"/>
      <c r="D232" s="17"/>
      <c r="E232" s="17"/>
      <c r="F232" s="21"/>
      <c r="G232" s="22"/>
      <c r="H232" s="19"/>
      <c r="I232" s="23"/>
      <c r="J232" s="19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5">
      <c r="A233" s="19"/>
      <c r="B233" s="20"/>
      <c r="C233" s="17"/>
      <c r="D233" s="17"/>
      <c r="E233" s="17"/>
      <c r="F233" s="21"/>
      <c r="G233" s="22"/>
      <c r="H233" s="19"/>
      <c r="I233" s="23"/>
      <c r="J233" s="19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5">
      <c r="A234" s="19"/>
      <c r="B234" s="20"/>
      <c r="C234" s="17"/>
      <c r="D234" s="17"/>
      <c r="E234" s="17"/>
      <c r="F234" s="21"/>
      <c r="G234" s="22"/>
      <c r="H234" s="19"/>
      <c r="I234" s="23"/>
      <c r="J234" s="19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5">
      <c r="A235" s="19"/>
      <c r="B235" s="20"/>
      <c r="C235" s="17"/>
      <c r="D235" s="17"/>
      <c r="E235" s="17"/>
      <c r="F235" s="21"/>
      <c r="G235" s="22"/>
      <c r="H235" s="19"/>
      <c r="I235" s="23"/>
      <c r="J235" s="19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5">
      <c r="A236" s="19"/>
      <c r="B236" s="20"/>
      <c r="C236" s="17"/>
      <c r="D236" s="17"/>
      <c r="E236" s="17"/>
      <c r="F236" s="21"/>
      <c r="G236" s="22"/>
      <c r="H236" s="19"/>
      <c r="I236" s="23"/>
      <c r="J236" s="19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5">
      <c r="A237" s="19"/>
      <c r="B237" s="20"/>
      <c r="C237" s="17"/>
      <c r="D237" s="17"/>
      <c r="E237" s="17"/>
      <c r="F237" s="21"/>
      <c r="G237" s="22"/>
      <c r="H237" s="19"/>
      <c r="I237" s="23"/>
      <c r="J237" s="19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5">
      <c r="A238" s="19"/>
      <c r="B238" s="20"/>
      <c r="C238" s="17"/>
      <c r="D238" s="17"/>
      <c r="E238" s="17"/>
      <c r="F238" s="21"/>
      <c r="G238" s="22"/>
      <c r="H238" s="19"/>
      <c r="I238" s="23"/>
      <c r="J238" s="19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5">
      <c r="A239" s="19"/>
      <c r="B239" s="20"/>
      <c r="C239" s="17"/>
      <c r="D239" s="17"/>
      <c r="E239" s="17"/>
      <c r="F239" s="21"/>
      <c r="G239" s="22"/>
      <c r="H239" s="19"/>
      <c r="I239" s="23"/>
      <c r="J239" s="19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5">
      <c r="A240" s="19"/>
      <c r="B240" s="20"/>
      <c r="C240" s="17"/>
      <c r="D240" s="17"/>
      <c r="E240" s="17"/>
      <c r="F240" s="21"/>
      <c r="G240" s="22"/>
      <c r="H240" s="19"/>
      <c r="I240" s="23"/>
      <c r="J240" s="19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5">
      <c r="A241" s="19"/>
      <c r="B241" s="20"/>
      <c r="C241" s="17"/>
      <c r="D241" s="17"/>
      <c r="E241" s="17"/>
      <c r="F241" s="21"/>
      <c r="G241" s="22"/>
      <c r="H241" s="19"/>
      <c r="I241" s="23"/>
      <c r="J241" s="19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5">
      <c r="A242" s="19"/>
      <c r="B242" s="20"/>
      <c r="C242" s="17"/>
      <c r="D242" s="17"/>
      <c r="E242" s="17"/>
      <c r="F242" s="21"/>
      <c r="G242" s="22"/>
      <c r="H242" s="19"/>
      <c r="I242" s="23"/>
      <c r="J242" s="19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5">
      <c r="A243" s="19"/>
      <c r="B243" s="20"/>
      <c r="C243" s="17"/>
      <c r="D243" s="17"/>
      <c r="E243" s="17"/>
      <c r="F243" s="21"/>
      <c r="G243" s="22"/>
      <c r="H243" s="19"/>
      <c r="I243" s="23"/>
      <c r="J243" s="19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5">
      <c r="A244" s="19"/>
      <c r="B244" s="20"/>
      <c r="C244" s="17"/>
      <c r="D244" s="17"/>
      <c r="E244" s="17"/>
      <c r="F244" s="21"/>
      <c r="G244" s="22"/>
      <c r="H244" s="19"/>
      <c r="I244" s="23"/>
      <c r="J244" s="19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5">
      <c r="A245" s="19"/>
      <c r="B245" s="20"/>
      <c r="C245" s="17"/>
      <c r="D245" s="17"/>
      <c r="E245" s="17"/>
      <c r="F245" s="21"/>
      <c r="G245" s="22"/>
      <c r="H245" s="19"/>
      <c r="I245" s="23"/>
      <c r="J245" s="19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5">
      <c r="A246" s="19"/>
      <c r="B246" s="20"/>
      <c r="C246" s="17"/>
      <c r="D246" s="17"/>
      <c r="E246" s="17"/>
      <c r="F246" s="21"/>
      <c r="G246" s="22"/>
      <c r="H246" s="19"/>
      <c r="I246" s="23"/>
      <c r="J246" s="19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5">
      <c r="A247" s="19"/>
      <c r="B247" s="20"/>
      <c r="C247" s="17"/>
      <c r="D247" s="17"/>
      <c r="E247" s="17"/>
      <c r="F247" s="21"/>
      <c r="G247" s="22"/>
      <c r="H247" s="19"/>
      <c r="I247" s="23"/>
      <c r="J247" s="19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5">
      <c r="A248" s="19"/>
      <c r="B248" s="20"/>
      <c r="C248" s="17"/>
      <c r="D248" s="17"/>
      <c r="E248" s="17"/>
      <c r="F248" s="21"/>
      <c r="G248" s="22"/>
      <c r="H248" s="19"/>
      <c r="I248" s="23"/>
      <c r="J248" s="19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5">
      <c r="A249" s="19"/>
      <c r="B249" s="20"/>
      <c r="C249" s="17"/>
      <c r="D249" s="17"/>
      <c r="E249" s="17"/>
      <c r="F249" s="21"/>
      <c r="G249" s="22"/>
      <c r="H249" s="19"/>
      <c r="I249" s="23"/>
      <c r="J249" s="19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5">
      <c r="A250" s="19"/>
      <c r="B250" s="20"/>
      <c r="C250" s="17"/>
      <c r="D250" s="17"/>
      <c r="E250" s="17"/>
      <c r="F250" s="21"/>
      <c r="G250" s="22"/>
      <c r="H250" s="19"/>
      <c r="I250" s="23"/>
      <c r="J250" s="19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5">
      <c r="A251" s="19"/>
      <c r="B251" s="20"/>
      <c r="C251" s="17"/>
      <c r="D251" s="17"/>
      <c r="E251" s="17"/>
      <c r="F251" s="21"/>
      <c r="G251" s="22"/>
      <c r="H251" s="19"/>
      <c r="I251" s="23"/>
      <c r="J251" s="19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5">
      <c r="A252" s="19"/>
      <c r="B252" s="20"/>
      <c r="C252" s="17"/>
      <c r="D252" s="17"/>
      <c r="E252" s="17"/>
      <c r="F252" s="21"/>
      <c r="G252" s="22"/>
      <c r="H252" s="19"/>
      <c r="I252" s="23"/>
      <c r="J252" s="19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5">
      <c r="A253" s="19"/>
      <c r="B253" s="20"/>
      <c r="C253" s="17"/>
      <c r="D253" s="17"/>
      <c r="E253" s="17"/>
      <c r="F253" s="21"/>
      <c r="G253" s="22"/>
      <c r="H253" s="19"/>
      <c r="I253" s="23"/>
      <c r="J253" s="19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5">
      <c r="A254" s="19"/>
      <c r="B254" s="20"/>
      <c r="C254" s="17"/>
      <c r="D254" s="17"/>
      <c r="E254" s="17"/>
      <c r="F254" s="21"/>
      <c r="G254" s="22"/>
      <c r="H254" s="19"/>
      <c r="I254" s="23"/>
      <c r="J254" s="19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5">
      <c r="A255" s="19"/>
      <c r="B255" s="20"/>
      <c r="C255" s="17"/>
      <c r="D255" s="17"/>
      <c r="E255" s="17"/>
      <c r="F255" s="21"/>
      <c r="G255" s="22"/>
      <c r="H255" s="19"/>
      <c r="I255" s="23"/>
      <c r="J255" s="19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5">
      <c r="A256" s="19"/>
      <c r="B256" s="20"/>
      <c r="C256" s="17"/>
      <c r="D256" s="17"/>
      <c r="E256" s="17"/>
      <c r="F256" s="21"/>
      <c r="G256" s="22"/>
      <c r="H256" s="19"/>
      <c r="I256" s="23"/>
      <c r="J256" s="19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5">
      <c r="A257" s="19"/>
      <c r="B257" s="20"/>
      <c r="C257" s="17"/>
      <c r="D257" s="17"/>
      <c r="E257" s="17"/>
      <c r="F257" s="21"/>
      <c r="G257" s="22"/>
      <c r="H257" s="19"/>
      <c r="I257" s="23"/>
      <c r="J257" s="19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5">
      <c r="A258" s="19"/>
      <c r="B258" s="20"/>
      <c r="C258" s="17"/>
      <c r="D258" s="17"/>
      <c r="E258" s="17"/>
      <c r="F258" s="21"/>
      <c r="G258" s="22"/>
      <c r="H258" s="19"/>
      <c r="I258" s="23"/>
      <c r="J258" s="19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5">
      <c r="A259" s="19"/>
      <c r="B259" s="20"/>
      <c r="C259" s="17"/>
      <c r="D259" s="17"/>
      <c r="E259" s="17"/>
      <c r="F259" s="21"/>
      <c r="G259" s="22"/>
      <c r="H259" s="19"/>
      <c r="I259" s="23"/>
      <c r="J259" s="19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5">
      <c r="A260" s="19"/>
      <c r="B260" s="20"/>
      <c r="C260" s="17"/>
      <c r="D260" s="17"/>
      <c r="E260" s="17"/>
      <c r="F260" s="21"/>
      <c r="G260" s="22"/>
      <c r="H260" s="19"/>
      <c r="I260" s="23"/>
      <c r="J260" s="19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5">
      <c r="A261" s="19"/>
      <c r="B261" s="20"/>
      <c r="C261" s="17"/>
      <c r="D261" s="17"/>
      <c r="E261" s="17"/>
      <c r="F261" s="21"/>
      <c r="G261" s="22"/>
      <c r="H261" s="19"/>
      <c r="I261" s="23"/>
      <c r="J261" s="19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5">
      <c r="A262" s="19"/>
      <c r="B262" s="20"/>
      <c r="C262" s="17"/>
      <c r="D262" s="17"/>
      <c r="E262" s="17"/>
      <c r="F262" s="21"/>
      <c r="G262" s="22"/>
      <c r="H262" s="19"/>
      <c r="I262" s="23"/>
      <c r="J262" s="19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5">
      <c r="A263" s="19"/>
      <c r="B263" s="20"/>
      <c r="C263" s="17"/>
      <c r="D263" s="17"/>
      <c r="E263" s="17"/>
      <c r="F263" s="21"/>
      <c r="G263" s="22"/>
      <c r="H263" s="19"/>
      <c r="I263" s="23"/>
      <c r="J263" s="19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5">
      <c r="A264" s="19"/>
      <c r="B264" s="20"/>
      <c r="C264" s="17"/>
      <c r="D264" s="17"/>
      <c r="E264" s="17"/>
      <c r="F264" s="21"/>
      <c r="G264" s="22"/>
      <c r="H264" s="19"/>
      <c r="I264" s="23"/>
      <c r="J264" s="19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5">
      <c r="A265" s="19"/>
      <c r="B265" s="20"/>
      <c r="C265" s="17"/>
      <c r="D265" s="17"/>
      <c r="E265" s="17"/>
      <c r="F265" s="21"/>
      <c r="G265" s="22"/>
      <c r="H265" s="19"/>
      <c r="I265" s="23"/>
      <c r="J265" s="19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5">
      <c r="A266" s="19"/>
      <c r="B266" s="20"/>
      <c r="C266" s="17"/>
      <c r="D266" s="17"/>
      <c r="E266" s="17"/>
      <c r="F266" s="21"/>
      <c r="G266" s="22"/>
      <c r="H266" s="19"/>
      <c r="I266" s="23"/>
      <c r="J266" s="19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5">
      <c r="A267" s="19"/>
      <c r="B267" s="20"/>
      <c r="C267" s="17"/>
      <c r="D267" s="17"/>
      <c r="E267" s="17"/>
      <c r="F267" s="21"/>
      <c r="G267" s="22"/>
      <c r="H267" s="19"/>
      <c r="I267" s="23"/>
      <c r="J267" s="19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5">
      <c r="A268" s="19"/>
      <c r="B268" s="20"/>
      <c r="C268" s="17"/>
      <c r="D268" s="17"/>
      <c r="E268" s="17"/>
      <c r="F268" s="21"/>
      <c r="G268" s="22"/>
      <c r="H268" s="19"/>
      <c r="I268" s="23"/>
      <c r="J268" s="19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5">
      <c r="A269" s="19"/>
      <c r="B269" s="20"/>
      <c r="C269" s="17"/>
      <c r="D269" s="17"/>
      <c r="E269" s="17"/>
      <c r="F269" s="21"/>
      <c r="G269" s="22"/>
      <c r="H269" s="19"/>
      <c r="I269" s="23"/>
      <c r="J269" s="19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5">
      <c r="A270" s="19"/>
      <c r="B270" s="20"/>
      <c r="C270" s="17"/>
      <c r="D270" s="17"/>
      <c r="E270" s="17"/>
      <c r="F270" s="21"/>
      <c r="G270" s="22"/>
      <c r="H270" s="19"/>
      <c r="I270" s="23"/>
      <c r="J270" s="19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5">
      <c r="A271" s="19"/>
      <c r="B271" s="20"/>
      <c r="C271" s="17"/>
      <c r="D271" s="17"/>
      <c r="E271" s="17"/>
      <c r="F271" s="21"/>
      <c r="G271" s="22"/>
      <c r="H271" s="19"/>
      <c r="I271" s="23"/>
      <c r="J271" s="19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5">
      <c r="A272" s="19"/>
      <c r="B272" s="20"/>
      <c r="C272" s="17"/>
      <c r="D272" s="17"/>
      <c r="E272" s="17"/>
      <c r="F272" s="21"/>
      <c r="G272" s="22"/>
      <c r="H272" s="19"/>
      <c r="I272" s="23"/>
      <c r="J272" s="19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5">
      <c r="A273" s="19"/>
      <c r="B273" s="20"/>
      <c r="C273" s="17"/>
      <c r="D273" s="17"/>
      <c r="E273" s="17"/>
      <c r="F273" s="21"/>
      <c r="G273" s="22"/>
      <c r="H273" s="19"/>
      <c r="I273" s="23"/>
      <c r="J273" s="19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5">
      <c r="A274" s="19"/>
      <c r="B274" s="20"/>
      <c r="C274" s="17"/>
      <c r="D274" s="17"/>
      <c r="E274" s="17"/>
      <c r="F274" s="21"/>
      <c r="G274" s="22"/>
      <c r="H274" s="19"/>
      <c r="I274" s="23"/>
      <c r="J274" s="19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5">
      <c r="A275" s="19"/>
      <c r="B275" s="20"/>
      <c r="C275" s="17"/>
      <c r="D275" s="17"/>
      <c r="E275" s="17"/>
      <c r="F275" s="21"/>
      <c r="G275" s="22"/>
      <c r="H275" s="19"/>
      <c r="I275" s="23"/>
      <c r="J275" s="19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5">
      <c r="A276" s="19"/>
      <c r="B276" s="20"/>
      <c r="C276" s="17"/>
      <c r="D276" s="17"/>
      <c r="E276" s="17"/>
      <c r="F276" s="21"/>
      <c r="G276" s="22"/>
      <c r="H276" s="19"/>
      <c r="I276" s="23"/>
      <c r="J276" s="19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5">
      <c r="A277" s="19"/>
      <c r="B277" s="20"/>
      <c r="C277" s="17"/>
      <c r="D277" s="17"/>
      <c r="E277" s="17"/>
      <c r="F277" s="21"/>
      <c r="G277" s="22"/>
      <c r="H277" s="19"/>
      <c r="I277" s="23"/>
      <c r="J277" s="19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5">
      <c r="A278" s="19"/>
      <c r="B278" s="20"/>
      <c r="C278" s="17"/>
      <c r="D278" s="17"/>
      <c r="E278" s="17"/>
      <c r="F278" s="21"/>
      <c r="G278" s="22"/>
      <c r="H278" s="19"/>
      <c r="I278" s="23"/>
      <c r="J278" s="19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5">
      <c r="A279" s="19"/>
      <c r="B279" s="20"/>
      <c r="C279" s="17"/>
      <c r="D279" s="17"/>
      <c r="E279" s="17"/>
      <c r="F279" s="21"/>
      <c r="G279" s="22"/>
      <c r="H279" s="19"/>
      <c r="I279" s="23"/>
      <c r="J279" s="19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5">
      <c r="A280" s="19"/>
      <c r="B280" s="20"/>
      <c r="C280" s="17"/>
      <c r="D280" s="17"/>
      <c r="E280" s="17"/>
      <c r="F280" s="21"/>
      <c r="G280" s="22"/>
      <c r="H280" s="19"/>
      <c r="I280" s="23"/>
      <c r="J280" s="19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5">
      <c r="A281" s="19"/>
      <c r="B281" s="20"/>
      <c r="C281" s="17"/>
      <c r="D281" s="17"/>
      <c r="E281" s="17"/>
      <c r="F281" s="21"/>
      <c r="G281" s="22"/>
      <c r="H281" s="19"/>
      <c r="I281" s="23"/>
      <c r="J281" s="19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5">
      <c r="A282" s="19"/>
      <c r="B282" s="20"/>
      <c r="C282" s="17"/>
      <c r="D282" s="17"/>
      <c r="E282" s="17"/>
      <c r="F282" s="21"/>
      <c r="G282" s="22"/>
      <c r="H282" s="19"/>
      <c r="I282" s="23"/>
      <c r="J282" s="19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5">
      <c r="A283" s="19"/>
      <c r="B283" s="20"/>
      <c r="C283" s="17"/>
      <c r="D283" s="17"/>
      <c r="E283" s="17"/>
      <c r="F283" s="21"/>
      <c r="G283" s="22"/>
      <c r="H283" s="19"/>
      <c r="I283" s="23"/>
      <c r="J283" s="19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5">
      <c r="A284" s="19"/>
      <c r="B284" s="20"/>
      <c r="C284" s="17"/>
      <c r="D284" s="17"/>
      <c r="E284" s="17"/>
      <c r="F284" s="21"/>
      <c r="G284" s="22"/>
      <c r="H284" s="19"/>
      <c r="I284" s="23"/>
      <c r="J284" s="19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5">
      <c r="A285" s="19"/>
      <c r="B285" s="20"/>
      <c r="C285" s="17"/>
      <c r="D285" s="17"/>
      <c r="E285" s="17"/>
      <c r="F285" s="21"/>
      <c r="G285" s="22"/>
      <c r="H285" s="19"/>
      <c r="I285" s="23"/>
      <c r="J285" s="19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5">
      <c r="A286" s="19"/>
      <c r="B286" s="20"/>
      <c r="C286" s="17"/>
      <c r="D286" s="17"/>
      <c r="E286" s="17"/>
      <c r="F286" s="21"/>
      <c r="G286" s="22"/>
      <c r="H286" s="19"/>
      <c r="I286" s="23"/>
      <c r="J286" s="19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5">
      <c r="A287" s="19"/>
      <c r="B287" s="20"/>
      <c r="C287" s="17"/>
      <c r="D287" s="17"/>
      <c r="E287" s="17"/>
      <c r="F287" s="21"/>
      <c r="G287" s="22"/>
      <c r="H287" s="19"/>
      <c r="I287" s="23"/>
      <c r="J287" s="19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ht="15">
      <c r="A288" s="19"/>
      <c r="B288" s="20"/>
      <c r="C288" s="17"/>
      <c r="D288" s="17"/>
      <c r="E288" s="17"/>
      <c r="F288" s="21"/>
      <c r="G288" s="22"/>
      <c r="H288" s="19"/>
      <c r="I288" s="23"/>
      <c r="J288" s="19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</row>
    <row r="289" spans="1:31" ht="15">
      <c r="A289" s="19"/>
      <c r="B289" s="20"/>
      <c r="C289" s="17"/>
      <c r="D289" s="17"/>
      <c r="E289" s="17"/>
      <c r="F289" s="21"/>
      <c r="G289" s="22"/>
      <c r="H289" s="19"/>
      <c r="I289" s="23"/>
      <c r="J289" s="19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</row>
    <row r="290" spans="1:31" ht="15">
      <c r="A290" s="19"/>
      <c r="B290" s="20"/>
      <c r="C290" s="17"/>
      <c r="D290" s="17"/>
      <c r="E290" s="17"/>
      <c r="F290" s="21"/>
      <c r="G290" s="22"/>
      <c r="H290" s="19"/>
      <c r="I290" s="23"/>
      <c r="J290" s="19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</row>
    <row r="291" spans="1:31" ht="15">
      <c r="A291" s="19"/>
      <c r="B291" s="20"/>
      <c r="C291" s="17"/>
      <c r="D291" s="17"/>
      <c r="E291" s="17"/>
      <c r="F291" s="21"/>
      <c r="G291" s="22"/>
      <c r="H291" s="19"/>
      <c r="I291" s="23"/>
      <c r="J291" s="19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</row>
    <row r="292" spans="1:31" ht="15">
      <c r="A292" s="19"/>
      <c r="B292" s="20"/>
      <c r="C292" s="17"/>
      <c r="D292" s="17"/>
      <c r="E292" s="17"/>
      <c r="F292" s="21"/>
      <c r="G292" s="22"/>
      <c r="H292" s="19"/>
      <c r="I292" s="23"/>
      <c r="J292" s="19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</row>
    <row r="293" spans="1:31" ht="15">
      <c r="A293" s="19"/>
      <c r="B293" s="20"/>
      <c r="C293" s="17"/>
      <c r="D293" s="17"/>
      <c r="E293" s="17"/>
      <c r="F293" s="21"/>
      <c r="G293" s="22"/>
      <c r="H293" s="19"/>
      <c r="I293" s="23"/>
      <c r="J293" s="19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</row>
    <row r="294" spans="1:31" ht="15">
      <c r="A294" s="19"/>
      <c r="B294" s="20"/>
      <c r="C294" s="17"/>
      <c r="D294" s="17"/>
      <c r="E294" s="17"/>
      <c r="F294" s="21"/>
      <c r="G294" s="22"/>
      <c r="H294" s="19"/>
      <c r="I294" s="23"/>
      <c r="J294" s="19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</row>
    <row r="295" spans="1:31" ht="15">
      <c r="A295" s="19"/>
      <c r="B295" s="20"/>
      <c r="C295" s="17"/>
      <c r="D295" s="17"/>
      <c r="E295" s="17"/>
      <c r="F295" s="21"/>
      <c r="G295" s="22"/>
      <c r="H295" s="19"/>
      <c r="I295" s="23"/>
      <c r="J295" s="19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</row>
    <row r="296" spans="1:31" ht="15">
      <c r="A296" s="19"/>
      <c r="B296" s="20"/>
      <c r="C296" s="17"/>
      <c r="D296" s="17"/>
      <c r="E296" s="17"/>
      <c r="F296" s="21"/>
      <c r="G296" s="22"/>
      <c r="H296" s="19"/>
      <c r="I296" s="23"/>
      <c r="J296" s="19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</row>
    <row r="297" spans="1:31" ht="15">
      <c r="A297" s="19"/>
      <c r="B297" s="20"/>
      <c r="C297" s="17"/>
      <c r="D297" s="17"/>
      <c r="E297" s="17"/>
      <c r="F297" s="21"/>
      <c r="G297" s="22"/>
      <c r="H297" s="19"/>
      <c r="I297" s="23"/>
      <c r="J297" s="19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</row>
    <row r="298" spans="1:31" ht="15">
      <c r="A298" s="19"/>
      <c r="B298" s="20"/>
      <c r="C298" s="17"/>
      <c r="D298" s="17"/>
      <c r="E298" s="17"/>
      <c r="F298" s="21"/>
      <c r="G298" s="22"/>
      <c r="H298" s="19"/>
      <c r="I298" s="23"/>
      <c r="J298" s="19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</row>
    <row r="299" spans="1:31" ht="15">
      <c r="A299" s="19"/>
      <c r="B299" s="20"/>
      <c r="C299" s="17"/>
      <c r="D299" s="17"/>
      <c r="E299" s="17"/>
      <c r="F299" s="21"/>
      <c r="G299" s="22"/>
      <c r="H299" s="19"/>
      <c r="I299" s="23"/>
      <c r="J299" s="19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</row>
    <row r="300" spans="1:31" ht="15">
      <c r="A300" s="19"/>
      <c r="B300" s="20"/>
      <c r="C300" s="17"/>
      <c r="D300" s="17"/>
      <c r="E300" s="17"/>
      <c r="F300" s="21"/>
      <c r="G300" s="22"/>
      <c r="H300" s="19"/>
      <c r="I300" s="23"/>
      <c r="J300" s="19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</row>
    <row r="301" spans="1:31" ht="15">
      <c r="A301" s="19"/>
      <c r="B301" s="20"/>
      <c r="C301" s="17"/>
      <c r="D301" s="17"/>
      <c r="E301" s="17"/>
      <c r="F301" s="21"/>
      <c r="G301" s="22"/>
      <c r="H301" s="19"/>
      <c r="I301" s="23"/>
      <c r="J301" s="19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</row>
    <row r="302" spans="1:31" ht="15">
      <c r="A302" s="19"/>
      <c r="B302" s="20"/>
      <c r="C302" s="17"/>
      <c r="D302" s="17"/>
      <c r="E302" s="17"/>
      <c r="F302" s="21"/>
      <c r="G302" s="22"/>
      <c r="H302" s="19"/>
      <c r="I302" s="23"/>
      <c r="J302" s="19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</row>
    <row r="303" spans="1:31" ht="15">
      <c r="A303" s="19"/>
      <c r="B303" s="20"/>
      <c r="C303" s="17"/>
      <c r="D303" s="17"/>
      <c r="E303" s="17"/>
      <c r="F303" s="21"/>
      <c r="G303" s="22"/>
      <c r="H303" s="19"/>
      <c r="I303" s="23"/>
      <c r="J303" s="19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</row>
    <row r="304" spans="1:31" ht="15">
      <c r="A304" s="19"/>
      <c r="B304" s="20"/>
      <c r="C304" s="17"/>
      <c r="D304" s="17"/>
      <c r="E304" s="17"/>
      <c r="F304" s="21"/>
      <c r="G304" s="22"/>
      <c r="H304" s="19"/>
      <c r="I304" s="23"/>
      <c r="J304" s="19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</row>
    <row r="305" spans="1:31" ht="15">
      <c r="A305" s="19"/>
      <c r="B305" s="20"/>
      <c r="C305" s="17"/>
      <c r="D305" s="17"/>
      <c r="E305" s="17"/>
      <c r="F305" s="21"/>
      <c r="G305" s="22"/>
      <c r="H305" s="19"/>
      <c r="I305" s="23"/>
      <c r="J305" s="19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</row>
    <row r="306" spans="1:31" ht="15">
      <c r="A306" s="19"/>
      <c r="B306" s="20"/>
      <c r="C306" s="17"/>
      <c r="D306" s="17"/>
      <c r="E306" s="17"/>
      <c r="F306" s="21"/>
      <c r="G306" s="22"/>
      <c r="H306" s="19"/>
      <c r="I306" s="23"/>
      <c r="J306" s="19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</row>
    <row r="307" spans="1:31" ht="15">
      <c r="A307" s="19"/>
      <c r="B307" s="20"/>
      <c r="C307" s="17"/>
      <c r="D307" s="17"/>
      <c r="E307" s="17"/>
      <c r="F307" s="21"/>
      <c r="G307" s="22"/>
      <c r="H307" s="19"/>
      <c r="I307" s="23"/>
      <c r="J307" s="19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</row>
    <row r="308" spans="1:31" ht="15">
      <c r="A308" s="19"/>
      <c r="B308" s="20"/>
      <c r="C308" s="17"/>
      <c r="D308" s="17"/>
      <c r="E308" s="17"/>
      <c r="F308" s="21"/>
      <c r="G308" s="22"/>
      <c r="H308" s="19"/>
      <c r="I308" s="23"/>
      <c r="J308" s="19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</row>
    <row r="309" spans="1:31" ht="15">
      <c r="A309" s="19"/>
      <c r="B309" s="20"/>
      <c r="C309" s="17"/>
      <c r="D309" s="17"/>
      <c r="E309" s="17"/>
      <c r="F309" s="21"/>
      <c r="G309" s="22"/>
      <c r="H309" s="19"/>
      <c r="I309" s="23"/>
      <c r="J309" s="19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</row>
    <row r="310" spans="1:31" ht="15">
      <c r="A310" s="19"/>
      <c r="B310" s="20"/>
      <c r="C310" s="17"/>
      <c r="D310" s="17"/>
      <c r="E310" s="17"/>
      <c r="F310" s="21"/>
      <c r="G310" s="22"/>
      <c r="H310" s="19"/>
      <c r="I310" s="23"/>
      <c r="J310" s="19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</row>
    <row r="311" spans="1:31" ht="15">
      <c r="A311" s="19"/>
      <c r="B311" s="20"/>
      <c r="C311" s="17"/>
      <c r="D311" s="17"/>
      <c r="E311" s="17"/>
      <c r="F311" s="21"/>
      <c r="G311" s="22"/>
      <c r="H311" s="19"/>
      <c r="I311" s="23"/>
      <c r="J311" s="19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</row>
    <row r="312" spans="1:31" ht="15">
      <c r="A312" s="19"/>
      <c r="B312" s="20"/>
      <c r="C312" s="17"/>
      <c r="D312" s="17"/>
      <c r="E312" s="17"/>
      <c r="F312" s="21"/>
      <c r="G312" s="22"/>
      <c r="H312" s="19"/>
      <c r="I312" s="23"/>
      <c r="J312" s="19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</row>
    <row r="313" spans="1:31" ht="15">
      <c r="A313" s="19"/>
      <c r="B313" s="20"/>
      <c r="C313" s="17"/>
      <c r="D313" s="17"/>
      <c r="E313" s="17"/>
      <c r="F313" s="21"/>
      <c r="G313" s="22"/>
      <c r="H313" s="19"/>
      <c r="I313" s="23"/>
      <c r="J313" s="19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</row>
    <row r="314" spans="1:31" ht="15">
      <c r="A314" s="19"/>
      <c r="B314" s="20"/>
      <c r="C314" s="17"/>
      <c r="D314" s="17"/>
      <c r="E314" s="17"/>
      <c r="F314" s="21"/>
      <c r="G314" s="22"/>
      <c r="H314" s="19"/>
      <c r="I314" s="23"/>
      <c r="J314" s="19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</row>
    <row r="315" spans="1:31" ht="15">
      <c r="A315" s="19"/>
      <c r="B315" s="20"/>
      <c r="C315" s="17"/>
      <c r="D315" s="17"/>
      <c r="E315" s="17"/>
      <c r="F315" s="21"/>
      <c r="G315" s="22"/>
      <c r="H315" s="19"/>
      <c r="I315" s="23"/>
      <c r="J315" s="19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</row>
    <row r="316" spans="1:31" ht="15">
      <c r="A316" s="19"/>
      <c r="B316" s="20"/>
      <c r="C316" s="17"/>
      <c r="D316" s="17"/>
      <c r="E316" s="17"/>
      <c r="F316" s="21"/>
      <c r="G316" s="22"/>
      <c r="H316" s="19"/>
      <c r="I316" s="23"/>
      <c r="J316" s="19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</row>
    <row r="317" spans="1:31" ht="15">
      <c r="A317" s="19"/>
      <c r="B317" s="20"/>
      <c r="C317" s="17"/>
      <c r="D317" s="17"/>
      <c r="E317" s="17"/>
      <c r="F317" s="21"/>
      <c r="G317" s="22"/>
      <c r="H317" s="19"/>
      <c r="I317" s="23"/>
      <c r="J317" s="19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</row>
    <row r="318" spans="1:31" ht="15">
      <c r="A318" s="19"/>
      <c r="B318" s="20"/>
      <c r="C318" s="17"/>
      <c r="D318" s="17"/>
      <c r="E318" s="17"/>
      <c r="F318" s="21"/>
      <c r="G318" s="22"/>
      <c r="H318" s="19"/>
      <c r="I318" s="23"/>
      <c r="J318" s="19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</row>
    <row r="319" spans="1:31" ht="15">
      <c r="A319" s="19"/>
      <c r="B319" s="20"/>
      <c r="C319" s="17"/>
      <c r="D319" s="17"/>
      <c r="E319" s="17"/>
      <c r="F319" s="21"/>
      <c r="G319" s="22"/>
      <c r="H319" s="19"/>
      <c r="I319" s="23"/>
      <c r="J319" s="19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</row>
    <row r="320" spans="1:31" ht="15">
      <c r="A320" s="19"/>
      <c r="B320" s="20"/>
      <c r="C320" s="17"/>
      <c r="D320" s="17"/>
      <c r="E320" s="17"/>
      <c r="F320" s="21"/>
      <c r="G320" s="22"/>
      <c r="H320" s="19"/>
      <c r="I320" s="23"/>
      <c r="J320" s="19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</row>
    <row r="321" spans="1:31" ht="15">
      <c r="A321" s="19"/>
      <c r="B321" s="20"/>
      <c r="C321" s="17"/>
      <c r="D321" s="17"/>
      <c r="E321" s="17"/>
      <c r="F321" s="21"/>
      <c r="G321" s="22"/>
      <c r="H321" s="19"/>
      <c r="I321" s="23"/>
      <c r="J321" s="19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</row>
    <row r="322" spans="1:31" ht="15">
      <c r="A322" s="19"/>
      <c r="B322" s="20"/>
      <c r="C322" s="17"/>
      <c r="D322" s="17"/>
      <c r="E322" s="17"/>
      <c r="F322" s="21"/>
      <c r="G322" s="22"/>
      <c r="H322" s="19"/>
      <c r="I322" s="23"/>
      <c r="J322" s="19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</row>
    <row r="323" spans="1:31" ht="15">
      <c r="A323" s="19"/>
      <c r="B323" s="20"/>
      <c r="C323" s="17"/>
      <c r="D323" s="17"/>
      <c r="E323" s="17"/>
      <c r="F323" s="21"/>
      <c r="G323" s="22"/>
      <c r="H323" s="19"/>
      <c r="I323" s="23"/>
      <c r="J323" s="19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</row>
    <row r="324" spans="1:31" ht="15">
      <c r="A324" s="19"/>
      <c r="B324" s="20"/>
      <c r="C324" s="17"/>
      <c r="D324" s="17"/>
      <c r="E324" s="17"/>
      <c r="F324" s="21"/>
      <c r="G324" s="22"/>
      <c r="H324" s="19"/>
      <c r="I324" s="23"/>
      <c r="J324" s="19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</row>
    <row r="325" spans="1:31" ht="15">
      <c r="A325" s="19"/>
      <c r="B325" s="20"/>
      <c r="C325" s="17"/>
      <c r="D325" s="17"/>
      <c r="E325" s="17"/>
      <c r="F325" s="21"/>
      <c r="G325" s="22"/>
      <c r="H325" s="19"/>
      <c r="I325" s="23"/>
      <c r="J325" s="19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</row>
    <row r="326" spans="1:31" ht="15">
      <c r="A326" s="19"/>
      <c r="B326" s="20"/>
      <c r="C326" s="17"/>
      <c r="D326" s="17"/>
      <c r="E326" s="17"/>
      <c r="F326" s="21"/>
      <c r="G326" s="22"/>
      <c r="H326" s="19"/>
      <c r="I326" s="23"/>
      <c r="J326" s="19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5">
      <c r="A327" s="19"/>
      <c r="B327" s="20"/>
      <c r="C327" s="17"/>
      <c r="D327" s="17"/>
      <c r="E327" s="17"/>
      <c r="F327" s="21"/>
      <c r="G327" s="22"/>
      <c r="H327" s="19"/>
      <c r="I327" s="23"/>
      <c r="J327" s="19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5">
      <c r="A328" s="19"/>
      <c r="B328" s="20"/>
      <c r="C328" s="17"/>
      <c r="D328" s="17"/>
      <c r="E328" s="17"/>
      <c r="F328" s="21"/>
      <c r="G328" s="22"/>
      <c r="H328" s="19"/>
      <c r="I328" s="23"/>
      <c r="J328" s="19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5">
      <c r="A329" s="19"/>
      <c r="B329" s="20"/>
      <c r="C329" s="17"/>
      <c r="D329" s="17"/>
      <c r="E329" s="17"/>
      <c r="F329" s="21"/>
      <c r="G329" s="22"/>
      <c r="H329" s="19"/>
      <c r="I329" s="23"/>
      <c r="J329" s="19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5">
      <c r="A330" s="19"/>
      <c r="B330" s="20"/>
      <c r="C330" s="17"/>
      <c r="D330" s="17"/>
      <c r="E330" s="17"/>
      <c r="F330" s="21"/>
      <c r="G330" s="22"/>
      <c r="H330" s="19"/>
      <c r="I330" s="23"/>
      <c r="J330" s="19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5">
      <c r="A331" s="19"/>
      <c r="B331" s="20"/>
      <c r="C331" s="17"/>
      <c r="D331" s="17"/>
      <c r="E331" s="17"/>
      <c r="F331" s="21"/>
      <c r="G331" s="22"/>
      <c r="H331" s="19"/>
      <c r="I331" s="23"/>
      <c r="J331" s="19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5">
      <c r="A332" s="19"/>
      <c r="B332" s="20"/>
      <c r="C332" s="17"/>
      <c r="D332" s="17"/>
      <c r="E332" s="17"/>
      <c r="F332" s="21"/>
      <c r="G332" s="22"/>
      <c r="H332" s="19"/>
      <c r="I332" s="23"/>
      <c r="J332" s="19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5">
      <c r="A333" s="19"/>
      <c r="B333" s="20"/>
      <c r="C333" s="17"/>
      <c r="D333" s="17"/>
      <c r="E333" s="17"/>
      <c r="F333" s="21"/>
      <c r="G333" s="22"/>
      <c r="H333" s="19"/>
      <c r="I333" s="23"/>
      <c r="J333" s="19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5">
      <c r="A334" s="19"/>
      <c r="B334" s="20"/>
      <c r="C334" s="17"/>
      <c r="D334" s="17"/>
      <c r="E334" s="17"/>
      <c r="F334" s="21"/>
      <c r="G334" s="22"/>
      <c r="H334" s="19"/>
      <c r="I334" s="23"/>
      <c r="J334" s="19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5">
      <c r="A335" s="19"/>
      <c r="B335" s="20"/>
      <c r="C335" s="17"/>
      <c r="D335" s="17"/>
      <c r="E335" s="17"/>
      <c r="F335" s="21"/>
      <c r="G335" s="22"/>
      <c r="H335" s="19"/>
      <c r="I335" s="23"/>
      <c r="J335" s="19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5">
      <c r="A336" s="19"/>
      <c r="B336" s="20"/>
      <c r="C336" s="17"/>
      <c r="D336" s="17"/>
      <c r="E336" s="17"/>
      <c r="F336" s="21"/>
      <c r="G336" s="22"/>
      <c r="H336" s="19"/>
      <c r="I336" s="23"/>
      <c r="J336" s="19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5">
      <c r="A337" s="19"/>
      <c r="B337" s="20"/>
      <c r="C337" s="17"/>
      <c r="D337" s="17"/>
      <c r="E337" s="17"/>
      <c r="F337" s="21"/>
      <c r="G337" s="22"/>
      <c r="H337" s="19"/>
      <c r="I337" s="23"/>
      <c r="J337" s="19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5">
      <c r="A338" s="19"/>
      <c r="B338" s="20"/>
      <c r="C338" s="17"/>
      <c r="D338" s="17"/>
      <c r="E338" s="17"/>
      <c r="F338" s="21"/>
      <c r="G338" s="22"/>
      <c r="H338" s="19"/>
      <c r="I338" s="23"/>
      <c r="J338" s="19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5">
      <c r="A339" s="19"/>
      <c r="B339" s="20"/>
      <c r="C339" s="17"/>
      <c r="D339" s="17"/>
      <c r="E339" s="17"/>
      <c r="F339" s="21"/>
      <c r="G339" s="22"/>
      <c r="H339" s="19"/>
      <c r="I339" s="23"/>
      <c r="J339" s="19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5">
      <c r="A340" s="19"/>
      <c r="B340" s="20"/>
      <c r="C340" s="17"/>
      <c r="D340" s="17"/>
      <c r="E340" s="17"/>
      <c r="F340" s="21"/>
      <c r="G340" s="22"/>
      <c r="H340" s="19"/>
      <c r="I340" s="23"/>
      <c r="J340" s="19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5">
      <c r="A341" s="19"/>
      <c r="B341" s="20"/>
      <c r="C341" s="17"/>
      <c r="D341" s="17"/>
      <c r="E341" s="17"/>
      <c r="F341" s="21"/>
      <c r="G341" s="22"/>
      <c r="H341" s="19"/>
      <c r="I341" s="23"/>
      <c r="J341" s="19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5">
      <c r="A342" s="19"/>
      <c r="B342" s="20"/>
      <c r="C342" s="17"/>
      <c r="D342" s="17"/>
      <c r="E342" s="17"/>
      <c r="F342" s="21"/>
      <c r="G342" s="22"/>
      <c r="H342" s="19"/>
      <c r="I342" s="23"/>
      <c r="J342" s="19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</row>
    <row r="343" spans="1:31" ht="15">
      <c r="A343" s="19"/>
      <c r="B343" s="20"/>
      <c r="C343" s="17"/>
      <c r="D343" s="17"/>
      <c r="E343" s="17"/>
      <c r="F343" s="21"/>
      <c r="G343" s="22"/>
      <c r="H343" s="19"/>
      <c r="I343" s="23"/>
      <c r="J343" s="19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</row>
    <row r="344" spans="1:31" ht="15">
      <c r="A344" s="19"/>
      <c r="B344" s="20"/>
      <c r="C344" s="17"/>
      <c r="D344" s="17"/>
      <c r="E344" s="17"/>
      <c r="F344" s="21"/>
      <c r="G344" s="22"/>
      <c r="H344" s="19"/>
      <c r="I344" s="23"/>
      <c r="J344" s="19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</row>
    <row r="345" spans="1:31" ht="15">
      <c r="A345" s="19"/>
      <c r="B345" s="20"/>
      <c r="C345" s="17"/>
      <c r="D345" s="17"/>
      <c r="E345" s="17"/>
      <c r="F345" s="21"/>
      <c r="G345" s="22"/>
      <c r="H345" s="19"/>
      <c r="I345" s="23"/>
      <c r="J345" s="19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</row>
    <row r="346" spans="1:31" ht="15">
      <c r="A346" s="19"/>
      <c r="B346" s="20"/>
      <c r="C346" s="17"/>
      <c r="D346" s="17"/>
      <c r="E346" s="17"/>
      <c r="F346" s="21"/>
      <c r="G346" s="22"/>
      <c r="H346" s="19"/>
      <c r="I346" s="23"/>
      <c r="J346" s="19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</row>
    <row r="347" spans="1:31" ht="15">
      <c r="A347" s="19"/>
      <c r="B347" s="20"/>
      <c r="C347" s="17"/>
      <c r="D347" s="17"/>
      <c r="E347" s="17"/>
      <c r="F347" s="21"/>
      <c r="G347" s="22"/>
      <c r="H347" s="19"/>
      <c r="I347" s="23"/>
      <c r="J347" s="19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</row>
    <row r="348" spans="1:31" ht="15">
      <c r="A348" s="19"/>
      <c r="B348" s="20"/>
      <c r="C348" s="17"/>
      <c r="D348" s="17"/>
      <c r="E348" s="17"/>
      <c r="F348" s="21"/>
      <c r="G348" s="22"/>
      <c r="H348" s="19"/>
      <c r="I348" s="23"/>
      <c r="J348" s="19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</row>
    <row r="349" spans="1:31" ht="15">
      <c r="A349" s="19"/>
      <c r="B349" s="20"/>
      <c r="C349" s="17"/>
      <c r="D349" s="17"/>
      <c r="E349" s="17"/>
      <c r="F349" s="21"/>
      <c r="G349" s="22"/>
      <c r="H349" s="19"/>
      <c r="I349" s="23"/>
      <c r="J349" s="19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</row>
    <row r="350" spans="1:31" ht="15">
      <c r="A350" s="19"/>
      <c r="B350" s="20"/>
      <c r="C350" s="17"/>
      <c r="D350" s="17"/>
      <c r="E350" s="17"/>
      <c r="F350" s="21"/>
      <c r="G350" s="22"/>
      <c r="H350" s="19"/>
      <c r="I350" s="23"/>
      <c r="J350" s="19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</row>
    <row r="351" spans="1:31" ht="15">
      <c r="A351" s="19"/>
      <c r="B351" s="20"/>
      <c r="C351" s="17"/>
      <c r="D351" s="17"/>
      <c r="E351" s="17"/>
      <c r="F351" s="21"/>
      <c r="G351" s="22"/>
      <c r="H351" s="19"/>
      <c r="I351" s="23"/>
      <c r="J351" s="19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</row>
    <row r="352" spans="1:31" ht="15">
      <c r="A352" s="19"/>
      <c r="B352" s="20"/>
      <c r="C352" s="17"/>
      <c r="D352" s="17"/>
      <c r="E352" s="17"/>
      <c r="F352" s="21"/>
      <c r="G352" s="22"/>
      <c r="H352" s="19"/>
      <c r="I352" s="23"/>
      <c r="J352" s="19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</row>
    <row r="353" spans="1:31" ht="15">
      <c r="A353" s="19"/>
      <c r="B353" s="20"/>
      <c r="C353" s="17"/>
      <c r="D353" s="17"/>
      <c r="E353" s="17"/>
      <c r="F353" s="21"/>
      <c r="G353" s="22"/>
      <c r="H353" s="19"/>
      <c r="I353" s="23"/>
      <c r="J353" s="19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</row>
    <row r="354" spans="1:31" ht="15">
      <c r="A354" s="19"/>
      <c r="B354" s="20"/>
      <c r="C354" s="17"/>
      <c r="D354" s="17"/>
      <c r="E354" s="17"/>
      <c r="F354" s="21"/>
      <c r="G354" s="22"/>
      <c r="H354" s="19"/>
      <c r="I354" s="23"/>
      <c r="J354" s="19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</row>
    <row r="355" spans="1:31" ht="15">
      <c r="A355" s="19"/>
      <c r="B355" s="20"/>
      <c r="C355" s="17"/>
      <c r="D355" s="17"/>
      <c r="E355" s="17"/>
      <c r="F355" s="21"/>
      <c r="G355" s="22"/>
      <c r="H355" s="19"/>
      <c r="I355" s="23"/>
      <c r="J355" s="19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</row>
    <row r="356" spans="1:31" ht="15">
      <c r="A356" s="19"/>
      <c r="B356" s="20"/>
      <c r="C356" s="17"/>
      <c r="D356" s="17"/>
      <c r="E356" s="17"/>
      <c r="F356" s="21"/>
      <c r="G356" s="22"/>
      <c r="H356" s="19"/>
      <c r="I356" s="23"/>
      <c r="J356" s="19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</row>
    <row r="357" spans="1:31" ht="15">
      <c r="A357" s="19"/>
      <c r="B357" s="20"/>
      <c r="C357" s="17"/>
      <c r="D357" s="17"/>
      <c r="E357" s="17"/>
      <c r="F357" s="21"/>
      <c r="G357" s="22"/>
      <c r="H357" s="19"/>
      <c r="I357" s="23"/>
      <c r="J357" s="19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</row>
    <row r="358" spans="1:31" ht="15">
      <c r="A358" s="19"/>
      <c r="B358" s="20"/>
      <c r="C358" s="17"/>
      <c r="D358" s="17"/>
      <c r="E358" s="17"/>
      <c r="F358" s="21"/>
      <c r="G358" s="22"/>
      <c r="H358" s="19"/>
      <c r="I358" s="23"/>
      <c r="J358" s="19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</row>
    <row r="359" spans="1:31" ht="15">
      <c r="A359" s="19"/>
      <c r="B359" s="20"/>
      <c r="C359" s="17"/>
      <c r="D359" s="17"/>
      <c r="E359" s="17"/>
      <c r="F359" s="21"/>
      <c r="G359" s="22"/>
      <c r="H359" s="19"/>
      <c r="I359" s="23"/>
      <c r="J359" s="19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</row>
    <row r="360" spans="1:31" ht="15">
      <c r="A360" s="19"/>
      <c r="B360" s="20"/>
      <c r="C360" s="17"/>
      <c r="D360" s="17"/>
      <c r="E360" s="17"/>
      <c r="F360" s="21"/>
      <c r="G360" s="22"/>
      <c r="H360" s="19"/>
      <c r="I360" s="23"/>
      <c r="J360" s="19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</row>
    <row r="361" spans="1:31" ht="15">
      <c r="A361" s="19"/>
      <c r="B361" s="20"/>
      <c r="C361" s="17"/>
      <c r="D361" s="17"/>
      <c r="E361" s="17"/>
      <c r="F361" s="21"/>
      <c r="G361" s="22"/>
      <c r="H361" s="19"/>
      <c r="I361" s="23"/>
      <c r="J361" s="19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</row>
    <row r="362" spans="1:31" ht="15">
      <c r="A362" s="19"/>
      <c r="B362" s="20"/>
      <c r="C362" s="17"/>
      <c r="D362" s="17"/>
      <c r="E362" s="17"/>
      <c r="F362" s="21"/>
      <c r="G362" s="22"/>
      <c r="H362" s="19"/>
      <c r="I362" s="23"/>
      <c r="J362" s="19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</row>
    <row r="363" spans="1:31" ht="15">
      <c r="A363" s="19"/>
      <c r="B363" s="20"/>
      <c r="C363" s="17"/>
      <c r="D363" s="17"/>
      <c r="E363" s="17"/>
      <c r="F363" s="21"/>
      <c r="G363" s="22"/>
      <c r="H363" s="19"/>
      <c r="I363" s="23"/>
      <c r="J363" s="19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</row>
    <row r="364" spans="1:31" ht="15">
      <c r="A364" s="19"/>
      <c r="B364" s="20"/>
      <c r="C364" s="17"/>
      <c r="D364" s="17"/>
      <c r="E364" s="17"/>
      <c r="F364" s="21"/>
      <c r="G364" s="22"/>
      <c r="H364" s="19"/>
      <c r="I364" s="23"/>
      <c r="J364" s="19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</row>
    <row r="365" spans="1:31" ht="15">
      <c r="A365" s="19"/>
      <c r="B365" s="20"/>
      <c r="C365" s="17"/>
      <c r="D365" s="17"/>
      <c r="E365" s="17"/>
      <c r="F365" s="21"/>
      <c r="G365" s="22"/>
      <c r="H365" s="19"/>
      <c r="I365" s="23"/>
      <c r="J365" s="19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</row>
    <row r="366" spans="1:31" ht="15">
      <c r="A366" s="19"/>
      <c r="B366" s="20"/>
      <c r="C366" s="17"/>
      <c r="D366" s="17"/>
      <c r="E366" s="17"/>
      <c r="F366" s="21"/>
      <c r="G366" s="22"/>
      <c r="H366" s="19"/>
      <c r="I366" s="23"/>
      <c r="J366" s="19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</row>
    <row r="367" spans="1:31" ht="15">
      <c r="A367" s="19"/>
      <c r="B367" s="20"/>
      <c r="C367" s="17"/>
      <c r="D367" s="17"/>
      <c r="E367" s="17"/>
      <c r="F367" s="21"/>
      <c r="G367" s="22"/>
      <c r="H367" s="19"/>
      <c r="I367" s="23"/>
      <c r="J367" s="19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</row>
    <row r="368" spans="1:31" ht="15">
      <c r="A368" s="19"/>
      <c r="B368" s="20"/>
      <c r="C368" s="17"/>
      <c r="D368" s="17"/>
      <c r="E368" s="17"/>
      <c r="F368" s="21"/>
      <c r="G368" s="22"/>
      <c r="H368" s="19"/>
      <c r="I368" s="23"/>
      <c r="J368" s="19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</row>
    <row r="369" spans="1:31" ht="15">
      <c r="A369" s="19"/>
      <c r="B369" s="20"/>
      <c r="C369" s="17"/>
      <c r="D369" s="17"/>
      <c r="E369" s="17"/>
      <c r="F369" s="21"/>
      <c r="G369" s="22"/>
      <c r="H369" s="19"/>
      <c r="I369" s="23"/>
      <c r="J369" s="19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</row>
    <row r="370" spans="1:31" ht="15">
      <c r="A370" s="19"/>
      <c r="B370" s="20"/>
      <c r="C370" s="17"/>
      <c r="D370" s="17"/>
      <c r="E370" s="17"/>
      <c r="F370" s="21"/>
      <c r="G370" s="22"/>
      <c r="H370" s="19"/>
      <c r="I370" s="23"/>
      <c r="J370" s="19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</row>
    <row r="371" spans="1:31" ht="15">
      <c r="A371" s="19"/>
      <c r="B371" s="20"/>
      <c r="C371" s="17"/>
      <c r="D371" s="17"/>
      <c r="E371" s="17"/>
      <c r="F371" s="21"/>
      <c r="G371" s="22"/>
      <c r="H371" s="19"/>
      <c r="I371" s="23"/>
      <c r="J371" s="19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</row>
    <row r="372" spans="1:31" ht="15">
      <c r="A372" s="19"/>
      <c r="B372" s="20"/>
      <c r="C372" s="17"/>
      <c r="D372" s="17"/>
      <c r="E372" s="17"/>
      <c r="F372" s="21"/>
      <c r="G372" s="22"/>
      <c r="H372" s="19"/>
      <c r="I372" s="23"/>
      <c r="J372" s="19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</row>
    <row r="373" spans="1:31" ht="15">
      <c r="A373" s="19"/>
      <c r="B373" s="20"/>
      <c r="C373" s="17"/>
      <c r="D373" s="17"/>
      <c r="E373" s="17"/>
      <c r="F373" s="21"/>
      <c r="G373" s="22"/>
      <c r="H373" s="19"/>
      <c r="I373" s="23"/>
      <c r="J373" s="19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</row>
    <row r="374" spans="1:31" ht="15">
      <c r="A374" s="19"/>
      <c r="B374" s="20"/>
      <c r="C374" s="17"/>
      <c r="D374" s="17"/>
      <c r="E374" s="17"/>
      <c r="F374" s="21"/>
      <c r="G374" s="22"/>
      <c r="H374" s="19"/>
      <c r="I374" s="23"/>
      <c r="J374" s="19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</row>
    <row r="375" spans="1:31" ht="15">
      <c r="A375" s="19"/>
      <c r="B375" s="20"/>
      <c r="C375" s="17"/>
      <c r="D375" s="17"/>
      <c r="E375" s="17"/>
      <c r="F375" s="21"/>
      <c r="G375" s="22"/>
      <c r="H375" s="19"/>
      <c r="I375" s="23"/>
      <c r="J375" s="19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</row>
    <row r="376" spans="1:31" ht="15">
      <c r="A376" s="19"/>
      <c r="B376" s="20"/>
      <c r="C376" s="17"/>
      <c r="D376" s="17"/>
      <c r="E376" s="17"/>
      <c r="F376" s="21"/>
      <c r="G376" s="22"/>
      <c r="H376" s="19"/>
      <c r="I376" s="23"/>
      <c r="J376" s="19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</row>
    <row r="377" spans="1:31" ht="15">
      <c r="A377" s="19"/>
      <c r="B377" s="20"/>
      <c r="C377" s="17"/>
      <c r="D377" s="17"/>
      <c r="E377" s="17"/>
      <c r="F377" s="21"/>
      <c r="G377" s="22"/>
      <c r="H377" s="19"/>
      <c r="I377" s="23"/>
      <c r="J377" s="19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</row>
    <row r="378" spans="1:31" ht="15">
      <c r="A378" s="19"/>
      <c r="B378" s="20"/>
      <c r="C378" s="17"/>
      <c r="D378" s="17"/>
      <c r="E378" s="17"/>
      <c r="F378" s="21"/>
      <c r="G378" s="22"/>
      <c r="H378" s="19"/>
      <c r="I378" s="23"/>
      <c r="J378" s="19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</row>
    <row r="379" spans="1:31" ht="15">
      <c r="A379" s="19"/>
      <c r="B379" s="20"/>
      <c r="C379" s="17"/>
      <c r="D379" s="17"/>
      <c r="E379" s="17"/>
      <c r="F379" s="21"/>
      <c r="G379" s="22"/>
      <c r="H379" s="19"/>
      <c r="I379" s="23"/>
      <c r="J379" s="19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</row>
    <row r="380" spans="1:31" ht="15">
      <c r="A380" s="19"/>
      <c r="B380" s="20"/>
      <c r="C380" s="17"/>
      <c r="D380" s="17"/>
      <c r="E380" s="17"/>
      <c r="F380" s="21"/>
      <c r="G380" s="22"/>
      <c r="H380" s="19"/>
      <c r="I380" s="23"/>
      <c r="J380" s="19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</row>
    <row r="381" spans="1:31" ht="15">
      <c r="A381" s="19"/>
      <c r="B381" s="20"/>
      <c r="C381" s="17"/>
      <c r="D381" s="17"/>
      <c r="E381" s="17"/>
      <c r="F381" s="21"/>
      <c r="G381" s="22"/>
      <c r="H381" s="19"/>
      <c r="I381" s="23"/>
      <c r="J381" s="19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</row>
    <row r="382" spans="1:31" ht="15">
      <c r="A382" s="19"/>
      <c r="B382" s="20"/>
      <c r="C382" s="17"/>
      <c r="D382" s="17"/>
      <c r="E382" s="17"/>
      <c r="F382" s="21"/>
      <c r="G382" s="22"/>
      <c r="H382" s="19"/>
      <c r="I382" s="23"/>
      <c r="J382" s="19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</row>
    <row r="383" spans="1:31" ht="15">
      <c r="A383" s="19"/>
      <c r="B383" s="20"/>
      <c r="C383" s="17"/>
      <c r="D383" s="17"/>
      <c r="E383" s="17"/>
      <c r="F383" s="21"/>
      <c r="G383" s="22"/>
      <c r="H383" s="19"/>
      <c r="I383" s="23"/>
      <c r="J383" s="19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</row>
    <row r="384" spans="1:31" ht="15">
      <c r="A384" s="19"/>
      <c r="B384" s="20"/>
      <c r="C384" s="17"/>
      <c r="D384" s="17"/>
      <c r="E384" s="17"/>
      <c r="F384" s="21"/>
      <c r="G384" s="22"/>
      <c r="H384" s="19"/>
      <c r="I384" s="23"/>
      <c r="J384" s="19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</row>
    <row r="385" spans="1:31" ht="15">
      <c r="A385" s="19"/>
      <c r="B385" s="20"/>
      <c r="C385" s="17"/>
      <c r="D385" s="17"/>
      <c r="E385" s="17"/>
      <c r="F385" s="21"/>
      <c r="G385" s="22"/>
      <c r="H385" s="19"/>
      <c r="I385" s="23"/>
      <c r="J385" s="19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</row>
    <row r="386" spans="1:31" ht="15">
      <c r="A386" s="19"/>
      <c r="B386" s="20"/>
      <c r="C386" s="17"/>
      <c r="D386" s="17"/>
      <c r="E386" s="17"/>
      <c r="F386" s="21"/>
      <c r="G386" s="22"/>
      <c r="H386" s="19"/>
      <c r="I386" s="23"/>
      <c r="J386" s="19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</row>
    <row r="387" spans="1:31" ht="15">
      <c r="A387" s="19"/>
      <c r="B387" s="20"/>
      <c r="C387" s="17"/>
      <c r="D387" s="17"/>
      <c r="E387" s="17"/>
      <c r="F387" s="21"/>
      <c r="G387" s="22"/>
      <c r="H387" s="19"/>
      <c r="I387" s="23"/>
      <c r="J387" s="19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</row>
    <row r="388" spans="1:31" ht="15">
      <c r="A388" s="19"/>
      <c r="B388" s="20"/>
      <c r="C388" s="17"/>
      <c r="D388" s="17"/>
      <c r="E388" s="17"/>
      <c r="F388" s="21"/>
      <c r="G388" s="22"/>
      <c r="H388" s="19"/>
      <c r="I388" s="23"/>
      <c r="J388" s="19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</row>
    <row r="389" spans="1:31" ht="15">
      <c r="A389" s="19"/>
      <c r="B389" s="20"/>
      <c r="C389" s="17"/>
      <c r="D389" s="17"/>
      <c r="E389" s="17"/>
      <c r="F389" s="21"/>
      <c r="G389" s="22"/>
      <c r="H389" s="19"/>
      <c r="I389" s="23"/>
      <c r="J389" s="19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</row>
    <row r="390" spans="1:31" ht="15">
      <c r="A390" s="19"/>
      <c r="B390" s="20"/>
      <c r="C390" s="17"/>
      <c r="D390" s="17"/>
      <c r="E390" s="17"/>
      <c r="F390" s="21"/>
      <c r="G390" s="22"/>
      <c r="H390" s="19"/>
      <c r="I390" s="23"/>
      <c r="J390" s="19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</row>
    <row r="391" spans="1:31" ht="15">
      <c r="A391" s="19"/>
      <c r="B391" s="20"/>
      <c r="C391" s="17"/>
      <c r="D391" s="17"/>
      <c r="E391" s="17"/>
      <c r="F391" s="21"/>
      <c r="G391" s="22"/>
      <c r="H391" s="19"/>
      <c r="I391" s="23"/>
      <c r="J391" s="19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</row>
    <row r="392" spans="1:31" ht="15">
      <c r="A392" s="19"/>
      <c r="B392" s="20"/>
      <c r="C392" s="17"/>
      <c r="D392" s="17"/>
      <c r="E392" s="17"/>
      <c r="F392" s="21"/>
      <c r="G392" s="22"/>
      <c r="H392" s="19"/>
      <c r="I392" s="23"/>
      <c r="J392" s="19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</row>
    <row r="393" spans="1:31" ht="15">
      <c r="A393" s="19"/>
      <c r="B393" s="20"/>
      <c r="C393" s="17"/>
      <c r="D393" s="17"/>
      <c r="E393" s="17"/>
      <c r="F393" s="21"/>
      <c r="G393" s="22"/>
      <c r="H393" s="19"/>
      <c r="I393" s="23"/>
      <c r="J393" s="19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</row>
    <row r="394" spans="1:31" ht="15">
      <c r="A394" s="19"/>
      <c r="B394" s="20"/>
      <c r="C394" s="17"/>
      <c r="D394" s="17"/>
      <c r="E394" s="17"/>
      <c r="F394" s="21"/>
      <c r="G394" s="22"/>
      <c r="H394" s="19"/>
      <c r="I394" s="23"/>
      <c r="J394" s="19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</row>
    <row r="395" spans="1:31" ht="15">
      <c r="A395" s="19"/>
      <c r="B395" s="20"/>
      <c r="C395" s="17"/>
      <c r="D395" s="17"/>
      <c r="E395" s="17"/>
      <c r="F395" s="21"/>
      <c r="G395" s="22"/>
      <c r="H395" s="19"/>
      <c r="I395" s="23"/>
      <c r="J395" s="19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</row>
    <row r="396" spans="1:31" ht="15">
      <c r="A396" s="19"/>
      <c r="B396" s="20"/>
      <c r="C396" s="17"/>
      <c r="D396" s="17"/>
      <c r="E396" s="17"/>
      <c r="F396" s="21"/>
      <c r="G396" s="22"/>
      <c r="H396" s="19"/>
      <c r="I396" s="23"/>
      <c r="J396" s="19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</row>
    <row r="397" spans="1:31" ht="15">
      <c r="A397" s="19"/>
      <c r="B397" s="20"/>
      <c r="C397" s="17"/>
      <c r="D397" s="17"/>
      <c r="E397" s="17"/>
      <c r="F397" s="21"/>
      <c r="G397" s="22"/>
      <c r="H397" s="19"/>
      <c r="I397" s="23"/>
      <c r="J397" s="19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</row>
    <row r="398" spans="1:31" ht="15">
      <c r="A398" s="19"/>
      <c r="B398" s="20"/>
      <c r="C398" s="17"/>
      <c r="D398" s="17"/>
      <c r="E398" s="17"/>
      <c r="F398" s="21"/>
      <c r="G398" s="22"/>
      <c r="H398" s="19"/>
      <c r="I398" s="23"/>
      <c r="J398" s="19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</row>
    <row r="399" spans="1:31" ht="15">
      <c r="A399" s="19"/>
      <c r="B399" s="20"/>
      <c r="C399" s="17"/>
      <c r="D399" s="17"/>
      <c r="E399" s="17"/>
      <c r="F399" s="21"/>
      <c r="G399" s="22"/>
      <c r="H399" s="19"/>
      <c r="I399" s="23"/>
      <c r="J399" s="19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</row>
    <row r="400" spans="1:31" ht="15">
      <c r="A400" s="19"/>
      <c r="B400" s="20"/>
      <c r="C400" s="17"/>
      <c r="D400" s="17"/>
      <c r="E400" s="17"/>
      <c r="F400" s="21"/>
      <c r="G400" s="22"/>
      <c r="H400" s="19"/>
      <c r="I400" s="23"/>
      <c r="J400" s="19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</row>
    <row r="401" spans="1:31" ht="15">
      <c r="A401" s="19"/>
      <c r="B401" s="20"/>
      <c r="C401" s="17"/>
      <c r="D401" s="17"/>
      <c r="E401" s="17"/>
      <c r="F401" s="21"/>
      <c r="G401" s="22"/>
      <c r="H401" s="19"/>
      <c r="I401" s="23"/>
      <c r="J401" s="19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</row>
    <row r="402" spans="1:31" ht="15">
      <c r="A402" s="19"/>
      <c r="B402" s="20"/>
      <c r="C402" s="17"/>
      <c r="D402" s="17"/>
      <c r="E402" s="17"/>
      <c r="F402" s="21"/>
      <c r="G402" s="22"/>
      <c r="H402" s="19"/>
      <c r="I402" s="23"/>
      <c r="J402" s="19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</row>
    <row r="403" spans="1:31" ht="15">
      <c r="A403" s="19"/>
      <c r="B403" s="20"/>
      <c r="C403" s="17"/>
      <c r="D403" s="17"/>
      <c r="E403" s="17"/>
      <c r="F403" s="21"/>
      <c r="G403" s="22"/>
      <c r="H403" s="19"/>
      <c r="I403" s="23"/>
      <c r="J403" s="19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</row>
    <row r="404" spans="1:31" ht="15">
      <c r="A404" s="19"/>
      <c r="B404" s="20"/>
      <c r="C404" s="17"/>
      <c r="D404" s="17"/>
      <c r="E404" s="17"/>
      <c r="F404" s="21"/>
      <c r="G404" s="22"/>
      <c r="H404" s="19"/>
      <c r="I404" s="23"/>
      <c r="J404" s="19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</row>
    <row r="405" spans="1:31" ht="15">
      <c r="A405" s="19"/>
      <c r="B405" s="20"/>
      <c r="C405" s="17"/>
      <c r="D405" s="17"/>
      <c r="E405" s="17"/>
      <c r="F405" s="21"/>
      <c r="G405" s="22"/>
      <c r="H405" s="19"/>
      <c r="I405" s="23"/>
      <c r="J405" s="19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</row>
    <row r="406" spans="1:31" ht="15">
      <c r="A406" s="19"/>
      <c r="B406" s="20"/>
      <c r="C406" s="17"/>
      <c r="D406" s="17"/>
      <c r="E406" s="17"/>
      <c r="F406" s="21"/>
      <c r="G406" s="22"/>
      <c r="H406" s="19"/>
      <c r="I406" s="23"/>
      <c r="J406" s="19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</row>
    <row r="407" spans="1:31" ht="15">
      <c r="A407" s="19"/>
      <c r="B407" s="20"/>
      <c r="C407" s="17"/>
      <c r="D407" s="17"/>
      <c r="E407" s="17"/>
      <c r="F407" s="21"/>
      <c r="G407" s="22"/>
      <c r="H407" s="19"/>
      <c r="I407" s="23"/>
      <c r="J407" s="19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</row>
    <row r="408" spans="1:31" ht="15">
      <c r="A408" s="19"/>
      <c r="B408" s="20"/>
      <c r="C408" s="17"/>
      <c r="D408" s="17"/>
      <c r="E408" s="17"/>
      <c r="F408" s="21"/>
      <c r="G408" s="22"/>
      <c r="H408" s="19"/>
      <c r="I408" s="23"/>
      <c r="J408" s="19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</row>
    <row r="409" spans="1:31" ht="15">
      <c r="A409" s="19"/>
      <c r="B409" s="20"/>
      <c r="C409" s="17"/>
      <c r="D409" s="17"/>
      <c r="E409" s="17"/>
      <c r="F409" s="21"/>
      <c r="G409" s="22"/>
      <c r="H409" s="19"/>
      <c r="I409" s="23"/>
      <c r="J409" s="19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</row>
    <row r="410" spans="1:31" ht="15">
      <c r="A410" s="19"/>
      <c r="B410" s="20"/>
      <c r="C410" s="17"/>
      <c r="D410" s="17"/>
      <c r="E410" s="17"/>
      <c r="F410" s="21"/>
      <c r="G410" s="22"/>
      <c r="H410" s="19"/>
      <c r="I410" s="23"/>
      <c r="J410" s="19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</row>
    <row r="411" spans="1:31" ht="15">
      <c r="A411" s="19"/>
      <c r="B411" s="20"/>
      <c r="C411" s="17"/>
      <c r="D411" s="17"/>
      <c r="E411" s="17"/>
      <c r="F411" s="21"/>
      <c r="G411" s="22"/>
      <c r="H411" s="19"/>
      <c r="I411" s="23"/>
      <c r="J411" s="19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</row>
    <row r="412" spans="1:31" ht="15">
      <c r="A412" s="19"/>
      <c r="B412" s="20"/>
      <c r="C412" s="17"/>
      <c r="D412" s="17"/>
      <c r="E412" s="17"/>
      <c r="F412" s="21"/>
      <c r="G412" s="22"/>
      <c r="H412" s="19"/>
      <c r="I412" s="23"/>
      <c r="J412" s="19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</row>
    <row r="413" spans="1:31" ht="15">
      <c r="A413" s="19"/>
      <c r="B413" s="20"/>
      <c r="C413" s="17"/>
      <c r="D413" s="17"/>
      <c r="E413" s="17"/>
      <c r="F413" s="21"/>
      <c r="G413" s="22"/>
      <c r="H413" s="19"/>
      <c r="I413" s="23"/>
      <c r="J413" s="19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</row>
    <row r="414" spans="1:31" ht="15">
      <c r="A414" s="19"/>
      <c r="B414" s="20"/>
      <c r="C414" s="17"/>
      <c r="D414" s="17"/>
      <c r="E414" s="17"/>
      <c r="F414" s="21"/>
      <c r="G414" s="22"/>
      <c r="H414" s="19"/>
      <c r="I414" s="23"/>
      <c r="J414" s="19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</row>
    <row r="415" spans="1:31" ht="15">
      <c r="A415" s="19"/>
      <c r="B415" s="20"/>
      <c r="C415" s="17"/>
      <c r="D415" s="17"/>
      <c r="E415" s="17"/>
      <c r="F415" s="21"/>
      <c r="G415" s="22"/>
      <c r="H415" s="19"/>
      <c r="I415" s="23"/>
      <c r="J415" s="19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</row>
    <row r="416" spans="1:31" ht="15">
      <c r="A416" s="19"/>
      <c r="B416" s="20"/>
      <c r="C416" s="17"/>
      <c r="D416" s="17"/>
      <c r="E416" s="17"/>
      <c r="F416" s="21"/>
      <c r="G416" s="22"/>
      <c r="H416" s="19"/>
      <c r="I416" s="23"/>
      <c r="J416" s="19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</row>
    <row r="417" spans="1:31" ht="15">
      <c r="A417" s="19"/>
      <c r="B417" s="20"/>
      <c r="C417" s="17"/>
      <c r="D417" s="17"/>
      <c r="E417" s="17"/>
      <c r="F417" s="21"/>
      <c r="G417" s="22"/>
      <c r="H417" s="19"/>
      <c r="I417" s="23"/>
      <c r="J417" s="19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</row>
    <row r="418" spans="1:31" ht="15">
      <c r="A418" s="19"/>
      <c r="B418" s="20"/>
      <c r="C418" s="17"/>
      <c r="D418" s="17"/>
      <c r="E418" s="17"/>
      <c r="F418" s="21"/>
      <c r="G418" s="22"/>
      <c r="H418" s="19"/>
      <c r="I418" s="23"/>
      <c r="J418" s="19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</row>
    <row r="419" spans="1:31" ht="15">
      <c r="A419" s="19"/>
      <c r="B419" s="20"/>
      <c r="C419" s="17"/>
      <c r="D419" s="17"/>
      <c r="E419" s="17"/>
      <c r="F419" s="21"/>
      <c r="G419" s="22"/>
      <c r="H419" s="19"/>
      <c r="I419" s="23"/>
      <c r="J419" s="19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</row>
    <row r="420" spans="1:31" ht="15">
      <c r="A420" s="19"/>
      <c r="B420" s="20"/>
      <c r="C420" s="17"/>
      <c r="D420" s="17"/>
      <c r="E420" s="17"/>
      <c r="F420" s="21"/>
      <c r="G420" s="22"/>
      <c r="H420" s="19"/>
      <c r="I420" s="23"/>
      <c r="J420" s="19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</row>
    <row r="421" spans="1:31" ht="15">
      <c r="A421" s="19"/>
      <c r="B421" s="20"/>
      <c r="C421" s="17"/>
      <c r="D421" s="17"/>
      <c r="E421" s="17"/>
      <c r="F421" s="21"/>
      <c r="G421" s="22"/>
      <c r="H421" s="19"/>
      <c r="I421" s="23"/>
      <c r="J421" s="19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</row>
    <row r="422" spans="1:31" ht="15">
      <c r="A422" s="19"/>
      <c r="B422" s="20"/>
      <c r="C422" s="17"/>
      <c r="D422" s="17"/>
      <c r="E422" s="17"/>
      <c r="F422" s="21"/>
      <c r="G422" s="22"/>
      <c r="H422" s="19"/>
      <c r="I422" s="23"/>
      <c r="J422" s="19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</row>
    <row r="423" spans="1:31" ht="15">
      <c r="A423" s="19"/>
      <c r="B423" s="20"/>
      <c r="C423" s="17"/>
      <c r="D423" s="17"/>
      <c r="E423" s="17"/>
      <c r="F423" s="21"/>
      <c r="G423" s="22"/>
      <c r="H423" s="19"/>
      <c r="I423" s="23"/>
      <c r="J423" s="19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</row>
    <row r="424" spans="1:31" ht="15">
      <c r="A424" s="19"/>
      <c r="B424" s="20"/>
      <c r="C424" s="17"/>
      <c r="D424" s="17"/>
      <c r="E424" s="17"/>
      <c r="F424" s="21"/>
      <c r="G424" s="22"/>
      <c r="H424" s="19"/>
      <c r="I424" s="23"/>
      <c r="J424" s="19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</row>
    <row r="425" spans="1:31" ht="15">
      <c r="A425" s="19"/>
      <c r="B425" s="20"/>
      <c r="C425" s="17"/>
      <c r="D425" s="17"/>
      <c r="E425" s="17"/>
      <c r="F425" s="21"/>
      <c r="G425" s="22"/>
      <c r="H425" s="19"/>
      <c r="I425" s="23"/>
      <c r="J425" s="19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</row>
    <row r="426" spans="1:31" ht="15">
      <c r="A426" s="19"/>
      <c r="B426" s="20"/>
      <c r="C426" s="17"/>
      <c r="D426" s="17"/>
      <c r="E426" s="17"/>
      <c r="F426" s="21"/>
      <c r="G426" s="22"/>
      <c r="H426" s="19"/>
      <c r="I426" s="23"/>
      <c r="J426" s="19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</row>
    <row r="427" spans="1:31" ht="15">
      <c r="A427" s="19"/>
      <c r="B427" s="20"/>
      <c r="C427" s="17"/>
      <c r="D427" s="17"/>
      <c r="E427" s="17"/>
      <c r="F427" s="21"/>
      <c r="G427" s="22"/>
      <c r="H427" s="19"/>
      <c r="I427" s="23"/>
      <c r="J427" s="19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</row>
    <row r="428" spans="1:31" ht="15">
      <c r="A428" s="19"/>
      <c r="B428" s="20"/>
      <c r="C428" s="17"/>
      <c r="D428" s="17"/>
      <c r="E428" s="17"/>
      <c r="F428" s="21"/>
      <c r="G428" s="22"/>
      <c r="H428" s="19"/>
      <c r="I428" s="23"/>
      <c r="J428" s="19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</row>
    <row r="429" spans="1:31" ht="15">
      <c r="A429" s="19"/>
      <c r="B429" s="20"/>
      <c r="C429" s="17"/>
      <c r="D429" s="17"/>
      <c r="E429" s="17"/>
      <c r="F429" s="21"/>
      <c r="G429" s="22"/>
      <c r="H429" s="19"/>
      <c r="I429" s="23"/>
      <c r="J429" s="19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</row>
    <row r="430" spans="1:31" ht="15">
      <c r="A430" s="19"/>
      <c r="B430" s="20"/>
      <c r="C430" s="17"/>
      <c r="D430" s="17"/>
      <c r="E430" s="17"/>
      <c r="F430" s="21"/>
      <c r="G430" s="22"/>
      <c r="H430" s="19"/>
      <c r="I430" s="23"/>
      <c r="J430" s="19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</row>
    <row r="431" spans="1:31" ht="15">
      <c r="A431" s="19"/>
      <c r="B431" s="20"/>
      <c r="C431" s="17"/>
      <c r="D431" s="17"/>
      <c r="E431" s="17"/>
      <c r="F431" s="21"/>
      <c r="G431" s="22"/>
      <c r="H431" s="19"/>
      <c r="I431" s="23"/>
      <c r="J431" s="19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</row>
    <row r="432" spans="1:31" ht="15">
      <c r="A432" s="19"/>
      <c r="B432" s="20"/>
      <c r="C432" s="17"/>
      <c r="D432" s="17"/>
      <c r="E432" s="17"/>
      <c r="F432" s="21"/>
      <c r="G432" s="22"/>
      <c r="H432" s="19"/>
      <c r="I432" s="23"/>
      <c r="J432" s="19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</row>
    <row r="433" spans="1:31" ht="15">
      <c r="A433" s="19"/>
      <c r="B433" s="20"/>
      <c r="C433" s="17"/>
      <c r="D433" s="17"/>
      <c r="E433" s="17"/>
      <c r="F433" s="21"/>
      <c r="G433" s="22"/>
      <c r="H433" s="19"/>
      <c r="I433" s="23"/>
      <c r="J433" s="19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</row>
    <row r="434" spans="1:31" ht="15">
      <c r="A434" s="19"/>
      <c r="B434" s="20"/>
      <c r="C434" s="17"/>
      <c r="D434" s="17"/>
      <c r="E434" s="17"/>
      <c r="F434" s="21"/>
      <c r="G434" s="22"/>
      <c r="H434" s="19"/>
      <c r="I434" s="23"/>
      <c r="J434" s="19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</row>
    <row r="435" spans="1:31" ht="15">
      <c r="A435" s="19"/>
      <c r="B435" s="20"/>
      <c r="C435" s="17"/>
      <c r="D435" s="17"/>
      <c r="E435" s="17"/>
      <c r="F435" s="21"/>
      <c r="G435" s="22"/>
      <c r="H435" s="19"/>
      <c r="I435" s="23"/>
      <c r="J435" s="19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</row>
    <row r="436" spans="1:31" ht="15">
      <c r="A436" s="19"/>
      <c r="B436" s="20"/>
      <c r="C436" s="17"/>
      <c r="D436" s="17"/>
      <c r="E436" s="17"/>
      <c r="F436" s="21"/>
      <c r="G436" s="22"/>
      <c r="H436" s="19"/>
      <c r="I436" s="23"/>
      <c r="J436" s="19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</row>
    <row r="437" spans="1:31" ht="15">
      <c r="A437" s="19"/>
      <c r="B437" s="20"/>
      <c r="C437" s="17"/>
      <c r="D437" s="17"/>
      <c r="E437" s="17"/>
      <c r="F437" s="21"/>
      <c r="G437" s="22"/>
      <c r="H437" s="19"/>
      <c r="I437" s="23"/>
      <c r="J437" s="19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</row>
    <row r="438" spans="1:31" ht="15">
      <c r="A438" s="19"/>
      <c r="B438" s="20"/>
      <c r="C438" s="17"/>
      <c r="D438" s="17"/>
      <c r="E438" s="17"/>
      <c r="F438" s="21"/>
      <c r="G438" s="22"/>
      <c r="H438" s="19"/>
      <c r="I438" s="23"/>
      <c r="J438" s="19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</row>
    <row r="439" spans="1:31" ht="15">
      <c r="A439" s="19"/>
      <c r="B439" s="20"/>
      <c r="C439" s="17"/>
      <c r="D439" s="17"/>
      <c r="E439" s="17"/>
      <c r="F439" s="21"/>
      <c r="G439" s="22"/>
      <c r="H439" s="19"/>
      <c r="I439" s="23"/>
      <c r="J439" s="19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</row>
    <row r="440" spans="1:31" ht="15">
      <c r="A440" s="19"/>
      <c r="B440" s="20"/>
      <c r="C440" s="17"/>
      <c r="D440" s="17"/>
      <c r="E440" s="17"/>
      <c r="F440" s="21"/>
      <c r="G440" s="22"/>
      <c r="H440" s="19"/>
      <c r="I440" s="23"/>
      <c r="J440" s="19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</row>
    <row r="441" spans="1:31" ht="15">
      <c r="A441" s="19"/>
      <c r="B441" s="20"/>
      <c r="C441" s="17"/>
      <c r="D441" s="17"/>
      <c r="E441" s="17"/>
      <c r="F441" s="21"/>
      <c r="G441" s="22"/>
      <c r="H441" s="19"/>
      <c r="I441" s="23"/>
      <c r="J441" s="19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</row>
    <row r="442" spans="1:31" ht="15">
      <c r="A442" s="19"/>
      <c r="B442" s="20"/>
      <c r="C442" s="17"/>
      <c r="D442" s="17"/>
      <c r="E442" s="17"/>
      <c r="F442" s="21"/>
      <c r="G442" s="22"/>
      <c r="H442" s="19"/>
      <c r="I442" s="23"/>
      <c r="J442" s="19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</row>
    <row r="443" spans="1:31" ht="15">
      <c r="A443" s="19"/>
      <c r="B443" s="20"/>
      <c r="C443" s="17"/>
      <c r="D443" s="17"/>
      <c r="E443" s="17"/>
      <c r="F443" s="21"/>
      <c r="G443" s="22"/>
      <c r="H443" s="19"/>
      <c r="I443" s="23"/>
      <c r="J443" s="19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</row>
    <row r="444" spans="1:31" ht="15">
      <c r="A444" s="19"/>
      <c r="B444" s="20"/>
      <c r="C444" s="17"/>
      <c r="D444" s="17"/>
      <c r="E444" s="17"/>
      <c r="F444" s="21"/>
      <c r="G444" s="22"/>
      <c r="H444" s="19"/>
      <c r="I444" s="23"/>
      <c r="J444" s="19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</row>
    <row r="445" spans="1:31" ht="15">
      <c r="A445" s="19"/>
      <c r="B445" s="20"/>
      <c r="C445" s="17"/>
      <c r="D445" s="17"/>
      <c r="E445" s="17"/>
      <c r="F445" s="21"/>
      <c r="G445" s="22"/>
      <c r="H445" s="19"/>
      <c r="I445" s="23"/>
      <c r="J445" s="19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</row>
    <row r="446" spans="1:31" ht="15">
      <c r="A446" s="19"/>
      <c r="B446" s="20"/>
      <c r="C446" s="17"/>
      <c r="D446" s="17"/>
      <c r="E446" s="17"/>
      <c r="F446" s="21"/>
      <c r="G446" s="22"/>
      <c r="H446" s="19"/>
      <c r="I446" s="23"/>
      <c r="J446" s="19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</row>
    <row r="447" spans="1:31" ht="15">
      <c r="A447" s="19"/>
      <c r="B447" s="20"/>
      <c r="C447" s="17"/>
      <c r="D447" s="17"/>
      <c r="E447" s="17"/>
      <c r="F447" s="21"/>
      <c r="G447" s="22"/>
      <c r="H447" s="19"/>
      <c r="I447" s="23"/>
      <c r="J447" s="19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</row>
    <row r="448" spans="1:31" ht="15">
      <c r="A448" s="19"/>
      <c r="B448" s="20"/>
      <c r="C448" s="17"/>
      <c r="D448" s="17"/>
      <c r="E448" s="17"/>
      <c r="F448" s="21"/>
      <c r="G448" s="22"/>
      <c r="H448" s="19"/>
      <c r="I448" s="23"/>
      <c r="J448" s="19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</row>
    <row r="449" spans="1:31" ht="15">
      <c r="A449" s="19"/>
      <c r="B449" s="20"/>
      <c r="C449" s="17"/>
      <c r="D449" s="17"/>
      <c r="E449" s="17"/>
      <c r="F449" s="21"/>
      <c r="G449" s="22"/>
      <c r="H449" s="19"/>
      <c r="I449" s="23"/>
      <c r="J449" s="19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</row>
    <row r="450" spans="1:31" ht="15">
      <c r="A450" s="19"/>
      <c r="B450" s="20"/>
      <c r="C450" s="17"/>
      <c r="D450" s="17"/>
      <c r="E450" s="17"/>
      <c r="F450" s="21"/>
      <c r="G450" s="22"/>
      <c r="H450" s="19"/>
      <c r="I450" s="23"/>
      <c r="J450" s="19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</row>
    <row r="451" spans="1:31" ht="15">
      <c r="A451" s="19"/>
      <c r="B451" s="20"/>
      <c r="C451" s="17"/>
      <c r="D451" s="17"/>
      <c r="E451" s="17"/>
      <c r="F451" s="21"/>
      <c r="G451" s="22"/>
      <c r="H451" s="19"/>
      <c r="I451" s="23"/>
      <c r="J451" s="19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</row>
    <row r="452" spans="1:31" ht="15">
      <c r="A452" s="19"/>
      <c r="B452" s="20"/>
      <c r="C452" s="17"/>
      <c r="D452" s="17"/>
      <c r="E452" s="17"/>
      <c r="F452" s="21"/>
      <c r="G452" s="22"/>
      <c r="H452" s="19"/>
      <c r="I452" s="23"/>
      <c r="J452" s="19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</row>
    <row r="453" spans="1:31" ht="15">
      <c r="A453" s="19"/>
      <c r="B453" s="20"/>
      <c r="C453" s="17"/>
      <c r="D453" s="17"/>
      <c r="E453" s="17"/>
      <c r="F453" s="21"/>
      <c r="G453" s="22"/>
      <c r="H453" s="19"/>
      <c r="I453" s="23"/>
      <c r="J453" s="19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</row>
    <row r="454" spans="1:31" ht="15">
      <c r="A454" s="19"/>
      <c r="B454" s="20"/>
      <c r="C454" s="17"/>
      <c r="D454" s="17"/>
      <c r="E454" s="17"/>
      <c r="F454" s="21"/>
      <c r="G454" s="22"/>
      <c r="H454" s="19"/>
      <c r="I454" s="23"/>
      <c r="J454" s="19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</row>
    <row r="455" spans="1:31" ht="15">
      <c r="A455" s="19"/>
      <c r="B455" s="20"/>
      <c r="C455" s="17"/>
      <c r="D455" s="17"/>
      <c r="E455" s="17"/>
      <c r="F455" s="21"/>
      <c r="G455" s="22"/>
      <c r="H455" s="19"/>
      <c r="I455" s="23"/>
      <c r="J455" s="19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</row>
    <row r="456" spans="1:31" ht="15">
      <c r="A456" s="19"/>
      <c r="B456" s="20"/>
      <c r="C456" s="17"/>
      <c r="D456" s="17"/>
      <c r="E456" s="17"/>
      <c r="F456" s="21"/>
      <c r="G456" s="22"/>
      <c r="H456" s="19"/>
      <c r="I456" s="23"/>
      <c r="J456" s="19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</row>
    <row r="457" spans="1:31" ht="15">
      <c r="A457" s="19"/>
      <c r="B457" s="20"/>
      <c r="C457" s="17"/>
      <c r="D457" s="17"/>
      <c r="E457" s="17"/>
      <c r="F457" s="21"/>
      <c r="G457" s="22"/>
      <c r="H457" s="19"/>
      <c r="I457" s="23"/>
      <c r="J457" s="19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</row>
    <row r="458" spans="1:31" ht="15">
      <c r="A458" s="19"/>
      <c r="B458" s="20"/>
      <c r="C458" s="17"/>
      <c r="D458" s="17"/>
      <c r="E458" s="17"/>
      <c r="F458" s="21"/>
      <c r="G458" s="22"/>
      <c r="H458" s="19"/>
      <c r="I458" s="23"/>
      <c r="J458" s="19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</row>
    <row r="459" spans="1:31" ht="15">
      <c r="A459" s="19"/>
      <c r="B459" s="20"/>
      <c r="C459" s="17"/>
      <c r="D459" s="17"/>
      <c r="E459" s="17"/>
      <c r="F459" s="21"/>
      <c r="G459" s="22"/>
      <c r="H459" s="19"/>
      <c r="I459" s="23"/>
      <c r="J459" s="19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</row>
    <row r="460" spans="1:31" ht="15">
      <c r="A460" s="19"/>
      <c r="B460" s="20"/>
      <c r="C460" s="17"/>
      <c r="D460" s="17"/>
      <c r="E460" s="17"/>
      <c r="F460" s="21"/>
      <c r="G460" s="22"/>
      <c r="H460" s="19"/>
      <c r="I460" s="23"/>
      <c r="J460" s="19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</row>
    <row r="461" spans="1:31" ht="15">
      <c r="A461" s="19"/>
      <c r="B461" s="20"/>
      <c r="C461" s="17"/>
      <c r="D461" s="17"/>
      <c r="E461" s="17"/>
      <c r="F461" s="21"/>
      <c r="G461" s="22"/>
      <c r="H461" s="19"/>
      <c r="I461" s="23"/>
      <c r="J461" s="19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</row>
    <row r="462" spans="1:31" ht="15">
      <c r="A462" s="19"/>
      <c r="B462" s="20"/>
      <c r="C462" s="17"/>
      <c r="D462" s="17"/>
      <c r="E462" s="17"/>
      <c r="F462" s="21"/>
      <c r="G462" s="22"/>
      <c r="H462" s="19"/>
      <c r="I462" s="23"/>
      <c r="J462" s="19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</row>
    <row r="463" spans="1:31" ht="15">
      <c r="A463" s="19"/>
      <c r="B463" s="20"/>
      <c r="C463" s="17"/>
      <c r="D463" s="17"/>
      <c r="E463" s="17"/>
      <c r="F463" s="21"/>
      <c r="G463" s="22"/>
      <c r="H463" s="19"/>
      <c r="I463" s="23"/>
      <c r="J463" s="19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</row>
    <row r="464" spans="1:31" ht="15">
      <c r="A464" s="19"/>
      <c r="B464" s="20"/>
      <c r="C464" s="17"/>
      <c r="D464" s="17"/>
      <c r="E464" s="17"/>
      <c r="F464" s="21"/>
      <c r="G464" s="22"/>
      <c r="H464" s="19"/>
      <c r="I464" s="23"/>
      <c r="J464" s="19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</row>
    <row r="465" spans="1:31" ht="15">
      <c r="A465" s="19"/>
      <c r="B465" s="20"/>
      <c r="C465" s="17"/>
      <c r="D465" s="17"/>
      <c r="E465" s="17"/>
      <c r="F465" s="21"/>
      <c r="G465" s="22"/>
      <c r="H465" s="19"/>
      <c r="I465" s="23"/>
      <c r="J465" s="19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</row>
    <row r="466" spans="1:31" ht="15">
      <c r="A466" s="19"/>
      <c r="B466" s="20"/>
      <c r="C466" s="17"/>
      <c r="D466" s="17"/>
      <c r="E466" s="17"/>
      <c r="F466" s="21"/>
      <c r="G466" s="22"/>
      <c r="H466" s="19"/>
      <c r="I466" s="23"/>
      <c r="J466" s="19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</row>
    <row r="467" spans="1:31" ht="15">
      <c r="A467" s="19"/>
      <c r="B467" s="20"/>
      <c r="C467" s="17"/>
      <c r="D467" s="17"/>
      <c r="E467" s="17"/>
      <c r="F467" s="21"/>
      <c r="G467" s="22"/>
      <c r="H467" s="19"/>
      <c r="I467" s="23"/>
      <c r="J467" s="19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</row>
    <row r="468" spans="1:31" ht="15">
      <c r="A468" s="19"/>
      <c r="B468" s="20"/>
      <c r="C468" s="17"/>
      <c r="D468" s="17"/>
      <c r="E468" s="17"/>
      <c r="F468" s="21"/>
      <c r="G468" s="22"/>
      <c r="H468" s="19"/>
      <c r="I468" s="23"/>
      <c r="J468" s="19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</row>
    <row r="469" spans="1:31" ht="15">
      <c r="A469" s="19"/>
      <c r="B469" s="20"/>
      <c r="C469" s="17"/>
      <c r="D469" s="17"/>
      <c r="E469" s="17"/>
      <c r="F469" s="21"/>
      <c r="G469" s="22"/>
      <c r="H469" s="19"/>
      <c r="I469" s="23"/>
      <c r="J469" s="19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</row>
    <row r="470" spans="1:31" ht="15">
      <c r="A470" s="19"/>
      <c r="B470" s="20"/>
      <c r="C470" s="17"/>
      <c r="D470" s="17"/>
      <c r="E470" s="17"/>
      <c r="F470" s="21"/>
      <c r="G470" s="22"/>
      <c r="H470" s="19"/>
      <c r="I470" s="23"/>
      <c r="J470" s="19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</row>
    <row r="471" spans="1:31" ht="15">
      <c r="A471" s="19"/>
      <c r="B471" s="20"/>
      <c r="C471" s="17"/>
      <c r="D471" s="17"/>
      <c r="E471" s="17"/>
      <c r="F471" s="21"/>
      <c r="G471" s="22"/>
      <c r="H471" s="19"/>
      <c r="I471" s="23"/>
      <c r="J471" s="19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</row>
    <row r="472" spans="1:31" ht="15">
      <c r="A472" s="19"/>
      <c r="B472" s="20"/>
      <c r="C472" s="17"/>
      <c r="D472" s="17"/>
      <c r="E472" s="17"/>
      <c r="F472" s="21"/>
      <c r="G472" s="22"/>
      <c r="H472" s="19"/>
      <c r="I472" s="23"/>
      <c r="J472" s="19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</row>
    <row r="473" spans="1:31" ht="15">
      <c r="A473" s="19"/>
      <c r="B473" s="20"/>
      <c r="C473" s="17"/>
      <c r="D473" s="17"/>
      <c r="E473" s="17"/>
      <c r="F473" s="21"/>
      <c r="G473" s="22"/>
      <c r="H473" s="19"/>
      <c r="I473" s="23"/>
      <c r="J473" s="19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</row>
    <row r="474" spans="1:31" ht="15">
      <c r="A474" s="19"/>
      <c r="B474" s="20"/>
      <c r="C474" s="17"/>
      <c r="D474" s="17"/>
      <c r="E474" s="17"/>
      <c r="F474" s="21"/>
      <c r="G474" s="22"/>
      <c r="H474" s="19"/>
      <c r="I474" s="23"/>
      <c r="J474" s="19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</row>
    <row r="475" spans="1:31" ht="15">
      <c r="A475" s="19"/>
      <c r="B475" s="20"/>
      <c r="C475" s="17"/>
      <c r="D475" s="17"/>
      <c r="E475" s="17"/>
      <c r="F475" s="21"/>
      <c r="G475" s="22"/>
      <c r="H475" s="19"/>
      <c r="I475" s="23"/>
      <c r="J475" s="19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</row>
    <row r="476" spans="1:31" ht="15">
      <c r="A476" s="19"/>
      <c r="B476" s="20"/>
      <c r="C476" s="17"/>
      <c r="D476" s="17"/>
      <c r="E476" s="17"/>
      <c r="F476" s="21"/>
      <c r="G476" s="22"/>
      <c r="H476" s="19"/>
      <c r="I476" s="23"/>
      <c r="J476" s="19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</row>
    <row r="477" spans="1:31" ht="15">
      <c r="A477" s="19"/>
      <c r="B477" s="20"/>
      <c r="C477" s="17"/>
      <c r="D477" s="17"/>
      <c r="E477" s="17"/>
      <c r="F477" s="21"/>
      <c r="G477" s="22"/>
      <c r="H477" s="19"/>
      <c r="I477" s="23"/>
      <c r="J477" s="19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</row>
    <row r="478" spans="1:31" ht="15">
      <c r="A478" s="19"/>
      <c r="B478" s="20"/>
      <c r="C478" s="17"/>
      <c r="D478" s="17"/>
      <c r="E478" s="17"/>
      <c r="F478" s="21"/>
      <c r="G478" s="22"/>
      <c r="H478" s="19"/>
      <c r="I478" s="23"/>
      <c r="J478" s="19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</row>
    <row r="479" spans="1:31" ht="15">
      <c r="A479" s="19"/>
      <c r="B479" s="20"/>
      <c r="C479" s="17"/>
      <c r="D479" s="17"/>
      <c r="E479" s="17"/>
      <c r="F479" s="21"/>
      <c r="G479" s="22"/>
      <c r="H479" s="19"/>
      <c r="I479" s="23"/>
      <c r="J479" s="19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</row>
    <row r="480" spans="1:31" ht="15">
      <c r="A480" s="19"/>
      <c r="B480" s="20"/>
      <c r="C480" s="17"/>
      <c r="D480" s="17"/>
      <c r="E480" s="17"/>
      <c r="F480" s="21"/>
      <c r="G480" s="22"/>
      <c r="H480" s="19"/>
      <c r="I480" s="23"/>
      <c r="J480" s="19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</row>
    <row r="481" spans="1:31" ht="15">
      <c r="A481" s="19"/>
      <c r="B481" s="20"/>
      <c r="C481" s="17"/>
      <c r="D481" s="17"/>
      <c r="E481" s="17"/>
      <c r="F481" s="21"/>
      <c r="G481" s="22"/>
      <c r="H481" s="19"/>
      <c r="I481" s="23"/>
      <c r="J481" s="19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</row>
    <row r="482" spans="1:31" ht="15">
      <c r="A482" s="19"/>
      <c r="B482" s="20"/>
      <c r="C482" s="17"/>
      <c r="D482" s="17"/>
      <c r="E482" s="17"/>
      <c r="F482" s="21"/>
      <c r="G482" s="22"/>
      <c r="H482" s="19"/>
      <c r="I482" s="23"/>
      <c r="J482" s="19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</row>
    <row r="483" spans="1:31" ht="15">
      <c r="A483" s="19"/>
      <c r="B483" s="20"/>
      <c r="C483" s="17"/>
      <c r="D483" s="17"/>
      <c r="E483" s="17"/>
      <c r="F483" s="21"/>
      <c r="G483" s="22"/>
      <c r="H483" s="19"/>
      <c r="I483" s="23"/>
      <c r="J483" s="19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</row>
    <row r="484" spans="1:31" ht="15">
      <c r="A484" s="19"/>
      <c r="B484" s="20"/>
      <c r="C484" s="17"/>
      <c r="D484" s="17"/>
      <c r="E484" s="17"/>
      <c r="F484" s="21"/>
      <c r="G484" s="22"/>
      <c r="H484" s="19"/>
      <c r="I484" s="23"/>
      <c r="J484" s="19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</row>
    <row r="485" spans="1:31" ht="15">
      <c r="A485" s="19"/>
      <c r="B485" s="20"/>
      <c r="C485" s="17"/>
      <c r="D485" s="17"/>
      <c r="E485" s="17"/>
      <c r="F485" s="21"/>
      <c r="G485" s="22"/>
      <c r="H485" s="19"/>
      <c r="I485" s="23"/>
      <c r="J485" s="19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</row>
    <row r="486" spans="1:31" ht="15">
      <c r="A486" s="19"/>
      <c r="B486" s="20"/>
      <c r="C486" s="17"/>
      <c r="D486" s="17"/>
      <c r="E486" s="17"/>
      <c r="F486" s="21"/>
      <c r="G486" s="22"/>
      <c r="H486" s="19"/>
      <c r="I486" s="23"/>
      <c r="J486" s="19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</row>
    <row r="487" spans="1:31" ht="15">
      <c r="A487" s="19"/>
      <c r="B487" s="20"/>
      <c r="C487" s="17"/>
      <c r="D487" s="17"/>
      <c r="E487" s="17"/>
      <c r="F487" s="21"/>
      <c r="G487" s="22"/>
      <c r="H487" s="19"/>
      <c r="I487" s="23"/>
      <c r="J487" s="19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</row>
    <row r="488" spans="1:31" ht="15">
      <c r="A488" s="19"/>
      <c r="B488" s="20"/>
      <c r="C488" s="17"/>
      <c r="D488" s="17"/>
      <c r="E488" s="17"/>
      <c r="F488" s="21"/>
      <c r="G488" s="22"/>
      <c r="H488" s="19"/>
      <c r="I488" s="23"/>
      <c r="J488" s="19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</row>
    <row r="489" spans="1:31" ht="15">
      <c r="A489" s="19"/>
      <c r="B489" s="20"/>
      <c r="C489" s="17"/>
      <c r="D489" s="17"/>
      <c r="E489" s="17"/>
      <c r="F489" s="21"/>
      <c r="G489" s="22"/>
      <c r="H489" s="19"/>
      <c r="I489" s="23"/>
      <c r="J489" s="19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</row>
    <row r="490" spans="1:31" ht="15">
      <c r="A490" s="19"/>
      <c r="B490" s="20"/>
      <c r="C490" s="17"/>
      <c r="D490" s="17"/>
      <c r="E490" s="17"/>
      <c r="F490" s="21"/>
      <c r="G490" s="22"/>
      <c r="H490" s="19"/>
      <c r="I490" s="23"/>
      <c r="J490" s="19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</row>
    <row r="491" spans="1:31" ht="15">
      <c r="A491" s="19"/>
      <c r="B491" s="20"/>
      <c r="C491" s="17"/>
      <c r="D491" s="17"/>
      <c r="E491" s="17"/>
      <c r="F491" s="21"/>
      <c r="G491" s="22"/>
      <c r="H491" s="19"/>
      <c r="I491" s="23"/>
      <c r="J491" s="19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</row>
    <row r="492" spans="1:31" ht="15">
      <c r="A492" s="19"/>
      <c r="B492" s="20"/>
      <c r="C492" s="17"/>
      <c r="D492" s="17"/>
      <c r="E492" s="17"/>
      <c r="F492" s="21"/>
      <c r="G492" s="22"/>
      <c r="H492" s="19"/>
      <c r="I492" s="23"/>
      <c r="J492" s="19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</row>
    <row r="493" spans="1:31" ht="15">
      <c r="A493" s="19"/>
      <c r="B493" s="20"/>
      <c r="C493" s="17"/>
      <c r="D493" s="17"/>
      <c r="E493" s="17"/>
      <c r="F493" s="21"/>
      <c r="G493" s="22"/>
      <c r="H493" s="19"/>
      <c r="I493" s="23"/>
      <c r="J493" s="19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</row>
    <row r="494" spans="1:31" ht="15">
      <c r="A494" s="19"/>
      <c r="B494" s="20"/>
      <c r="C494" s="17"/>
      <c r="D494" s="17"/>
      <c r="E494" s="17"/>
      <c r="F494" s="21"/>
      <c r="G494" s="22"/>
      <c r="H494" s="19"/>
      <c r="I494" s="23"/>
      <c r="J494" s="19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</row>
    <row r="495" spans="1:31" ht="15">
      <c r="A495" s="19"/>
      <c r="B495" s="20"/>
      <c r="C495" s="17"/>
      <c r="D495" s="17"/>
      <c r="E495" s="17"/>
      <c r="F495" s="21"/>
      <c r="G495" s="22"/>
      <c r="H495" s="19"/>
      <c r="I495" s="23"/>
      <c r="J495" s="19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</row>
    <row r="496" spans="1:31" ht="15">
      <c r="A496" s="19"/>
      <c r="B496" s="20"/>
      <c r="C496" s="17"/>
      <c r="D496" s="17"/>
      <c r="E496" s="17"/>
      <c r="F496" s="21"/>
      <c r="G496" s="22"/>
      <c r="H496" s="19"/>
      <c r="I496" s="23"/>
      <c r="J496" s="19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</row>
    <row r="497" spans="1:31" ht="15">
      <c r="A497" s="19"/>
      <c r="B497" s="20"/>
      <c r="C497" s="17"/>
      <c r="D497" s="17"/>
      <c r="E497" s="17"/>
      <c r="F497" s="21"/>
      <c r="G497" s="22"/>
      <c r="H497" s="19"/>
      <c r="I497" s="23"/>
      <c r="J497" s="19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</row>
    <row r="498" spans="1:31" ht="15">
      <c r="A498" s="19"/>
      <c r="B498" s="20"/>
      <c r="C498" s="17"/>
      <c r="D498" s="17"/>
      <c r="E498" s="17"/>
      <c r="F498" s="21"/>
      <c r="G498" s="22"/>
      <c r="H498" s="19"/>
      <c r="I498" s="23"/>
      <c r="J498" s="19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</row>
    <row r="499" spans="1:31" ht="15">
      <c r="A499" s="19"/>
      <c r="B499" s="20"/>
      <c r="C499" s="17"/>
      <c r="D499" s="17"/>
      <c r="E499" s="17"/>
      <c r="F499" s="21"/>
      <c r="G499" s="22"/>
      <c r="H499" s="19"/>
      <c r="I499" s="23"/>
      <c r="J499" s="19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</row>
    <row r="500" spans="1:31" ht="15">
      <c r="A500" s="19"/>
      <c r="B500" s="20"/>
      <c r="C500" s="17"/>
      <c r="D500" s="17"/>
      <c r="E500" s="17"/>
      <c r="F500" s="21"/>
      <c r="G500" s="22"/>
      <c r="H500" s="19"/>
      <c r="I500" s="23"/>
      <c r="J500" s="19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</row>
    <row r="501" spans="1:31" ht="15">
      <c r="A501" s="19"/>
      <c r="B501" s="20"/>
      <c r="C501" s="17"/>
      <c r="D501" s="17"/>
      <c r="E501" s="17"/>
      <c r="F501" s="21"/>
      <c r="G501" s="22"/>
      <c r="H501" s="19"/>
      <c r="I501" s="23"/>
      <c r="J501" s="19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</row>
    <row r="502" spans="1:31" ht="15">
      <c r="A502" s="19"/>
      <c r="B502" s="20"/>
      <c r="C502" s="17"/>
      <c r="D502" s="17"/>
      <c r="E502" s="17"/>
      <c r="F502" s="21"/>
      <c r="G502" s="22"/>
      <c r="H502" s="19"/>
      <c r="I502" s="23"/>
      <c r="J502" s="19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</row>
    <row r="503" spans="1:31" ht="15">
      <c r="A503" s="19"/>
      <c r="B503" s="20"/>
      <c r="C503" s="17"/>
      <c r="D503" s="17"/>
      <c r="E503" s="17"/>
      <c r="F503" s="21"/>
      <c r="G503" s="22"/>
      <c r="H503" s="19"/>
      <c r="I503" s="23"/>
      <c r="J503" s="19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</row>
    <row r="504" spans="1:31" ht="15">
      <c r="A504" s="19"/>
      <c r="B504" s="20"/>
      <c r="C504" s="17"/>
      <c r="D504" s="17"/>
      <c r="E504" s="17"/>
      <c r="F504" s="21"/>
      <c r="G504" s="22"/>
      <c r="H504" s="19"/>
      <c r="I504" s="23"/>
      <c r="J504" s="19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</row>
    <row r="505" spans="1:31" ht="15">
      <c r="A505" s="19"/>
      <c r="B505" s="20"/>
      <c r="C505" s="17"/>
      <c r="D505" s="17"/>
      <c r="E505" s="17"/>
      <c r="F505" s="21"/>
      <c r="G505" s="22"/>
      <c r="H505" s="19"/>
      <c r="I505" s="23"/>
      <c r="J505" s="19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</row>
    <row r="506" spans="1:31" ht="15">
      <c r="A506" s="19"/>
      <c r="B506" s="20"/>
      <c r="C506" s="17"/>
      <c r="D506" s="17"/>
      <c r="E506" s="17"/>
      <c r="F506" s="21"/>
      <c r="G506" s="22"/>
      <c r="H506" s="19"/>
      <c r="I506" s="23"/>
      <c r="J506" s="19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</row>
    <row r="507" spans="1:31" ht="15">
      <c r="A507" s="19"/>
      <c r="B507" s="20"/>
      <c r="C507" s="17"/>
      <c r="D507" s="17"/>
      <c r="E507" s="17"/>
      <c r="F507" s="21"/>
      <c r="G507" s="22"/>
      <c r="H507" s="19"/>
      <c r="I507" s="23"/>
      <c r="J507" s="19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</row>
    <row r="508" spans="1:31" ht="15">
      <c r="A508" s="19"/>
      <c r="B508" s="20"/>
      <c r="C508" s="17"/>
      <c r="D508" s="17"/>
      <c r="E508" s="17"/>
      <c r="F508" s="21"/>
      <c r="G508" s="22"/>
      <c r="H508" s="19"/>
      <c r="I508" s="23"/>
      <c r="J508" s="19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</row>
    <row r="509" spans="1:31" ht="15">
      <c r="A509" s="19"/>
      <c r="B509" s="20"/>
      <c r="C509" s="17"/>
      <c r="D509" s="17"/>
      <c r="E509" s="17"/>
      <c r="F509" s="21"/>
      <c r="G509" s="22"/>
      <c r="H509" s="19"/>
      <c r="I509" s="23"/>
      <c r="J509" s="19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</row>
    <row r="510" spans="1:31" ht="15">
      <c r="A510" s="19"/>
      <c r="B510" s="20"/>
      <c r="C510" s="17"/>
      <c r="D510" s="17"/>
      <c r="E510" s="17"/>
      <c r="F510" s="21"/>
      <c r="G510" s="22"/>
      <c r="H510" s="19"/>
      <c r="I510" s="23"/>
      <c r="J510" s="19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</row>
    <row r="511" spans="1:31" ht="15">
      <c r="A511" s="19"/>
      <c r="B511" s="20"/>
      <c r="C511" s="17"/>
      <c r="D511" s="17"/>
      <c r="E511" s="17"/>
      <c r="F511" s="21"/>
      <c r="G511" s="22"/>
      <c r="H511" s="19"/>
      <c r="I511" s="23"/>
      <c r="J511" s="19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</row>
    <row r="512" spans="1:31" ht="15">
      <c r="A512" s="19"/>
      <c r="B512" s="20"/>
      <c r="C512" s="17"/>
      <c r="D512" s="17"/>
      <c r="E512" s="17"/>
      <c r="F512" s="21"/>
      <c r="G512" s="22"/>
      <c r="H512" s="19"/>
      <c r="I512" s="23"/>
      <c r="J512" s="19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</row>
    <row r="513" spans="1:31" ht="15">
      <c r="A513" s="19"/>
      <c r="B513" s="20"/>
      <c r="C513" s="17"/>
      <c r="D513" s="17"/>
      <c r="E513" s="17"/>
      <c r="F513" s="21"/>
      <c r="G513" s="22"/>
      <c r="H513" s="19"/>
      <c r="I513" s="23"/>
      <c r="J513" s="19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</row>
    <row r="514" spans="1:31" ht="15">
      <c r="A514" s="19"/>
      <c r="B514" s="20"/>
      <c r="C514" s="17"/>
      <c r="D514" s="17"/>
      <c r="E514" s="17"/>
      <c r="F514" s="21"/>
      <c r="G514" s="22"/>
      <c r="H514" s="19"/>
      <c r="I514" s="23"/>
      <c r="J514" s="19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</row>
    <row r="515" spans="1:31" ht="15">
      <c r="A515" s="19"/>
      <c r="B515" s="20"/>
      <c r="C515" s="17"/>
      <c r="D515" s="17"/>
      <c r="E515" s="17"/>
      <c r="F515" s="21"/>
      <c r="G515" s="22"/>
      <c r="H515" s="19"/>
      <c r="I515" s="23"/>
      <c r="J515" s="19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</row>
    <row r="516" spans="1:31" ht="15">
      <c r="A516" s="19"/>
      <c r="B516" s="20"/>
      <c r="C516" s="17"/>
      <c r="D516" s="17"/>
      <c r="E516" s="17"/>
      <c r="F516" s="21"/>
      <c r="G516" s="22"/>
      <c r="H516" s="19"/>
      <c r="I516" s="23"/>
      <c r="J516" s="19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</row>
    <row r="517" spans="1:31" ht="15">
      <c r="A517" s="19"/>
      <c r="B517" s="20"/>
      <c r="C517" s="17"/>
      <c r="D517" s="17"/>
      <c r="E517" s="17"/>
      <c r="F517" s="21"/>
      <c r="G517" s="22"/>
      <c r="H517" s="19"/>
      <c r="I517" s="23"/>
      <c r="J517" s="19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</row>
    <row r="518" spans="1:31" ht="15">
      <c r="A518" s="19"/>
      <c r="B518" s="20"/>
      <c r="C518" s="17"/>
      <c r="D518" s="17"/>
      <c r="E518" s="17"/>
      <c r="F518" s="21"/>
      <c r="G518" s="22"/>
      <c r="H518" s="19"/>
      <c r="I518" s="23"/>
      <c r="J518" s="19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</row>
    <row r="519" spans="1:31" ht="15">
      <c r="A519" s="19"/>
      <c r="B519" s="20"/>
      <c r="C519" s="17"/>
      <c r="D519" s="17"/>
      <c r="E519" s="17"/>
      <c r="F519" s="21"/>
      <c r="G519" s="22"/>
      <c r="H519" s="19"/>
      <c r="I519" s="23"/>
      <c r="J519" s="19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</row>
    <row r="520" spans="1:31" ht="15">
      <c r="A520" s="19"/>
      <c r="B520" s="20"/>
      <c r="C520" s="17"/>
      <c r="D520" s="17"/>
      <c r="E520" s="17"/>
      <c r="F520" s="21"/>
      <c r="G520" s="22"/>
      <c r="H520" s="19"/>
      <c r="I520" s="23"/>
      <c r="J520" s="19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</row>
    <row r="521" spans="1:31" ht="15">
      <c r="A521" s="19"/>
      <c r="B521" s="20"/>
      <c r="C521" s="17"/>
      <c r="D521" s="17"/>
      <c r="E521" s="17"/>
      <c r="F521" s="21"/>
      <c r="G521" s="22"/>
      <c r="H521" s="19"/>
      <c r="I521" s="23"/>
      <c r="J521" s="19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</row>
    <row r="522" spans="1:31" ht="15">
      <c r="A522" s="19"/>
      <c r="B522" s="20"/>
      <c r="C522" s="17"/>
      <c r="D522" s="17"/>
      <c r="E522" s="17"/>
      <c r="F522" s="21"/>
      <c r="G522" s="22"/>
      <c r="H522" s="19"/>
      <c r="I522" s="23"/>
      <c r="J522" s="19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</row>
    <row r="523" spans="1:31" ht="15">
      <c r="A523" s="19"/>
      <c r="B523" s="20"/>
      <c r="C523" s="17"/>
      <c r="D523" s="17"/>
      <c r="E523" s="17"/>
      <c r="F523" s="21"/>
      <c r="G523" s="22"/>
      <c r="H523" s="19"/>
      <c r="I523" s="23"/>
      <c r="J523" s="19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</row>
    <row r="524" spans="1:31" ht="15">
      <c r="A524" s="19"/>
      <c r="B524" s="20"/>
      <c r="C524" s="17"/>
      <c r="D524" s="17"/>
      <c r="E524" s="17"/>
      <c r="F524" s="21"/>
      <c r="G524" s="22"/>
      <c r="H524" s="19"/>
      <c r="I524" s="23"/>
      <c r="J524" s="19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</row>
    <row r="525" spans="1:31" ht="15">
      <c r="A525" s="19"/>
      <c r="B525" s="20"/>
      <c r="C525" s="17"/>
      <c r="D525" s="17"/>
      <c r="E525" s="17"/>
      <c r="F525" s="21"/>
      <c r="G525" s="22"/>
      <c r="H525" s="19"/>
      <c r="I525" s="23"/>
      <c r="J525" s="19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</row>
    <row r="526" spans="1:31" ht="15">
      <c r="A526" s="19"/>
      <c r="B526" s="20"/>
      <c r="C526" s="17"/>
      <c r="D526" s="17"/>
      <c r="E526" s="17"/>
      <c r="F526" s="21"/>
      <c r="G526" s="22"/>
      <c r="H526" s="19"/>
      <c r="I526" s="23"/>
      <c r="J526" s="19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</row>
    <row r="527" spans="1:31" ht="15">
      <c r="A527" s="19"/>
      <c r="B527" s="20"/>
      <c r="C527" s="17"/>
      <c r="D527" s="17"/>
      <c r="E527" s="17"/>
      <c r="F527" s="21"/>
      <c r="G527" s="22"/>
      <c r="H527" s="19"/>
      <c r="I527" s="23"/>
      <c r="J527" s="19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</row>
    <row r="528" spans="1:31" ht="15">
      <c r="A528" s="19"/>
      <c r="B528" s="20"/>
      <c r="C528" s="17"/>
      <c r="D528" s="17"/>
      <c r="E528" s="17"/>
      <c r="F528" s="21"/>
      <c r="G528" s="22"/>
      <c r="H528" s="19"/>
      <c r="I528" s="23"/>
      <c r="J528" s="19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</row>
    <row r="529" spans="1:31" ht="15">
      <c r="A529" s="19"/>
      <c r="B529" s="20"/>
      <c r="C529" s="17"/>
      <c r="D529" s="17"/>
      <c r="E529" s="17"/>
      <c r="F529" s="21"/>
      <c r="G529" s="22"/>
      <c r="H529" s="19"/>
      <c r="I529" s="23"/>
      <c r="J529" s="19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</row>
    <row r="530" spans="1:31" ht="15">
      <c r="A530" s="19"/>
      <c r="B530" s="20"/>
      <c r="C530" s="17"/>
      <c r="D530" s="17"/>
      <c r="E530" s="17"/>
      <c r="F530" s="21"/>
      <c r="G530" s="22"/>
      <c r="H530" s="19"/>
      <c r="I530" s="23"/>
      <c r="J530" s="19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</row>
    <row r="531" spans="1:31" ht="15">
      <c r="A531" s="19"/>
      <c r="B531" s="20"/>
      <c r="C531" s="17"/>
      <c r="D531" s="17"/>
      <c r="E531" s="17"/>
      <c r="F531" s="21"/>
      <c r="G531" s="22"/>
      <c r="H531" s="19"/>
      <c r="I531" s="23"/>
      <c r="J531" s="19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</row>
    <row r="532" spans="1:31" ht="15">
      <c r="A532" s="19"/>
      <c r="B532" s="20"/>
      <c r="C532" s="17"/>
      <c r="D532" s="17"/>
      <c r="E532" s="17"/>
      <c r="F532" s="21"/>
      <c r="G532" s="22"/>
      <c r="H532" s="19"/>
      <c r="I532" s="23"/>
      <c r="J532" s="19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</row>
    <row r="533" spans="1:31" ht="15">
      <c r="A533" s="19"/>
      <c r="B533" s="20"/>
      <c r="C533" s="17"/>
      <c r="D533" s="17"/>
      <c r="E533" s="17"/>
      <c r="F533" s="21"/>
      <c r="G533" s="22"/>
      <c r="H533" s="19"/>
      <c r="I533" s="23"/>
      <c r="J533" s="19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</row>
    <row r="534" spans="1:31" ht="15">
      <c r="A534" s="19"/>
      <c r="B534" s="20"/>
      <c r="C534" s="17"/>
      <c r="D534" s="17"/>
      <c r="E534" s="17"/>
      <c r="F534" s="21"/>
      <c r="G534" s="22"/>
      <c r="H534" s="19"/>
      <c r="I534" s="23"/>
      <c r="J534" s="19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</row>
    <row r="535" spans="1:31" ht="15">
      <c r="A535" s="19"/>
      <c r="B535" s="20"/>
      <c r="C535" s="17"/>
      <c r="D535" s="17"/>
      <c r="E535" s="17"/>
      <c r="F535" s="21"/>
      <c r="G535" s="22"/>
      <c r="H535" s="19"/>
      <c r="I535" s="23"/>
      <c r="J535" s="19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</row>
    <row r="536" spans="1:31" ht="15">
      <c r="A536" s="19"/>
      <c r="B536" s="20"/>
      <c r="C536" s="17"/>
      <c r="D536" s="17"/>
      <c r="E536" s="17"/>
      <c r="F536" s="21"/>
      <c r="G536" s="22"/>
      <c r="H536" s="19"/>
      <c r="I536" s="23"/>
      <c r="J536" s="19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</row>
    <row r="537" spans="1:31" ht="15">
      <c r="A537" s="19"/>
      <c r="B537" s="20"/>
      <c r="C537" s="17"/>
      <c r="D537" s="17"/>
      <c r="E537" s="17"/>
      <c r="F537" s="21"/>
      <c r="G537" s="22"/>
      <c r="H537" s="19"/>
      <c r="I537" s="23"/>
      <c r="J537" s="19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</row>
    <row r="538" spans="1:31" ht="15">
      <c r="A538" s="19"/>
      <c r="B538" s="20"/>
      <c r="C538" s="17"/>
      <c r="D538" s="17"/>
      <c r="E538" s="17"/>
      <c r="F538" s="21"/>
      <c r="G538" s="22"/>
      <c r="H538" s="19"/>
      <c r="I538" s="23"/>
      <c r="J538" s="19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</row>
    <row r="539" spans="1:31" ht="15">
      <c r="A539" s="19"/>
      <c r="B539" s="20"/>
      <c r="C539" s="17"/>
      <c r="D539" s="17"/>
      <c r="E539" s="17"/>
      <c r="F539" s="21"/>
      <c r="G539" s="22"/>
      <c r="H539" s="19"/>
      <c r="I539" s="23"/>
      <c r="J539" s="19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</row>
    <row r="540" spans="1:31" ht="15">
      <c r="A540" s="19"/>
      <c r="B540" s="20"/>
      <c r="C540" s="17"/>
      <c r="D540" s="17"/>
      <c r="E540" s="17"/>
      <c r="F540" s="21"/>
      <c r="G540" s="22"/>
      <c r="H540" s="19"/>
      <c r="I540" s="23"/>
      <c r="J540" s="19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</row>
    <row r="541" spans="1:31" ht="15">
      <c r="A541" s="19"/>
      <c r="B541" s="20"/>
      <c r="C541" s="17"/>
      <c r="D541" s="17"/>
      <c r="E541" s="17"/>
      <c r="F541" s="21"/>
      <c r="G541" s="22"/>
      <c r="H541" s="19"/>
      <c r="I541" s="23"/>
      <c r="J541" s="19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</row>
    <row r="542" spans="1:31" ht="15">
      <c r="A542" s="19"/>
      <c r="B542" s="20"/>
      <c r="C542" s="17"/>
      <c r="D542" s="17"/>
      <c r="E542" s="17"/>
      <c r="F542" s="21"/>
      <c r="G542" s="22"/>
      <c r="H542" s="19"/>
      <c r="I542" s="23"/>
      <c r="J542" s="19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</row>
    <row r="543" spans="1:31" ht="15">
      <c r="A543" s="19"/>
      <c r="B543" s="20"/>
      <c r="C543" s="17"/>
      <c r="D543" s="17"/>
      <c r="E543" s="17"/>
      <c r="F543" s="21"/>
      <c r="G543" s="22"/>
      <c r="H543" s="19"/>
      <c r="I543" s="23"/>
      <c r="J543" s="19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</row>
    <row r="544" spans="1:31" ht="15">
      <c r="A544" s="19"/>
      <c r="B544" s="20"/>
      <c r="C544" s="17"/>
      <c r="D544" s="17"/>
      <c r="E544" s="17"/>
      <c r="F544" s="21"/>
      <c r="G544" s="22"/>
      <c r="H544" s="19"/>
      <c r="I544" s="23"/>
      <c r="J544" s="19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</row>
    <row r="545" spans="1:31" ht="15">
      <c r="A545" s="19"/>
      <c r="B545" s="20"/>
      <c r="C545" s="17"/>
      <c r="D545" s="17"/>
      <c r="E545" s="17"/>
      <c r="F545" s="21"/>
      <c r="G545" s="22"/>
      <c r="H545" s="19"/>
      <c r="I545" s="23"/>
      <c r="J545" s="19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</row>
    <row r="546" spans="1:31" ht="15">
      <c r="A546" s="19"/>
      <c r="B546" s="20"/>
      <c r="C546" s="17"/>
      <c r="D546" s="17"/>
      <c r="E546" s="17"/>
      <c r="F546" s="21"/>
      <c r="G546" s="22"/>
      <c r="H546" s="19"/>
      <c r="I546" s="23"/>
      <c r="J546" s="19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</row>
    <row r="547" spans="1:31" ht="15">
      <c r="A547" s="19"/>
      <c r="B547" s="20"/>
      <c r="C547" s="17"/>
      <c r="D547" s="17"/>
      <c r="E547" s="17"/>
      <c r="F547" s="21"/>
      <c r="G547" s="22"/>
      <c r="H547" s="19"/>
      <c r="I547" s="23"/>
      <c r="J547" s="19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</row>
    <row r="548" spans="1:31" ht="15">
      <c r="A548" s="19"/>
      <c r="B548" s="20"/>
      <c r="C548" s="17"/>
      <c r="D548" s="17"/>
      <c r="E548" s="17"/>
      <c r="F548" s="21"/>
      <c r="G548" s="22"/>
      <c r="H548" s="19"/>
      <c r="I548" s="23"/>
      <c r="J548" s="19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</row>
    <row r="549" spans="1:31" ht="15">
      <c r="A549" s="19"/>
      <c r="B549" s="20"/>
      <c r="C549" s="17"/>
      <c r="D549" s="17"/>
      <c r="E549" s="17"/>
      <c r="F549" s="21"/>
      <c r="G549" s="22"/>
      <c r="H549" s="19"/>
      <c r="I549" s="23"/>
      <c r="J549" s="19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</row>
    <row r="550" spans="1:31" ht="15">
      <c r="A550" s="19"/>
      <c r="B550" s="20"/>
      <c r="C550" s="17"/>
      <c r="D550" s="17"/>
      <c r="E550" s="17"/>
      <c r="F550" s="21"/>
      <c r="G550" s="22"/>
      <c r="H550" s="19"/>
      <c r="I550" s="23"/>
      <c r="J550" s="19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</row>
    <row r="551" spans="1:31" ht="15">
      <c r="A551" s="19"/>
      <c r="B551" s="20"/>
      <c r="C551" s="17"/>
      <c r="D551" s="17"/>
      <c r="E551" s="17"/>
      <c r="F551" s="21"/>
      <c r="G551" s="22"/>
      <c r="H551" s="19"/>
      <c r="I551" s="23"/>
      <c r="J551" s="19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</row>
    <row r="552" spans="1:31" ht="15">
      <c r="A552" s="19"/>
      <c r="B552" s="20"/>
      <c r="C552" s="17"/>
      <c r="D552" s="17"/>
      <c r="E552" s="17"/>
      <c r="F552" s="21"/>
      <c r="G552" s="22"/>
      <c r="H552" s="19"/>
      <c r="I552" s="23"/>
      <c r="J552" s="19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</row>
    <row r="553" spans="1:31" ht="15">
      <c r="A553" s="19"/>
      <c r="B553" s="20"/>
      <c r="C553" s="17"/>
      <c r="D553" s="17"/>
      <c r="E553" s="17"/>
      <c r="F553" s="21"/>
      <c r="G553" s="22"/>
      <c r="H553" s="19"/>
      <c r="I553" s="23"/>
      <c r="J553" s="19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</row>
    <row r="554" spans="1:31" ht="15">
      <c r="A554" s="19"/>
      <c r="B554" s="20"/>
      <c r="C554" s="17"/>
      <c r="D554" s="17"/>
      <c r="E554" s="17"/>
      <c r="F554" s="21"/>
      <c r="G554" s="22"/>
      <c r="H554" s="19"/>
      <c r="I554" s="23"/>
      <c r="J554" s="19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</row>
    <row r="555" spans="1:31" ht="15">
      <c r="A555" s="19"/>
      <c r="B555" s="20"/>
      <c r="C555" s="17"/>
      <c r="D555" s="17"/>
      <c r="E555" s="17"/>
      <c r="F555" s="21"/>
      <c r="G555" s="22"/>
      <c r="H555" s="19"/>
      <c r="I555" s="23"/>
      <c r="J555" s="19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</row>
    <row r="556" spans="1:31" ht="15">
      <c r="A556" s="19"/>
      <c r="B556" s="20"/>
      <c r="C556" s="17"/>
      <c r="D556" s="17"/>
      <c r="E556" s="17"/>
      <c r="F556" s="21"/>
      <c r="G556" s="22"/>
      <c r="H556" s="19"/>
      <c r="I556" s="23"/>
      <c r="J556" s="19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</row>
    <row r="557" spans="1:31" ht="15">
      <c r="A557" s="19"/>
      <c r="B557" s="20"/>
      <c r="C557" s="17"/>
      <c r="D557" s="17"/>
      <c r="E557" s="17"/>
      <c r="F557" s="21"/>
      <c r="G557" s="22"/>
      <c r="H557" s="19"/>
      <c r="I557" s="23"/>
      <c r="J557" s="19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</row>
    <row r="558" spans="1:31" ht="15">
      <c r="A558" s="19"/>
      <c r="B558" s="20"/>
      <c r="C558" s="17"/>
      <c r="D558" s="17"/>
      <c r="E558" s="17"/>
      <c r="F558" s="21"/>
      <c r="G558" s="22"/>
      <c r="H558" s="19"/>
      <c r="I558" s="23"/>
      <c r="J558" s="19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</row>
    <row r="559" spans="1:31" ht="15">
      <c r="A559" s="19"/>
      <c r="B559" s="20"/>
      <c r="C559" s="17"/>
      <c r="D559" s="17"/>
      <c r="E559" s="17"/>
      <c r="F559" s="21"/>
      <c r="G559" s="22"/>
      <c r="H559" s="19"/>
      <c r="I559" s="23"/>
      <c r="J559" s="19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</row>
    <row r="560" spans="1:31" ht="15">
      <c r="A560" s="19"/>
      <c r="B560" s="20"/>
      <c r="C560" s="17"/>
      <c r="D560" s="17"/>
      <c r="E560" s="17"/>
      <c r="F560" s="21"/>
      <c r="G560" s="22"/>
      <c r="H560" s="19"/>
      <c r="I560" s="23"/>
      <c r="J560" s="19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</row>
    <row r="561" spans="1:31" ht="15">
      <c r="A561" s="19"/>
      <c r="B561" s="20"/>
      <c r="C561" s="17"/>
      <c r="D561" s="17"/>
      <c r="E561" s="17"/>
      <c r="F561" s="21"/>
      <c r="G561" s="22"/>
      <c r="H561" s="19"/>
      <c r="I561" s="23"/>
      <c r="J561" s="19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</row>
    <row r="562" spans="1:31" ht="15">
      <c r="A562" s="19"/>
      <c r="B562" s="20"/>
      <c r="C562" s="17"/>
      <c r="D562" s="17"/>
      <c r="E562" s="17"/>
      <c r="F562" s="21"/>
      <c r="G562" s="22"/>
      <c r="H562" s="19"/>
      <c r="I562" s="23"/>
      <c r="J562" s="19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</row>
    <row r="563" spans="1:31" ht="15">
      <c r="A563" s="19"/>
      <c r="B563" s="20"/>
      <c r="C563" s="17"/>
      <c r="D563" s="17"/>
      <c r="E563" s="17"/>
      <c r="F563" s="21"/>
      <c r="G563" s="22"/>
      <c r="H563" s="19"/>
      <c r="I563" s="23"/>
      <c r="J563" s="19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</row>
    <row r="564" spans="1:31" ht="15">
      <c r="A564" s="19"/>
      <c r="B564" s="20"/>
      <c r="C564" s="17"/>
      <c r="D564" s="17"/>
      <c r="E564" s="17"/>
      <c r="F564" s="21"/>
      <c r="G564" s="22"/>
      <c r="H564" s="19"/>
      <c r="I564" s="23"/>
      <c r="J564" s="19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</row>
    <row r="565" spans="1:31" ht="15">
      <c r="A565" s="19"/>
      <c r="B565" s="20"/>
      <c r="C565" s="17"/>
      <c r="D565" s="17"/>
      <c r="E565" s="17"/>
      <c r="F565" s="21"/>
      <c r="G565" s="22"/>
      <c r="H565" s="19"/>
      <c r="I565" s="23"/>
      <c r="J565" s="19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</row>
    <row r="566" spans="1:31" ht="15">
      <c r="A566" s="19"/>
      <c r="B566" s="20"/>
      <c r="C566" s="17"/>
      <c r="D566" s="17"/>
      <c r="E566" s="17"/>
      <c r="F566" s="21"/>
      <c r="G566" s="22"/>
      <c r="H566" s="19"/>
      <c r="I566" s="23"/>
      <c r="J566" s="19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</row>
    <row r="567" spans="1:31" ht="15">
      <c r="A567" s="19"/>
      <c r="B567" s="20"/>
      <c r="C567" s="17"/>
      <c r="D567" s="17"/>
      <c r="E567" s="17"/>
      <c r="F567" s="21"/>
      <c r="G567" s="22"/>
      <c r="H567" s="19"/>
      <c r="I567" s="23"/>
      <c r="J567" s="19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</row>
    <row r="568" spans="1:31" ht="15">
      <c r="A568" s="19"/>
      <c r="B568" s="20"/>
      <c r="C568" s="17"/>
      <c r="D568" s="17"/>
      <c r="E568" s="17"/>
      <c r="F568" s="21"/>
      <c r="G568" s="22"/>
      <c r="H568" s="19"/>
      <c r="I568" s="23"/>
      <c r="J568" s="19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</row>
    <row r="569" spans="1:31" ht="15">
      <c r="A569" s="19"/>
      <c r="B569" s="20"/>
      <c r="C569" s="17"/>
      <c r="D569" s="17"/>
      <c r="E569" s="17"/>
      <c r="F569" s="21"/>
      <c r="G569" s="22"/>
      <c r="H569" s="19"/>
      <c r="I569" s="23"/>
      <c r="J569" s="19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</row>
    <row r="570" spans="1:31" ht="15">
      <c r="A570" s="19"/>
      <c r="B570" s="20"/>
      <c r="C570" s="17"/>
      <c r="D570" s="17"/>
      <c r="E570" s="17"/>
      <c r="F570" s="21"/>
      <c r="G570" s="22"/>
      <c r="H570" s="19"/>
      <c r="I570" s="23"/>
      <c r="J570" s="19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</row>
    <row r="571" spans="1:31" ht="15">
      <c r="A571" s="19"/>
      <c r="B571" s="20"/>
      <c r="C571" s="17"/>
      <c r="D571" s="17"/>
      <c r="E571" s="17"/>
      <c r="F571" s="21"/>
      <c r="G571" s="22"/>
      <c r="H571" s="19"/>
      <c r="I571" s="23"/>
      <c r="J571" s="19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</row>
    <row r="572" spans="1:31" ht="15">
      <c r="A572" s="19"/>
      <c r="B572" s="20"/>
      <c r="C572" s="17"/>
      <c r="D572" s="17"/>
      <c r="E572" s="17"/>
      <c r="F572" s="21"/>
      <c r="G572" s="22"/>
      <c r="H572" s="19"/>
      <c r="I572" s="23"/>
      <c r="J572" s="19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</row>
    <row r="573" spans="1:31" ht="15">
      <c r="A573" s="19"/>
      <c r="B573" s="20"/>
      <c r="C573" s="17"/>
      <c r="D573" s="17"/>
      <c r="E573" s="17"/>
      <c r="F573" s="21"/>
      <c r="G573" s="22"/>
      <c r="H573" s="19"/>
      <c r="I573" s="23"/>
      <c r="J573" s="19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</row>
    <row r="574" spans="1:31" ht="15">
      <c r="A574" s="19"/>
      <c r="B574" s="20"/>
      <c r="C574" s="17"/>
      <c r="D574" s="17"/>
      <c r="E574" s="17"/>
      <c r="F574" s="21"/>
      <c r="G574" s="22"/>
      <c r="H574" s="19"/>
      <c r="I574" s="23"/>
      <c r="J574" s="19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</row>
    <row r="575" spans="1:31" ht="15">
      <c r="A575" s="19"/>
      <c r="B575" s="20"/>
      <c r="C575" s="17"/>
      <c r="D575" s="17"/>
      <c r="E575" s="17"/>
      <c r="F575" s="21"/>
      <c r="G575" s="22"/>
      <c r="H575" s="19"/>
      <c r="I575" s="23"/>
      <c r="J575" s="19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</row>
    <row r="576" spans="1:31" ht="15">
      <c r="A576" s="19"/>
      <c r="B576" s="20"/>
      <c r="C576" s="17"/>
      <c r="D576" s="17"/>
      <c r="E576" s="17"/>
      <c r="F576" s="21"/>
      <c r="G576" s="22"/>
      <c r="H576" s="19"/>
      <c r="I576" s="23"/>
      <c r="J576" s="19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</row>
    <row r="577" spans="1:31" ht="15">
      <c r="A577" s="19"/>
      <c r="B577" s="20"/>
      <c r="C577" s="17"/>
      <c r="D577" s="17"/>
      <c r="E577" s="17"/>
      <c r="F577" s="21"/>
      <c r="G577" s="22"/>
      <c r="H577" s="19"/>
      <c r="I577" s="23"/>
      <c r="J577" s="19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</row>
    <row r="578" spans="1:31" ht="15">
      <c r="A578" s="19"/>
      <c r="B578" s="20"/>
      <c r="C578" s="17"/>
      <c r="D578" s="17"/>
      <c r="E578" s="17"/>
      <c r="F578" s="21"/>
      <c r="G578" s="22"/>
      <c r="H578" s="19"/>
      <c r="I578" s="23"/>
      <c r="J578" s="19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</row>
    <row r="579" spans="1:31" ht="15">
      <c r="A579" s="19"/>
      <c r="B579" s="20"/>
      <c r="C579" s="17"/>
      <c r="D579" s="17"/>
      <c r="E579" s="17"/>
      <c r="F579" s="21"/>
      <c r="G579" s="22"/>
      <c r="H579" s="19"/>
      <c r="I579" s="23"/>
      <c r="J579" s="19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</row>
    <row r="580" spans="1:31" ht="15">
      <c r="A580" s="19"/>
      <c r="B580" s="20"/>
      <c r="C580" s="17"/>
      <c r="D580" s="17"/>
      <c r="E580" s="17"/>
      <c r="F580" s="21"/>
      <c r="G580" s="22"/>
      <c r="H580" s="19"/>
      <c r="I580" s="23"/>
      <c r="J580" s="19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</row>
    <row r="581" spans="1:31" ht="15">
      <c r="A581" s="19"/>
      <c r="B581" s="20"/>
      <c r="C581" s="17"/>
      <c r="D581" s="17"/>
      <c r="E581" s="17"/>
      <c r="F581" s="21"/>
      <c r="G581" s="22"/>
      <c r="H581" s="19"/>
      <c r="I581" s="23"/>
      <c r="J581" s="19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</row>
    <row r="582" spans="1:31" ht="15">
      <c r="A582" s="19"/>
      <c r="B582" s="20"/>
      <c r="C582" s="17"/>
      <c r="D582" s="17"/>
      <c r="E582" s="17"/>
      <c r="F582" s="21"/>
      <c r="G582" s="22"/>
      <c r="H582" s="19"/>
      <c r="I582" s="23"/>
      <c r="J582" s="19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</row>
    <row r="583" spans="1:31" ht="15">
      <c r="A583" s="19"/>
      <c r="B583" s="20"/>
      <c r="C583" s="17"/>
      <c r="D583" s="17"/>
      <c r="E583" s="17"/>
      <c r="F583" s="21"/>
      <c r="G583" s="22"/>
      <c r="H583" s="19"/>
      <c r="I583" s="23"/>
      <c r="J583" s="19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</row>
    <row r="584" spans="1:31" ht="15">
      <c r="A584" s="19"/>
      <c r="B584" s="20"/>
      <c r="C584" s="17"/>
      <c r="D584" s="17"/>
      <c r="E584" s="17"/>
      <c r="F584" s="21"/>
      <c r="G584" s="22"/>
      <c r="H584" s="19"/>
      <c r="I584" s="23"/>
      <c r="J584" s="19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</row>
    <row r="585" spans="1:31" ht="15">
      <c r="A585" s="19"/>
      <c r="B585" s="20"/>
      <c r="C585" s="17"/>
      <c r="D585" s="17"/>
      <c r="E585" s="17"/>
      <c r="F585" s="21"/>
      <c r="G585" s="22"/>
      <c r="H585" s="19"/>
      <c r="I585" s="23"/>
      <c r="J585" s="19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</row>
    <row r="586" spans="1:31" ht="15">
      <c r="A586" s="19"/>
      <c r="B586" s="20"/>
      <c r="C586" s="17"/>
      <c r="D586" s="17"/>
      <c r="E586" s="17"/>
      <c r="F586" s="21"/>
      <c r="G586" s="22"/>
      <c r="H586" s="19"/>
      <c r="I586" s="23"/>
      <c r="J586" s="19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</row>
    <row r="587" spans="1:31" ht="15">
      <c r="A587" s="19"/>
      <c r="B587" s="20"/>
      <c r="C587" s="17"/>
      <c r="D587" s="17"/>
      <c r="E587" s="17"/>
      <c r="F587" s="21"/>
      <c r="G587" s="22"/>
      <c r="H587" s="19"/>
      <c r="I587" s="23"/>
      <c r="J587" s="19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</row>
    <row r="588" spans="1:31" ht="15">
      <c r="A588" s="19"/>
      <c r="B588" s="20"/>
      <c r="C588" s="17"/>
      <c r="D588" s="17"/>
      <c r="E588" s="17"/>
      <c r="F588" s="21"/>
      <c r="G588" s="22"/>
      <c r="H588" s="19"/>
      <c r="I588" s="23"/>
      <c r="J588" s="19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</row>
    <row r="589" spans="1:31" ht="15">
      <c r="A589" s="19"/>
      <c r="B589" s="20"/>
      <c r="C589" s="17"/>
      <c r="D589" s="17"/>
      <c r="E589" s="17"/>
      <c r="F589" s="21"/>
      <c r="G589" s="22"/>
      <c r="H589" s="19"/>
      <c r="I589" s="23"/>
      <c r="J589" s="19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</row>
    <row r="590" spans="1:31" ht="15">
      <c r="A590" s="19"/>
      <c r="B590" s="20"/>
      <c r="C590" s="17"/>
      <c r="D590" s="17"/>
      <c r="E590" s="17"/>
      <c r="F590" s="21"/>
      <c r="G590" s="22"/>
      <c r="H590" s="19"/>
      <c r="I590" s="23"/>
      <c r="J590" s="19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</row>
    <row r="591" spans="1:31" ht="15">
      <c r="A591" s="19"/>
      <c r="B591" s="20"/>
      <c r="C591" s="17"/>
      <c r="D591" s="17"/>
      <c r="E591" s="17"/>
      <c r="F591" s="21"/>
      <c r="G591" s="22"/>
      <c r="H591" s="19"/>
      <c r="I591" s="23"/>
      <c r="J591" s="19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</row>
    <row r="592" spans="1:31" ht="15">
      <c r="A592" s="19"/>
      <c r="B592" s="20"/>
      <c r="C592" s="17"/>
      <c r="D592" s="17"/>
      <c r="E592" s="17"/>
      <c r="F592" s="21"/>
      <c r="G592" s="22"/>
      <c r="H592" s="19"/>
      <c r="I592" s="23"/>
      <c r="J592" s="19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</row>
    <row r="593" spans="1:31" ht="15">
      <c r="A593" s="19"/>
      <c r="B593" s="20"/>
      <c r="C593" s="17"/>
      <c r="D593" s="17"/>
      <c r="E593" s="17"/>
      <c r="F593" s="21"/>
      <c r="G593" s="22"/>
      <c r="H593" s="19"/>
      <c r="I593" s="23"/>
      <c r="J593" s="19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</row>
    <row r="594" spans="1:31" ht="15">
      <c r="A594" s="19"/>
      <c r="B594" s="20"/>
      <c r="C594" s="17"/>
      <c r="D594" s="17"/>
      <c r="E594" s="17"/>
      <c r="F594" s="21"/>
      <c r="G594" s="22"/>
      <c r="H594" s="19"/>
      <c r="I594" s="23"/>
      <c r="J594" s="19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</row>
    <row r="595" spans="1:31" ht="15">
      <c r="A595" s="19"/>
      <c r="B595" s="20"/>
      <c r="C595" s="17"/>
      <c r="D595" s="17"/>
      <c r="E595" s="17"/>
      <c r="F595" s="21"/>
      <c r="G595" s="22"/>
      <c r="H595" s="19"/>
      <c r="I595" s="23"/>
      <c r="J595" s="19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</row>
    <row r="596" spans="1:31" ht="15">
      <c r="A596" s="19"/>
      <c r="B596" s="20"/>
      <c r="C596" s="17"/>
      <c r="D596" s="17"/>
      <c r="E596" s="17"/>
      <c r="F596" s="21"/>
      <c r="G596" s="22"/>
      <c r="H596" s="19"/>
      <c r="I596" s="23"/>
      <c r="J596" s="19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</row>
    <row r="597" spans="1:31" ht="15">
      <c r="A597" s="19"/>
      <c r="B597" s="20"/>
      <c r="C597" s="17"/>
      <c r="D597" s="17"/>
      <c r="E597" s="17"/>
      <c r="F597" s="21"/>
      <c r="G597" s="22"/>
      <c r="H597" s="19"/>
      <c r="I597" s="23"/>
      <c r="J597" s="19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</row>
    <row r="598" spans="1:31" ht="15">
      <c r="A598" s="19"/>
      <c r="B598" s="20"/>
      <c r="C598" s="17"/>
      <c r="D598" s="17"/>
      <c r="E598" s="17"/>
      <c r="F598" s="21"/>
      <c r="G598" s="22"/>
      <c r="H598" s="19"/>
      <c r="I598" s="23"/>
      <c r="J598" s="19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</row>
    <row r="599" spans="1:31" ht="15">
      <c r="A599" s="19"/>
      <c r="B599" s="20"/>
      <c r="C599" s="17"/>
      <c r="D599" s="17"/>
      <c r="E599" s="17"/>
      <c r="F599" s="21"/>
      <c r="G599" s="22"/>
      <c r="H599" s="19"/>
      <c r="I599" s="23"/>
      <c r="J599" s="19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</row>
    <row r="600" spans="1:31" ht="15">
      <c r="A600" s="19"/>
      <c r="B600" s="20"/>
      <c r="C600" s="17"/>
      <c r="D600" s="17"/>
      <c r="E600" s="17"/>
      <c r="F600" s="21"/>
      <c r="G600" s="22"/>
      <c r="H600" s="19"/>
      <c r="I600" s="23"/>
      <c r="J600" s="19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</row>
    <row r="601" spans="1:31" ht="15">
      <c r="A601" s="19"/>
      <c r="B601" s="20"/>
      <c r="C601" s="17"/>
      <c r="D601" s="17"/>
      <c r="E601" s="17"/>
      <c r="F601" s="21"/>
      <c r="G601" s="22"/>
      <c r="H601" s="19"/>
      <c r="I601" s="23"/>
      <c r="J601" s="19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</row>
    <row r="602" spans="1:31" ht="15">
      <c r="A602" s="19"/>
      <c r="B602" s="20"/>
      <c r="C602" s="17"/>
      <c r="D602" s="17"/>
      <c r="E602" s="17"/>
      <c r="F602" s="21"/>
      <c r="G602" s="22"/>
      <c r="H602" s="19"/>
      <c r="I602" s="23"/>
      <c r="J602" s="19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</row>
    <row r="603" spans="1:31" ht="15">
      <c r="A603" s="19"/>
      <c r="B603" s="20"/>
      <c r="C603" s="17"/>
      <c r="D603" s="17"/>
      <c r="E603" s="17"/>
      <c r="F603" s="21"/>
      <c r="G603" s="22"/>
      <c r="H603" s="19"/>
      <c r="I603" s="23"/>
      <c r="J603" s="19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</row>
    <row r="604" spans="1:31" ht="15">
      <c r="A604" s="19"/>
      <c r="B604" s="20"/>
      <c r="C604" s="17"/>
      <c r="D604" s="17"/>
      <c r="E604" s="17"/>
      <c r="F604" s="21"/>
      <c r="G604" s="22"/>
      <c r="H604" s="19"/>
      <c r="I604" s="23"/>
      <c r="J604" s="19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</row>
    <row r="605" spans="1:31" ht="15">
      <c r="A605" s="19"/>
      <c r="B605" s="20"/>
      <c r="C605" s="17"/>
      <c r="D605" s="17"/>
      <c r="E605" s="17"/>
      <c r="F605" s="21"/>
      <c r="G605" s="22"/>
      <c r="H605" s="19"/>
      <c r="I605" s="23"/>
      <c r="J605" s="19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</row>
    <row r="606" spans="1:31" ht="15">
      <c r="A606" s="19"/>
      <c r="B606" s="20"/>
      <c r="C606" s="17"/>
      <c r="D606" s="17"/>
      <c r="E606" s="17"/>
      <c r="F606" s="21"/>
      <c r="G606" s="22"/>
      <c r="H606" s="19"/>
      <c r="I606" s="23"/>
      <c r="J606" s="19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</row>
    <row r="607" spans="1:31" ht="15">
      <c r="A607" s="19"/>
      <c r="B607" s="20"/>
      <c r="C607" s="17"/>
      <c r="D607" s="17"/>
      <c r="E607" s="17"/>
      <c r="F607" s="21"/>
      <c r="G607" s="22"/>
      <c r="H607" s="19"/>
      <c r="I607" s="23"/>
      <c r="J607" s="19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</row>
    <row r="608" spans="1:31" ht="15">
      <c r="A608" s="19"/>
      <c r="B608" s="20"/>
      <c r="C608" s="17"/>
      <c r="D608" s="17"/>
      <c r="E608" s="17"/>
      <c r="F608" s="21"/>
      <c r="G608" s="22"/>
      <c r="H608" s="19"/>
      <c r="I608" s="23"/>
      <c r="J608" s="19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</row>
    <row r="609" spans="1:31" ht="15">
      <c r="A609" s="19"/>
      <c r="B609" s="20"/>
      <c r="C609" s="17"/>
      <c r="D609" s="17"/>
      <c r="E609" s="17"/>
      <c r="F609" s="21"/>
      <c r="G609" s="22"/>
      <c r="H609" s="19"/>
      <c r="I609" s="23"/>
      <c r="J609" s="19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</row>
    <row r="610" spans="1:31" ht="15">
      <c r="A610" s="19"/>
      <c r="B610" s="20"/>
      <c r="C610" s="17"/>
      <c r="D610" s="17"/>
      <c r="E610" s="17"/>
      <c r="F610" s="21"/>
      <c r="G610" s="22"/>
      <c r="H610" s="19"/>
      <c r="I610" s="23"/>
      <c r="J610" s="19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</row>
    <row r="611" spans="1:31" ht="15">
      <c r="A611" s="19"/>
      <c r="B611" s="20"/>
      <c r="C611" s="17"/>
      <c r="D611" s="17"/>
      <c r="E611" s="17"/>
      <c r="F611" s="21"/>
      <c r="G611" s="22"/>
      <c r="H611" s="19"/>
      <c r="I611" s="23"/>
      <c r="J611" s="19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</row>
    <row r="612" spans="1:31" ht="15">
      <c r="A612" s="19"/>
      <c r="B612" s="20"/>
      <c r="C612" s="17"/>
      <c r="D612" s="17"/>
      <c r="E612" s="17"/>
      <c r="F612" s="21"/>
      <c r="G612" s="22"/>
      <c r="H612" s="19"/>
      <c r="I612" s="23"/>
      <c r="J612" s="19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</row>
    <row r="613" spans="1:31" ht="15">
      <c r="A613" s="19"/>
      <c r="B613" s="20"/>
      <c r="C613" s="17"/>
      <c r="D613" s="17"/>
      <c r="E613" s="17"/>
      <c r="F613" s="21"/>
      <c r="G613" s="22"/>
      <c r="H613" s="19"/>
      <c r="I613" s="23"/>
      <c r="J613" s="19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</row>
    <row r="614" spans="1:31" ht="15">
      <c r="A614" s="19"/>
      <c r="B614" s="20"/>
      <c r="C614" s="17"/>
      <c r="D614" s="17"/>
      <c r="E614" s="17"/>
      <c r="F614" s="21"/>
      <c r="G614" s="22"/>
      <c r="H614" s="19"/>
      <c r="I614" s="23"/>
      <c r="J614" s="19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</row>
    <row r="615" spans="1:31" ht="15">
      <c r="A615" s="19"/>
      <c r="B615" s="20"/>
      <c r="C615" s="17"/>
      <c r="D615" s="17"/>
      <c r="E615" s="17"/>
      <c r="F615" s="21"/>
      <c r="G615" s="22"/>
      <c r="H615" s="19"/>
      <c r="I615" s="23"/>
      <c r="J615" s="19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</row>
    <row r="616" spans="1:31" ht="15">
      <c r="A616" s="19"/>
      <c r="B616" s="20"/>
      <c r="C616" s="17"/>
      <c r="D616" s="17"/>
      <c r="E616" s="17"/>
      <c r="F616" s="21"/>
      <c r="G616" s="22"/>
      <c r="H616" s="19"/>
      <c r="I616" s="23"/>
      <c r="J616" s="19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</row>
    <row r="617" spans="1:31" ht="15">
      <c r="A617" s="19"/>
      <c r="B617" s="20"/>
      <c r="C617" s="17"/>
      <c r="D617" s="17"/>
      <c r="E617" s="17"/>
      <c r="F617" s="21"/>
      <c r="G617" s="22"/>
      <c r="H617" s="19"/>
      <c r="I617" s="23"/>
      <c r="J617" s="19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</row>
    <row r="618" spans="1:31" ht="15">
      <c r="A618" s="19"/>
      <c r="B618" s="20"/>
      <c r="C618" s="17"/>
      <c r="D618" s="17"/>
      <c r="E618" s="17"/>
      <c r="F618" s="21"/>
      <c r="G618" s="22"/>
      <c r="H618" s="19"/>
      <c r="I618" s="23"/>
      <c r="J618" s="19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</row>
    <row r="619" spans="1:31" ht="15">
      <c r="A619" s="19"/>
      <c r="B619" s="20"/>
      <c r="C619" s="17"/>
      <c r="D619" s="17"/>
      <c r="E619" s="17"/>
      <c r="F619" s="21"/>
      <c r="G619" s="22"/>
      <c r="H619" s="19"/>
      <c r="I619" s="23"/>
      <c r="J619" s="19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</row>
    <row r="620" spans="1:31" ht="15">
      <c r="A620" s="19"/>
      <c r="B620" s="20"/>
      <c r="C620" s="17"/>
      <c r="D620" s="17"/>
      <c r="E620" s="17"/>
      <c r="F620" s="21"/>
      <c r="G620" s="22"/>
      <c r="H620" s="19"/>
      <c r="I620" s="23"/>
      <c r="J620" s="19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</row>
    <row r="621" spans="1:31" ht="15">
      <c r="A621" s="19"/>
      <c r="B621" s="20"/>
      <c r="C621" s="17"/>
      <c r="D621" s="17"/>
      <c r="E621" s="17"/>
      <c r="F621" s="21"/>
      <c r="G621" s="22"/>
      <c r="H621" s="19"/>
      <c r="I621" s="23"/>
      <c r="J621" s="19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</row>
    <row r="622" spans="1:31" ht="15">
      <c r="A622" s="19"/>
      <c r="B622" s="20"/>
      <c r="C622" s="17"/>
      <c r="D622" s="17"/>
      <c r="E622" s="17"/>
      <c r="F622" s="21"/>
      <c r="G622" s="22"/>
      <c r="H622" s="19"/>
      <c r="I622" s="23"/>
      <c r="J622" s="19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</row>
    <row r="623" spans="1:31" ht="15">
      <c r="A623" s="19"/>
      <c r="B623" s="20"/>
      <c r="C623" s="17"/>
      <c r="D623" s="17"/>
      <c r="E623" s="17"/>
      <c r="F623" s="21"/>
      <c r="G623" s="22"/>
      <c r="H623" s="19"/>
      <c r="I623" s="23"/>
      <c r="J623" s="19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</row>
    <row r="624" spans="1:31" ht="15">
      <c r="A624" s="19"/>
      <c r="B624" s="20"/>
      <c r="C624" s="17"/>
      <c r="D624" s="17"/>
      <c r="E624" s="17"/>
      <c r="F624" s="21"/>
      <c r="G624" s="22"/>
      <c r="H624" s="19"/>
      <c r="I624" s="23"/>
      <c r="J624" s="19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</row>
    <row r="625" spans="1:31" ht="15">
      <c r="A625" s="19"/>
      <c r="B625" s="20"/>
      <c r="C625" s="17"/>
      <c r="D625" s="17"/>
      <c r="E625" s="17"/>
      <c r="F625" s="21"/>
      <c r="G625" s="22"/>
      <c r="H625" s="19"/>
      <c r="I625" s="23"/>
      <c r="J625" s="19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</row>
    <row r="626" spans="1:31" ht="15">
      <c r="A626" s="19"/>
      <c r="B626" s="20"/>
      <c r="C626" s="17"/>
      <c r="D626" s="17"/>
      <c r="E626" s="17"/>
      <c r="F626" s="21"/>
      <c r="G626" s="22"/>
      <c r="H626" s="19"/>
      <c r="I626" s="23"/>
      <c r="J626" s="19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</row>
    <row r="627" spans="1:31" ht="15">
      <c r="A627" s="19"/>
      <c r="B627" s="20"/>
      <c r="C627" s="17"/>
      <c r="D627" s="17"/>
      <c r="E627" s="17"/>
      <c r="F627" s="21"/>
      <c r="G627" s="22"/>
      <c r="H627" s="19"/>
      <c r="I627" s="23"/>
      <c r="J627" s="19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</row>
    <row r="628" spans="1:31" ht="15">
      <c r="A628" s="19"/>
      <c r="B628" s="20"/>
      <c r="C628" s="17"/>
      <c r="D628" s="17"/>
      <c r="E628" s="17"/>
      <c r="F628" s="21"/>
      <c r="G628" s="22"/>
      <c r="H628" s="19"/>
      <c r="I628" s="23"/>
      <c r="J628" s="19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</row>
    <row r="629" spans="1:31" ht="15">
      <c r="A629" s="19"/>
      <c r="B629" s="20"/>
      <c r="C629" s="17"/>
      <c r="D629" s="17"/>
      <c r="E629" s="17"/>
      <c r="F629" s="21"/>
      <c r="G629" s="22"/>
      <c r="H629" s="19"/>
      <c r="I629" s="23"/>
      <c r="J629" s="19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</row>
    <row r="630" spans="1:31" ht="15">
      <c r="A630" s="19"/>
      <c r="B630" s="20"/>
      <c r="C630" s="17"/>
      <c r="D630" s="17"/>
      <c r="E630" s="17"/>
      <c r="F630" s="21"/>
      <c r="G630" s="22"/>
      <c r="H630" s="19"/>
      <c r="I630" s="23"/>
      <c r="J630" s="19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</row>
    <row r="631" spans="1:31" ht="15">
      <c r="A631" s="19"/>
      <c r="B631" s="20"/>
      <c r="C631" s="17"/>
      <c r="D631" s="17"/>
      <c r="E631" s="17"/>
      <c r="F631" s="21"/>
      <c r="G631" s="22"/>
      <c r="H631" s="19"/>
      <c r="I631" s="23"/>
      <c r="J631" s="19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</row>
    <row r="632" spans="1:31" ht="15">
      <c r="A632" s="19"/>
      <c r="B632" s="20"/>
      <c r="C632" s="17"/>
      <c r="D632" s="17"/>
      <c r="E632" s="17"/>
      <c r="F632" s="21"/>
      <c r="G632" s="22"/>
      <c r="H632" s="19"/>
      <c r="I632" s="23"/>
      <c r="J632" s="19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</row>
    <row r="633" spans="1:31" ht="15">
      <c r="A633" s="19"/>
      <c r="B633" s="20"/>
      <c r="C633" s="17"/>
      <c r="D633" s="17"/>
      <c r="E633" s="17"/>
      <c r="F633" s="21"/>
      <c r="G633" s="22"/>
      <c r="H633" s="19"/>
      <c r="I633" s="23"/>
      <c r="J633" s="19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</row>
    <row r="634" spans="1:31" ht="15">
      <c r="A634" s="19"/>
      <c r="B634" s="20"/>
      <c r="C634" s="17"/>
      <c r="D634" s="17"/>
      <c r="E634" s="17"/>
      <c r="F634" s="21"/>
      <c r="G634" s="22"/>
      <c r="H634" s="19"/>
      <c r="I634" s="23"/>
      <c r="J634" s="19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</row>
    <row r="635" spans="1:31" ht="15">
      <c r="A635" s="19"/>
      <c r="B635" s="20"/>
      <c r="C635" s="17"/>
      <c r="D635" s="17"/>
      <c r="E635" s="17"/>
      <c r="F635" s="21"/>
      <c r="G635" s="22"/>
      <c r="H635" s="19"/>
      <c r="I635" s="23"/>
      <c r="J635" s="19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</row>
    <row r="636" spans="1:31" ht="15">
      <c r="A636" s="19"/>
      <c r="B636" s="20"/>
      <c r="C636" s="17"/>
      <c r="D636" s="17"/>
      <c r="E636" s="17"/>
      <c r="F636" s="21"/>
      <c r="G636" s="22"/>
      <c r="H636" s="19"/>
      <c r="I636" s="23"/>
      <c r="J636" s="19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</row>
    <row r="637" spans="1:31" ht="15">
      <c r="A637" s="19"/>
      <c r="B637" s="20"/>
      <c r="C637" s="17"/>
      <c r="D637" s="17"/>
      <c r="E637" s="17"/>
      <c r="F637" s="21"/>
      <c r="G637" s="22"/>
      <c r="H637" s="19"/>
      <c r="I637" s="23"/>
      <c r="J637" s="19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</row>
    <row r="638" spans="1:31" ht="15">
      <c r="A638" s="19"/>
      <c r="B638" s="20"/>
      <c r="C638" s="17"/>
      <c r="D638" s="17"/>
      <c r="E638" s="17"/>
      <c r="F638" s="21"/>
      <c r="G638" s="22"/>
      <c r="H638" s="19"/>
      <c r="I638" s="23"/>
      <c r="J638" s="19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</row>
    <row r="639" spans="1:31" ht="15">
      <c r="A639" s="19"/>
      <c r="B639" s="20"/>
      <c r="C639" s="17"/>
      <c r="D639" s="17"/>
      <c r="E639" s="17"/>
      <c r="F639" s="21"/>
      <c r="G639" s="22"/>
      <c r="H639" s="19"/>
      <c r="I639" s="23"/>
      <c r="J639" s="19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</row>
    <row r="640" spans="1:31" ht="15">
      <c r="A640" s="19"/>
      <c r="B640" s="20"/>
      <c r="C640" s="17"/>
      <c r="D640" s="17"/>
      <c r="E640" s="17"/>
      <c r="F640" s="21"/>
      <c r="G640" s="22"/>
      <c r="H640" s="19"/>
      <c r="I640" s="23"/>
      <c r="J640" s="19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</row>
    <row r="641" spans="1:31" ht="15">
      <c r="A641" s="19"/>
      <c r="B641" s="20"/>
      <c r="C641" s="17"/>
      <c r="D641" s="17"/>
      <c r="E641" s="17"/>
      <c r="F641" s="21"/>
      <c r="G641" s="22"/>
      <c r="H641" s="19"/>
      <c r="I641" s="23"/>
      <c r="J641" s="19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</row>
    <row r="642" spans="1:31" ht="15">
      <c r="A642" s="19"/>
      <c r="B642" s="20"/>
      <c r="C642" s="17"/>
      <c r="D642" s="17"/>
      <c r="E642" s="17"/>
      <c r="F642" s="21"/>
      <c r="G642" s="22"/>
      <c r="H642" s="19"/>
      <c r="I642" s="23"/>
      <c r="J642" s="19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</row>
    <row r="643" spans="1:31" ht="15">
      <c r="A643" s="19"/>
      <c r="B643" s="20"/>
      <c r="C643" s="17"/>
      <c r="D643" s="17"/>
      <c r="E643" s="17"/>
      <c r="F643" s="21"/>
      <c r="G643" s="22"/>
      <c r="H643" s="19"/>
      <c r="I643" s="23"/>
      <c r="J643" s="19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</row>
    <row r="644" spans="1:31" ht="15">
      <c r="A644" s="19"/>
      <c r="B644" s="20"/>
      <c r="C644" s="17"/>
      <c r="D644" s="17"/>
      <c r="E644" s="17"/>
      <c r="F644" s="21"/>
      <c r="G644" s="22"/>
      <c r="H644" s="19"/>
      <c r="I644" s="23"/>
      <c r="J644" s="19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</row>
    <row r="645" spans="1:31" ht="15">
      <c r="A645" s="19"/>
      <c r="B645" s="20"/>
      <c r="C645" s="17"/>
      <c r="D645" s="17"/>
      <c r="E645" s="17"/>
      <c r="F645" s="21"/>
      <c r="G645" s="22"/>
      <c r="H645" s="19"/>
      <c r="I645" s="23"/>
      <c r="J645" s="19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</row>
    <row r="646" spans="1:31" ht="15">
      <c r="A646" s="19"/>
      <c r="B646" s="20"/>
      <c r="C646" s="17"/>
      <c r="D646" s="17"/>
      <c r="E646" s="17"/>
      <c r="F646" s="21"/>
      <c r="G646" s="22"/>
      <c r="H646" s="19"/>
      <c r="I646" s="23"/>
      <c r="J646" s="19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</row>
    <row r="647" spans="1:31" ht="15">
      <c r="A647" s="19"/>
      <c r="B647" s="20"/>
      <c r="C647" s="17"/>
      <c r="D647" s="17"/>
      <c r="E647" s="17"/>
      <c r="F647" s="21"/>
      <c r="G647" s="22"/>
      <c r="H647" s="19"/>
      <c r="I647" s="23"/>
      <c r="J647" s="19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</row>
    <row r="648" spans="1:31" ht="15">
      <c r="A648" s="19"/>
      <c r="B648" s="20"/>
      <c r="C648" s="17"/>
      <c r="D648" s="17"/>
      <c r="E648" s="17"/>
      <c r="F648" s="21"/>
      <c r="G648" s="22"/>
      <c r="H648" s="19"/>
      <c r="I648" s="23"/>
      <c r="J648" s="19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</row>
    <row r="649" spans="1:31" ht="15">
      <c r="A649" s="19"/>
      <c r="B649" s="20"/>
      <c r="C649" s="17"/>
      <c r="D649" s="17"/>
      <c r="E649" s="17"/>
      <c r="F649" s="21"/>
      <c r="G649" s="22"/>
      <c r="H649" s="19"/>
      <c r="I649" s="23"/>
      <c r="J649" s="19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</row>
    <row r="650" spans="1:31" ht="15">
      <c r="A650" s="19"/>
      <c r="B650" s="20"/>
      <c r="C650" s="17"/>
      <c r="D650" s="17"/>
      <c r="E650" s="17"/>
      <c r="F650" s="21"/>
      <c r="G650" s="22"/>
      <c r="H650" s="19"/>
      <c r="I650" s="23"/>
      <c r="J650" s="19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</row>
    <row r="651" spans="1:31" ht="15">
      <c r="A651" s="19"/>
      <c r="B651" s="20"/>
      <c r="C651" s="17"/>
      <c r="D651" s="17"/>
      <c r="E651" s="17"/>
      <c r="F651" s="21"/>
      <c r="G651" s="22"/>
      <c r="H651" s="19"/>
      <c r="I651" s="23"/>
      <c r="J651" s="19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</row>
    <row r="652" spans="1:31" ht="15">
      <c r="A652" s="19"/>
      <c r="B652" s="20"/>
      <c r="C652" s="17"/>
      <c r="D652" s="17"/>
      <c r="E652" s="17"/>
      <c r="F652" s="21"/>
      <c r="G652" s="22"/>
      <c r="H652" s="19"/>
      <c r="I652" s="23"/>
      <c r="J652" s="19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</row>
    <row r="653" spans="1:31" ht="15">
      <c r="A653" s="19"/>
      <c r="B653" s="20"/>
      <c r="C653" s="17"/>
      <c r="D653" s="17"/>
      <c r="E653" s="17"/>
      <c r="F653" s="21"/>
      <c r="G653" s="22"/>
      <c r="H653" s="19"/>
      <c r="I653" s="23"/>
      <c r="J653" s="19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</row>
    <row r="654" spans="1:31" ht="15">
      <c r="A654" s="19"/>
      <c r="B654" s="20"/>
      <c r="C654" s="17"/>
      <c r="D654" s="17"/>
      <c r="E654" s="17"/>
      <c r="F654" s="21"/>
      <c r="G654" s="22"/>
      <c r="H654" s="19"/>
      <c r="I654" s="23"/>
      <c r="J654" s="19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</row>
    <row r="655" spans="1:31" ht="15">
      <c r="A655" s="19"/>
      <c r="B655" s="20"/>
      <c r="C655" s="17"/>
      <c r="D655" s="17"/>
      <c r="E655" s="17"/>
      <c r="F655" s="21"/>
      <c r="G655" s="22"/>
      <c r="H655" s="19"/>
      <c r="I655" s="23"/>
      <c r="J655" s="19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</row>
    <row r="656" spans="1:31" ht="15">
      <c r="A656" s="19"/>
      <c r="B656" s="20"/>
      <c r="C656" s="17"/>
      <c r="D656" s="17"/>
      <c r="E656" s="17"/>
      <c r="F656" s="21"/>
      <c r="G656" s="22"/>
      <c r="H656" s="19"/>
      <c r="I656" s="23"/>
      <c r="J656" s="19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</row>
    <row r="657" spans="1:31" ht="15">
      <c r="A657" s="19"/>
      <c r="B657" s="20"/>
      <c r="C657" s="17"/>
      <c r="D657" s="17"/>
      <c r="E657" s="17"/>
      <c r="F657" s="21"/>
      <c r="G657" s="22"/>
      <c r="H657" s="19"/>
      <c r="I657" s="23"/>
      <c r="J657" s="19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</row>
    <row r="658" spans="1:31" ht="15">
      <c r="A658" s="19"/>
      <c r="B658" s="20"/>
      <c r="C658" s="17"/>
      <c r="D658" s="17"/>
      <c r="E658" s="17"/>
      <c r="F658" s="21"/>
      <c r="G658" s="22"/>
      <c r="H658" s="19"/>
      <c r="I658" s="23"/>
      <c r="J658" s="19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</row>
    <row r="659" spans="1:31" ht="15">
      <c r="A659" s="19"/>
      <c r="B659" s="20"/>
      <c r="C659" s="17"/>
      <c r="D659" s="17"/>
      <c r="E659" s="17"/>
      <c r="F659" s="21"/>
      <c r="G659" s="22"/>
      <c r="H659" s="19"/>
      <c r="I659" s="23"/>
      <c r="J659" s="19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</row>
    <row r="660" spans="1:31" ht="15">
      <c r="A660" s="19"/>
      <c r="B660" s="20"/>
      <c r="C660" s="17"/>
      <c r="D660" s="17"/>
      <c r="E660" s="17"/>
      <c r="F660" s="21"/>
      <c r="G660" s="22"/>
      <c r="H660" s="19"/>
      <c r="I660" s="23"/>
      <c r="J660" s="19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</row>
    <row r="661" spans="1:31" ht="15">
      <c r="A661" s="19"/>
      <c r="B661" s="20"/>
      <c r="C661" s="17"/>
      <c r="D661" s="17"/>
      <c r="E661" s="17"/>
      <c r="F661" s="21"/>
      <c r="G661" s="22"/>
      <c r="H661" s="19"/>
      <c r="I661" s="23"/>
      <c r="J661" s="19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</row>
    <row r="662" spans="1:31" ht="15">
      <c r="A662" s="19"/>
      <c r="B662" s="20"/>
      <c r="C662" s="17"/>
      <c r="D662" s="17"/>
      <c r="E662" s="17"/>
      <c r="F662" s="21"/>
      <c r="G662" s="22"/>
      <c r="H662" s="19"/>
      <c r="I662" s="23"/>
      <c r="J662" s="19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</row>
    <row r="663" spans="1:31" ht="15">
      <c r="A663" s="19"/>
      <c r="B663" s="20"/>
      <c r="C663" s="17"/>
      <c r="D663" s="17"/>
      <c r="E663" s="17"/>
      <c r="F663" s="21"/>
      <c r="G663" s="22"/>
      <c r="H663" s="19"/>
      <c r="I663" s="23"/>
      <c r="J663" s="19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</row>
    <row r="664" spans="1:31" ht="15">
      <c r="A664" s="19"/>
      <c r="B664" s="20"/>
      <c r="C664" s="17"/>
      <c r="D664" s="17"/>
      <c r="E664" s="17"/>
      <c r="F664" s="21"/>
      <c r="G664" s="22"/>
      <c r="H664" s="19"/>
      <c r="I664" s="23"/>
      <c r="J664" s="19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</row>
    <row r="665" spans="1:31" ht="15">
      <c r="A665" s="19"/>
      <c r="B665" s="20"/>
      <c r="C665" s="17"/>
      <c r="D665" s="17"/>
      <c r="E665" s="17"/>
      <c r="F665" s="21"/>
      <c r="G665" s="22"/>
      <c r="H665" s="19"/>
      <c r="I665" s="23"/>
      <c r="J665" s="19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</row>
    <row r="666" spans="1:31" ht="15">
      <c r="A666" s="19"/>
      <c r="B666" s="20"/>
      <c r="C666" s="17"/>
      <c r="D666" s="17"/>
      <c r="E666" s="17"/>
      <c r="F666" s="21"/>
      <c r="G666" s="22"/>
      <c r="H666" s="19"/>
      <c r="I666" s="23"/>
      <c r="J666" s="19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</row>
    <row r="667" spans="1:31" ht="15">
      <c r="A667" s="19"/>
      <c r="B667" s="20"/>
      <c r="C667" s="17"/>
      <c r="D667" s="17"/>
      <c r="E667" s="17"/>
      <c r="F667" s="21"/>
      <c r="G667" s="22"/>
      <c r="H667" s="19"/>
      <c r="I667" s="23"/>
      <c r="J667" s="19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</row>
    <row r="668" spans="1:31" ht="15">
      <c r="A668" s="19"/>
      <c r="B668" s="20"/>
      <c r="C668" s="17"/>
      <c r="D668" s="17"/>
      <c r="E668" s="17"/>
      <c r="F668" s="21"/>
      <c r="G668" s="22"/>
      <c r="H668" s="19"/>
      <c r="I668" s="23"/>
      <c r="J668" s="19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</row>
    <row r="669" spans="1:31" ht="15">
      <c r="A669" s="19"/>
      <c r="B669" s="20"/>
      <c r="C669" s="17"/>
      <c r="D669" s="17"/>
      <c r="E669" s="17"/>
      <c r="F669" s="21"/>
      <c r="G669" s="22"/>
      <c r="H669" s="19"/>
      <c r="I669" s="23"/>
      <c r="J669" s="19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</row>
    <row r="670" spans="1:31" ht="15">
      <c r="A670" s="19"/>
      <c r="B670" s="20"/>
      <c r="C670" s="17"/>
      <c r="D670" s="17"/>
      <c r="E670" s="17"/>
      <c r="F670" s="21"/>
      <c r="G670" s="22"/>
      <c r="H670" s="19"/>
      <c r="I670" s="23"/>
      <c r="J670" s="19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</row>
    <row r="671" spans="1:31" ht="15">
      <c r="A671" s="19"/>
      <c r="B671" s="20"/>
      <c r="C671" s="17"/>
      <c r="D671" s="17"/>
      <c r="E671" s="17"/>
      <c r="F671" s="21"/>
      <c r="G671" s="22"/>
      <c r="H671" s="19"/>
      <c r="I671" s="23"/>
      <c r="J671" s="19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</row>
    <row r="672" spans="1:31" ht="15">
      <c r="A672" s="19"/>
      <c r="B672" s="20"/>
      <c r="C672" s="17"/>
      <c r="D672" s="17"/>
      <c r="E672" s="17"/>
      <c r="F672" s="21"/>
      <c r="G672" s="22"/>
      <c r="H672" s="19"/>
      <c r="I672" s="23"/>
      <c r="J672" s="19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</row>
    <row r="673" spans="1:31" ht="15">
      <c r="A673" s="19"/>
      <c r="B673" s="20"/>
      <c r="C673" s="17"/>
      <c r="D673" s="17"/>
      <c r="E673" s="17"/>
      <c r="F673" s="21"/>
      <c r="G673" s="22"/>
      <c r="H673" s="19"/>
      <c r="I673" s="23"/>
      <c r="J673" s="19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</row>
    <row r="674" spans="1:31" ht="15">
      <c r="A674" s="19"/>
      <c r="B674" s="20"/>
      <c r="C674" s="17"/>
      <c r="D674" s="17"/>
      <c r="E674" s="17"/>
      <c r="F674" s="21"/>
      <c r="G674" s="22"/>
      <c r="H674" s="19"/>
      <c r="I674" s="23"/>
      <c r="J674" s="19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</row>
    <row r="675" spans="1:31" ht="15">
      <c r="A675" s="19"/>
      <c r="B675" s="20"/>
      <c r="C675" s="17"/>
      <c r="D675" s="17"/>
      <c r="E675" s="17"/>
      <c r="F675" s="21"/>
      <c r="G675" s="22"/>
      <c r="H675" s="19"/>
      <c r="I675" s="23"/>
      <c r="J675" s="19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</row>
    <row r="676" spans="1:31" ht="15">
      <c r="A676" s="19"/>
      <c r="B676" s="20"/>
      <c r="C676" s="17"/>
      <c r="D676" s="17"/>
      <c r="E676" s="17"/>
      <c r="F676" s="21"/>
      <c r="G676" s="22"/>
      <c r="H676" s="19"/>
      <c r="I676" s="23"/>
      <c r="J676" s="19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</row>
    <row r="677" spans="1:31" ht="15">
      <c r="A677" s="19"/>
      <c r="B677" s="20"/>
      <c r="C677" s="17"/>
      <c r="D677" s="17"/>
      <c r="E677" s="17"/>
      <c r="F677" s="21"/>
      <c r="G677" s="22"/>
      <c r="H677" s="19"/>
      <c r="I677" s="23"/>
      <c r="J677" s="19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</row>
    <row r="678" spans="1:31" ht="15">
      <c r="A678" s="19"/>
      <c r="B678" s="20"/>
      <c r="C678" s="17"/>
      <c r="D678" s="17"/>
      <c r="E678" s="17"/>
      <c r="F678" s="21"/>
      <c r="G678" s="22"/>
      <c r="H678" s="19"/>
      <c r="I678" s="23"/>
      <c r="J678" s="19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</row>
    <row r="679" spans="1:31" ht="15">
      <c r="A679" s="19"/>
      <c r="B679" s="20"/>
      <c r="C679" s="17"/>
      <c r="D679" s="17"/>
      <c r="E679" s="17"/>
      <c r="F679" s="21"/>
      <c r="G679" s="22"/>
      <c r="H679" s="19"/>
      <c r="I679" s="23"/>
      <c r="J679" s="19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</row>
    <row r="680" spans="1:31" ht="15">
      <c r="A680" s="19"/>
      <c r="B680" s="20"/>
      <c r="C680" s="17"/>
      <c r="D680" s="17"/>
      <c r="E680" s="17"/>
      <c r="F680" s="21"/>
      <c r="G680" s="22"/>
      <c r="H680" s="19"/>
      <c r="I680" s="23"/>
      <c r="J680" s="19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</row>
    <row r="681" spans="1:31" ht="15">
      <c r="A681" s="19"/>
      <c r="B681" s="20"/>
      <c r="C681" s="17"/>
      <c r="D681" s="17"/>
      <c r="E681" s="17"/>
      <c r="F681" s="21"/>
      <c r="G681" s="22"/>
      <c r="H681" s="19"/>
      <c r="I681" s="23"/>
      <c r="J681" s="19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</row>
    <row r="682" spans="1:31" ht="15">
      <c r="A682" s="19"/>
      <c r="B682" s="20"/>
      <c r="C682" s="17"/>
      <c r="D682" s="17"/>
      <c r="E682" s="17"/>
      <c r="F682" s="21"/>
      <c r="G682" s="22"/>
      <c r="H682" s="19"/>
      <c r="I682" s="23"/>
      <c r="J682" s="19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</row>
    <row r="683" spans="1:31" ht="15">
      <c r="A683" s="19"/>
      <c r="B683" s="20"/>
      <c r="C683" s="17"/>
      <c r="D683" s="17"/>
      <c r="E683" s="17"/>
      <c r="F683" s="21"/>
      <c r="G683" s="22"/>
      <c r="H683" s="19"/>
      <c r="I683" s="23"/>
      <c r="J683" s="19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</row>
    <row r="684" spans="1:31" ht="15">
      <c r="A684" s="19"/>
      <c r="B684" s="20"/>
      <c r="C684" s="17"/>
      <c r="D684" s="17"/>
      <c r="E684" s="17"/>
      <c r="F684" s="21"/>
      <c r="G684" s="22"/>
      <c r="H684" s="19"/>
      <c r="I684" s="23"/>
      <c r="J684" s="19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</row>
    <row r="685" spans="1:31" ht="15">
      <c r="A685" s="19"/>
      <c r="B685" s="20"/>
      <c r="C685" s="17"/>
      <c r="D685" s="17"/>
      <c r="E685" s="17"/>
      <c r="F685" s="21"/>
      <c r="G685" s="22"/>
      <c r="H685" s="19"/>
      <c r="I685" s="23"/>
      <c r="J685" s="19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</row>
    <row r="686" spans="1:31" ht="15">
      <c r="A686" s="19"/>
      <c r="B686" s="20"/>
      <c r="C686" s="17"/>
      <c r="D686" s="17"/>
      <c r="E686" s="17"/>
      <c r="F686" s="21"/>
      <c r="G686" s="22"/>
      <c r="H686" s="19"/>
      <c r="I686" s="23"/>
      <c r="J686" s="19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</row>
    <row r="687" spans="1:31" ht="15">
      <c r="A687" s="19"/>
      <c r="B687" s="20"/>
      <c r="C687" s="17"/>
      <c r="D687" s="17"/>
      <c r="E687" s="17"/>
      <c r="F687" s="21"/>
      <c r="G687" s="22"/>
      <c r="H687" s="19"/>
      <c r="I687" s="23"/>
      <c r="J687" s="19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</row>
    <row r="688" spans="1:31" ht="15">
      <c r="A688" s="19"/>
      <c r="B688" s="20"/>
      <c r="C688" s="17"/>
      <c r="D688" s="17"/>
      <c r="E688" s="17"/>
      <c r="F688" s="21"/>
      <c r="G688" s="22"/>
      <c r="H688" s="19"/>
      <c r="I688" s="23"/>
      <c r="J688" s="19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</row>
    <row r="689" spans="1:31" ht="15">
      <c r="A689" s="19"/>
      <c r="B689" s="20"/>
      <c r="C689" s="17"/>
      <c r="D689" s="17"/>
      <c r="E689" s="17"/>
      <c r="F689" s="21"/>
      <c r="G689" s="22"/>
      <c r="H689" s="19"/>
      <c r="I689" s="23"/>
      <c r="J689" s="19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</row>
    <row r="690" spans="1:31" ht="15">
      <c r="A690" s="19"/>
      <c r="B690" s="20"/>
      <c r="C690" s="17"/>
      <c r="D690" s="17"/>
      <c r="E690" s="17"/>
      <c r="F690" s="21"/>
      <c r="G690" s="22"/>
      <c r="H690" s="19"/>
      <c r="I690" s="23"/>
      <c r="J690" s="19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</row>
    <row r="691" spans="1:31" ht="15">
      <c r="A691" s="19"/>
      <c r="B691" s="20"/>
      <c r="C691" s="17"/>
      <c r="D691" s="17"/>
      <c r="E691" s="17"/>
      <c r="F691" s="21"/>
      <c r="G691" s="22"/>
      <c r="H691" s="19"/>
      <c r="I691" s="23"/>
      <c r="J691" s="19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</row>
    <row r="692" spans="1:31" ht="15">
      <c r="A692" s="19"/>
      <c r="B692" s="20"/>
      <c r="C692" s="17"/>
      <c r="D692" s="17"/>
      <c r="E692" s="17"/>
      <c r="F692" s="21"/>
      <c r="G692" s="22"/>
      <c r="H692" s="19"/>
      <c r="I692" s="23"/>
      <c r="J692" s="19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</row>
    <row r="693" spans="1:31" ht="15">
      <c r="A693" s="19"/>
      <c r="B693" s="20"/>
      <c r="C693" s="17"/>
      <c r="D693" s="17"/>
      <c r="E693" s="17"/>
      <c r="F693" s="21"/>
      <c r="G693" s="22"/>
      <c r="H693" s="19"/>
      <c r="I693" s="23"/>
      <c r="J693" s="19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</row>
    <row r="694" spans="1:31" ht="15">
      <c r="A694" s="19"/>
      <c r="B694" s="20"/>
      <c r="C694" s="17"/>
      <c r="D694" s="17"/>
      <c r="E694" s="17"/>
      <c r="F694" s="21"/>
      <c r="G694" s="22"/>
      <c r="H694" s="19"/>
      <c r="I694" s="23"/>
      <c r="J694" s="19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</row>
    <row r="695" spans="1:31" ht="15">
      <c r="A695" s="19"/>
      <c r="B695" s="20"/>
      <c r="C695" s="17"/>
      <c r="D695" s="17"/>
      <c r="E695" s="17"/>
      <c r="F695" s="21"/>
      <c r="G695" s="22"/>
      <c r="H695" s="19"/>
      <c r="I695" s="23"/>
      <c r="J695" s="19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</row>
    <row r="696" spans="1:31" ht="15">
      <c r="A696" s="19"/>
      <c r="B696" s="20"/>
      <c r="C696" s="17"/>
      <c r="D696" s="17"/>
      <c r="E696" s="17"/>
      <c r="F696" s="21"/>
      <c r="G696" s="22"/>
      <c r="H696" s="19"/>
      <c r="I696" s="23"/>
      <c r="J696" s="19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</row>
    <row r="697" spans="1:31" ht="15">
      <c r="A697" s="19"/>
      <c r="B697" s="20"/>
      <c r="C697" s="17"/>
      <c r="D697" s="17"/>
      <c r="E697" s="17"/>
      <c r="F697" s="21"/>
      <c r="G697" s="22"/>
      <c r="H697" s="19"/>
      <c r="I697" s="23"/>
      <c r="J697" s="19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</row>
    <row r="698" spans="1:31" ht="15">
      <c r="A698" s="19"/>
      <c r="B698" s="20"/>
      <c r="C698" s="17"/>
      <c r="D698" s="17"/>
      <c r="E698" s="17"/>
      <c r="F698" s="21"/>
      <c r="G698" s="22"/>
      <c r="H698" s="19"/>
      <c r="I698" s="23"/>
      <c r="J698" s="19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</row>
    <row r="699" spans="1:31" ht="15">
      <c r="A699" s="19"/>
      <c r="B699" s="20"/>
      <c r="C699" s="17"/>
      <c r="D699" s="17"/>
      <c r="E699" s="17"/>
      <c r="F699" s="21"/>
      <c r="G699" s="22"/>
      <c r="H699" s="19"/>
      <c r="I699" s="23"/>
      <c r="J699" s="19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</row>
    <row r="700" spans="1:31" ht="15">
      <c r="A700" s="19"/>
      <c r="B700" s="20"/>
      <c r="C700" s="17"/>
      <c r="D700" s="17"/>
      <c r="E700" s="17"/>
      <c r="F700" s="21"/>
      <c r="G700" s="22"/>
      <c r="H700" s="19"/>
      <c r="I700" s="23"/>
      <c r="J700" s="19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</row>
    <row r="701" spans="1:31" ht="15">
      <c r="A701" s="19"/>
      <c r="B701" s="20"/>
      <c r="C701" s="17"/>
      <c r="D701" s="17"/>
      <c r="E701" s="17"/>
      <c r="F701" s="21"/>
      <c r="G701" s="22"/>
      <c r="H701" s="19"/>
      <c r="I701" s="23"/>
      <c r="J701" s="19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</row>
    <row r="702" spans="1:31" ht="15">
      <c r="A702" s="19"/>
      <c r="B702" s="20"/>
      <c r="C702" s="17"/>
      <c r="D702" s="17"/>
      <c r="E702" s="17"/>
      <c r="F702" s="21"/>
      <c r="G702" s="22"/>
      <c r="H702" s="19"/>
      <c r="I702" s="23"/>
      <c r="J702" s="19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</row>
    <row r="703" spans="1:31" ht="15">
      <c r="A703" s="19"/>
      <c r="B703" s="20"/>
      <c r="C703" s="17"/>
      <c r="D703" s="17"/>
      <c r="E703" s="17"/>
      <c r="F703" s="21"/>
      <c r="G703" s="22"/>
      <c r="H703" s="19"/>
      <c r="I703" s="23"/>
      <c r="J703" s="19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</row>
    <row r="704" spans="1:31" ht="15">
      <c r="A704" s="19"/>
      <c r="B704" s="20"/>
      <c r="C704" s="17"/>
      <c r="D704" s="17"/>
      <c r="E704" s="17"/>
      <c r="F704" s="21"/>
      <c r="G704" s="22"/>
      <c r="H704" s="19"/>
      <c r="I704" s="23"/>
      <c r="J704" s="19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</row>
    <row r="705" spans="1:31" ht="15">
      <c r="A705" s="19"/>
      <c r="B705" s="20"/>
      <c r="C705" s="17"/>
      <c r="D705" s="17"/>
      <c r="E705" s="17"/>
      <c r="F705" s="21"/>
      <c r="G705" s="22"/>
      <c r="H705" s="19"/>
      <c r="I705" s="23"/>
      <c r="J705" s="19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</row>
    <row r="706" spans="1:31" ht="15">
      <c r="A706" s="19"/>
      <c r="B706" s="20"/>
      <c r="C706" s="17"/>
      <c r="D706" s="17"/>
      <c r="E706" s="17"/>
      <c r="F706" s="21"/>
      <c r="G706" s="22"/>
      <c r="H706" s="19"/>
      <c r="I706" s="23"/>
      <c r="J706" s="19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</row>
    <row r="707" spans="1:31" ht="15">
      <c r="A707" s="19"/>
      <c r="B707" s="20"/>
      <c r="C707" s="17"/>
      <c r="D707" s="17"/>
      <c r="E707" s="17"/>
      <c r="F707" s="21"/>
      <c r="G707" s="22"/>
      <c r="H707" s="19"/>
      <c r="I707" s="23"/>
      <c r="J707" s="19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</row>
    <row r="708" spans="1:31" ht="15">
      <c r="A708" s="19"/>
      <c r="B708" s="20"/>
      <c r="C708" s="17"/>
      <c r="D708" s="17"/>
      <c r="E708" s="17"/>
      <c r="F708" s="21"/>
      <c r="G708" s="22"/>
      <c r="H708" s="19"/>
      <c r="I708" s="23"/>
      <c r="J708" s="19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</row>
    <row r="709" spans="1:31" ht="15">
      <c r="A709" s="19"/>
      <c r="B709" s="20"/>
      <c r="C709" s="17"/>
      <c r="D709" s="17"/>
      <c r="E709" s="17"/>
      <c r="F709" s="21"/>
      <c r="G709" s="22"/>
      <c r="H709" s="19"/>
      <c r="I709" s="23"/>
      <c r="J709" s="19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</row>
    <row r="710" spans="1:31" ht="15">
      <c r="A710" s="19"/>
      <c r="B710" s="20"/>
      <c r="C710" s="17"/>
      <c r="D710" s="17"/>
      <c r="E710" s="17"/>
      <c r="F710" s="21"/>
      <c r="G710" s="22"/>
      <c r="H710" s="19"/>
      <c r="I710" s="23"/>
      <c r="J710" s="19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</row>
    <row r="711" spans="1:31" ht="15">
      <c r="A711" s="19"/>
      <c r="B711" s="20"/>
      <c r="C711" s="17"/>
      <c r="D711" s="17"/>
      <c r="E711" s="17"/>
      <c r="F711" s="21"/>
      <c r="G711" s="22"/>
      <c r="H711" s="19"/>
      <c r="I711" s="23"/>
      <c r="J711" s="19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</row>
    <row r="712" spans="1:31" ht="15">
      <c r="A712" s="19"/>
      <c r="B712" s="20"/>
      <c r="C712" s="17"/>
      <c r="D712" s="17"/>
      <c r="E712" s="17"/>
      <c r="F712" s="21"/>
      <c r="G712" s="22"/>
      <c r="H712" s="19"/>
      <c r="I712" s="23"/>
      <c r="J712" s="19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</row>
    <row r="713" spans="1:31" ht="15">
      <c r="A713" s="19"/>
      <c r="B713" s="20"/>
      <c r="C713" s="17"/>
      <c r="D713" s="17"/>
      <c r="E713" s="17"/>
      <c r="F713" s="21"/>
      <c r="G713" s="22"/>
      <c r="H713" s="19"/>
      <c r="I713" s="23"/>
      <c r="J713" s="19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</row>
    <row r="714" spans="1:31" ht="15">
      <c r="A714" s="19"/>
      <c r="B714" s="20"/>
      <c r="C714" s="17"/>
      <c r="D714" s="17"/>
      <c r="E714" s="17"/>
      <c r="F714" s="21"/>
      <c r="G714" s="22"/>
      <c r="H714" s="19"/>
      <c r="I714" s="23"/>
      <c r="J714" s="19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</row>
    <row r="715" spans="1:31" ht="15">
      <c r="A715" s="19"/>
      <c r="B715" s="20"/>
      <c r="C715" s="17"/>
      <c r="D715" s="17"/>
      <c r="E715" s="17"/>
      <c r="F715" s="21"/>
      <c r="G715" s="22"/>
      <c r="H715" s="19"/>
      <c r="I715" s="23"/>
      <c r="J715" s="19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</row>
    <row r="716" spans="1:31" ht="15">
      <c r="A716" s="19"/>
      <c r="B716" s="20"/>
      <c r="C716" s="17"/>
      <c r="D716" s="17"/>
      <c r="E716" s="17"/>
      <c r="F716" s="21"/>
      <c r="G716" s="22"/>
      <c r="H716" s="19"/>
      <c r="I716" s="23"/>
      <c r="J716" s="19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</row>
    <row r="717" spans="1:31" ht="15">
      <c r="A717" s="19"/>
      <c r="B717" s="20"/>
      <c r="C717" s="17"/>
      <c r="D717" s="17"/>
      <c r="E717" s="17"/>
      <c r="F717" s="21"/>
      <c r="G717" s="22"/>
      <c r="H717" s="19"/>
      <c r="I717" s="23"/>
      <c r="J717" s="19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</row>
    <row r="718" spans="1:31" ht="15">
      <c r="A718" s="19"/>
      <c r="B718" s="20"/>
      <c r="C718" s="17"/>
      <c r="D718" s="17"/>
      <c r="E718" s="17"/>
      <c r="F718" s="21"/>
      <c r="G718" s="22"/>
      <c r="H718" s="19"/>
      <c r="I718" s="23"/>
      <c r="J718" s="19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</row>
    <row r="719" spans="1:31" ht="15">
      <c r="A719" s="19"/>
      <c r="B719" s="20"/>
      <c r="C719" s="17"/>
      <c r="D719" s="17"/>
      <c r="E719" s="17"/>
      <c r="F719" s="21"/>
      <c r="G719" s="22"/>
      <c r="H719" s="19"/>
      <c r="I719" s="23"/>
      <c r="J719" s="19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</row>
    <row r="720" spans="1:31" ht="15">
      <c r="A720" s="19"/>
      <c r="B720" s="20"/>
      <c r="C720" s="17"/>
      <c r="D720" s="17"/>
      <c r="E720" s="17"/>
      <c r="F720" s="21"/>
      <c r="G720" s="22"/>
      <c r="H720" s="19"/>
      <c r="I720" s="23"/>
      <c r="J720" s="19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</row>
    <row r="721" spans="1:31" ht="15">
      <c r="A721" s="19"/>
      <c r="B721" s="20"/>
      <c r="C721" s="17"/>
      <c r="D721" s="17"/>
      <c r="E721" s="17"/>
      <c r="F721" s="21"/>
      <c r="G721" s="22"/>
      <c r="H721" s="19"/>
      <c r="I721" s="23"/>
      <c r="J721" s="19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</row>
    <row r="722" spans="1:31" ht="15">
      <c r="A722" s="19"/>
      <c r="B722" s="20"/>
      <c r="C722" s="17"/>
      <c r="D722" s="17"/>
      <c r="E722" s="17"/>
      <c r="F722" s="21"/>
      <c r="G722" s="22"/>
      <c r="H722" s="19"/>
      <c r="I722" s="23"/>
      <c r="J722" s="19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</row>
    <row r="723" spans="1:31" ht="15">
      <c r="A723" s="19"/>
      <c r="B723" s="20"/>
      <c r="C723" s="17"/>
      <c r="D723" s="17"/>
      <c r="E723" s="17"/>
      <c r="F723" s="21"/>
      <c r="G723" s="22"/>
      <c r="H723" s="19"/>
      <c r="I723" s="23"/>
      <c r="J723" s="19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</row>
    <row r="724" spans="1:31" ht="15">
      <c r="A724" s="19"/>
      <c r="B724" s="20"/>
      <c r="C724" s="17"/>
      <c r="D724" s="17"/>
      <c r="E724" s="17"/>
      <c r="F724" s="21"/>
      <c r="G724" s="22"/>
      <c r="H724" s="19"/>
      <c r="I724" s="23"/>
      <c r="J724" s="19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</row>
    <row r="725" spans="1:31" ht="15">
      <c r="A725" s="19"/>
      <c r="B725" s="20"/>
      <c r="C725" s="17"/>
      <c r="D725" s="17"/>
      <c r="E725" s="17"/>
      <c r="F725" s="21"/>
      <c r="G725" s="22"/>
      <c r="H725" s="19"/>
      <c r="I725" s="23"/>
      <c r="J725" s="19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</row>
    <row r="726" spans="1:31" ht="15">
      <c r="A726" s="19"/>
      <c r="B726" s="20"/>
      <c r="C726" s="17"/>
      <c r="D726" s="17"/>
      <c r="E726" s="17"/>
      <c r="F726" s="21"/>
      <c r="G726" s="22"/>
      <c r="H726" s="19"/>
      <c r="I726" s="23"/>
      <c r="J726" s="19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</row>
    <row r="727" spans="1:31" ht="15">
      <c r="A727" s="19"/>
      <c r="B727" s="20"/>
      <c r="C727" s="17"/>
      <c r="D727" s="17"/>
      <c r="E727" s="17"/>
      <c r="F727" s="21"/>
      <c r="G727" s="22"/>
      <c r="H727" s="19"/>
      <c r="I727" s="23"/>
      <c r="J727" s="19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</row>
    <row r="728" spans="1:31" ht="15">
      <c r="A728" s="19"/>
      <c r="B728" s="20"/>
      <c r="C728" s="17"/>
      <c r="D728" s="17"/>
      <c r="E728" s="17"/>
      <c r="F728" s="21"/>
      <c r="G728" s="22"/>
      <c r="H728" s="19"/>
      <c r="I728" s="23"/>
      <c r="J728" s="19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</row>
    <row r="729" spans="1:31" ht="15">
      <c r="A729" s="19"/>
      <c r="B729" s="20"/>
      <c r="C729" s="17"/>
      <c r="D729" s="17"/>
      <c r="E729" s="17"/>
      <c r="F729" s="21"/>
      <c r="G729" s="22"/>
      <c r="H729" s="19"/>
      <c r="I729" s="23"/>
      <c r="J729" s="19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</row>
    <row r="730" spans="1:31" ht="15">
      <c r="A730" s="19"/>
      <c r="B730" s="20"/>
      <c r="C730" s="17"/>
      <c r="D730" s="17"/>
      <c r="E730" s="17"/>
      <c r="F730" s="21"/>
      <c r="G730" s="22"/>
      <c r="H730" s="19"/>
      <c r="I730" s="23"/>
      <c r="J730" s="19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</row>
    <row r="731" spans="1:31" ht="15">
      <c r="A731" s="19"/>
      <c r="B731" s="20"/>
      <c r="C731" s="17"/>
      <c r="D731" s="17"/>
      <c r="E731" s="17"/>
      <c r="F731" s="21"/>
      <c r="G731" s="22"/>
      <c r="H731" s="19"/>
      <c r="I731" s="23"/>
      <c r="J731" s="19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</row>
    <row r="732" spans="1:31" ht="15">
      <c r="A732" s="19"/>
      <c r="B732" s="20"/>
      <c r="C732" s="17"/>
      <c r="D732" s="17"/>
      <c r="E732" s="17"/>
      <c r="F732" s="21"/>
      <c r="G732" s="22"/>
      <c r="H732" s="19"/>
      <c r="I732" s="23"/>
      <c r="J732" s="19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</row>
    <row r="733" spans="1:31" ht="15">
      <c r="A733" s="19"/>
      <c r="B733" s="20"/>
      <c r="C733" s="17"/>
      <c r="D733" s="17"/>
      <c r="E733" s="17"/>
      <c r="F733" s="21"/>
      <c r="G733" s="22"/>
      <c r="H733" s="19"/>
      <c r="I733" s="23"/>
      <c r="J733" s="19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</row>
    <row r="734" spans="1:31" ht="15">
      <c r="A734" s="19"/>
      <c r="B734" s="20"/>
      <c r="C734" s="17"/>
      <c r="D734" s="17"/>
      <c r="E734" s="17"/>
      <c r="F734" s="21"/>
      <c r="G734" s="22"/>
      <c r="H734" s="19"/>
      <c r="I734" s="23"/>
      <c r="J734" s="19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</row>
    <row r="735" spans="1:31" ht="15">
      <c r="A735" s="19"/>
      <c r="B735" s="20"/>
      <c r="C735" s="17"/>
      <c r="D735" s="17"/>
      <c r="E735" s="17"/>
      <c r="F735" s="21"/>
      <c r="G735" s="22"/>
      <c r="H735" s="19"/>
      <c r="I735" s="23"/>
      <c r="J735" s="19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</row>
    <row r="736" spans="1:31" ht="15">
      <c r="A736" s="19"/>
      <c r="B736" s="20"/>
      <c r="C736" s="17"/>
      <c r="D736" s="17"/>
      <c r="E736" s="17"/>
      <c r="F736" s="21"/>
      <c r="G736" s="22"/>
      <c r="H736" s="19"/>
      <c r="I736" s="23"/>
      <c r="J736" s="19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</row>
    <row r="737" spans="1:31" ht="15">
      <c r="A737" s="19"/>
      <c r="B737" s="20"/>
      <c r="C737" s="17"/>
      <c r="D737" s="17"/>
      <c r="E737" s="17"/>
      <c r="F737" s="21"/>
      <c r="G737" s="22"/>
      <c r="H737" s="19"/>
      <c r="I737" s="23"/>
      <c r="J737" s="19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</row>
    <row r="738" spans="1:31" ht="15">
      <c r="A738" s="19"/>
      <c r="B738" s="20"/>
      <c r="C738" s="17"/>
      <c r="D738" s="17"/>
      <c r="E738" s="17"/>
      <c r="F738" s="21"/>
      <c r="G738" s="22"/>
      <c r="H738" s="19"/>
      <c r="I738" s="23"/>
      <c r="J738" s="19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</row>
    <row r="739" spans="1:31" ht="15">
      <c r="A739" s="19"/>
      <c r="B739" s="20"/>
      <c r="C739" s="17"/>
      <c r="D739" s="17"/>
      <c r="E739" s="17"/>
      <c r="F739" s="21"/>
      <c r="G739" s="22"/>
      <c r="H739" s="19"/>
      <c r="I739" s="23"/>
      <c r="J739" s="19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</row>
    <row r="740" spans="1:31" ht="15">
      <c r="A740" s="19"/>
      <c r="B740" s="20"/>
      <c r="C740" s="17"/>
      <c r="D740" s="17"/>
      <c r="E740" s="17"/>
      <c r="F740" s="21"/>
      <c r="G740" s="22"/>
      <c r="H740" s="19"/>
      <c r="I740" s="23"/>
      <c r="J740" s="19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</row>
    <row r="741" spans="1:31" ht="15">
      <c r="A741" s="19"/>
      <c r="B741" s="20"/>
      <c r="C741" s="17"/>
      <c r="D741" s="17"/>
      <c r="E741" s="17"/>
      <c r="F741" s="21"/>
      <c r="G741" s="22"/>
      <c r="H741" s="19"/>
      <c r="I741" s="23"/>
      <c r="J741" s="19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</row>
    <row r="742" spans="1:31" ht="15">
      <c r="A742" s="19"/>
      <c r="B742" s="20"/>
      <c r="C742" s="17"/>
      <c r="D742" s="17"/>
      <c r="E742" s="17"/>
      <c r="F742" s="21"/>
      <c r="G742" s="22"/>
      <c r="H742" s="19"/>
      <c r="I742" s="23"/>
      <c r="J742" s="19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</row>
    <row r="743" spans="1:31" ht="15">
      <c r="A743" s="19"/>
      <c r="B743" s="20"/>
      <c r="C743" s="17"/>
      <c r="D743" s="17"/>
      <c r="E743" s="17"/>
      <c r="F743" s="21"/>
      <c r="G743" s="22"/>
      <c r="H743" s="19"/>
      <c r="I743" s="23"/>
      <c r="J743" s="19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</row>
    <row r="744" spans="1:31" ht="15">
      <c r="A744" s="19"/>
      <c r="B744" s="20"/>
      <c r="C744" s="17"/>
      <c r="D744" s="17"/>
      <c r="E744" s="17"/>
      <c r="F744" s="21"/>
      <c r="G744" s="22"/>
      <c r="H744" s="19"/>
      <c r="I744" s="23"/>
      <c r="J744" s="19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</row>
    <row r="745" spans="1:31" ht="15">
      <c r="A745" s="19"/>
      <c r="B745" s="20"/>
      <c r="C745" s="17"/>
      <c r="D745" s="17"/>
      <c r="E745" s="17"/>
      <c r="F745" s="21"/>
      <c r="G745" s="22"/>
      <c r="H745" s="19"/>
      <c r="I745" s="23"/>
      <c r="J745" s="19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</row>
    <row r="746" spans="1:31" ht="15">
      <c r="A746" s="19"/>
      <c r="B746" s="20"/>
      <c r="C746" s="17"/>
      <c r="D746" s="17"/>
      <c r="E746" s="17"/>
      <c r="F746" s="21"/>
      <c r="G746" s="22"/>
      <c r="H746" s="19"/>
      <c r="I746" s="23"/>
      <c r="J746" s="19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</row>
    <row r="747" spans="1:31" ht="15">
      <c r="A747" s="19"/>
      <c r="B747" s="20"/>
      <c r="C747" s="17"/>
      <c r="D747" s="17"/>
      <c r="E747" s="17"/>
      <c r="F747" s="21"/>
      <c r="G747" s="22"/>
      <c r="H747" s="19"/>
      <c r="I747" s="23"/>
      <c r="J747" s="19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</row>
    <row r="748" spans="1:31" ht="15">
      <c r="A748" s="19"/>
      <c r="B748" s="20"/>
      <c r="C748" s="17"/>
      <c r="D748" s="17"/>
      <c r="E748" s="17"/>
      <c r="F748" s="21"/>
      <c r="G748" s="22"/>
      <c r="H748" s="19"/>
      <c r="I748" s="23"/>
      <c r="J748" s="19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</row>
    <row r="749" spans="1:31" ht="15">
      <c r="A749" s="19"/>
      <c r="B749" s="20"/>
      <c r="C749" s="17"/>
      <c r="D749" s="17"/>
      <c r="E749" s="17"/>
      <c r="F749" s="21"/>
      <c r="G749" s="22"/>
      <c r="H749" s="19"/>
      <c r="I749" s="23"/>
      <c r="J749" s="19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</row>
    <row r="750" spans="1:31" ht="15">
      <c r="A750" s="19"/>
      <c r="B750" s="20"/>
      <c r="C750" s="17"/>
      <c r="D750" s="17"/>
      <c r="E750" s="17"/>
      <c r="F750" s="21"/>
      <c r="G750" s="22"/>
      <c r="H750" s="19"/>
      <c r="I750" s="23"/>
      <c r="J750" s="19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</row>
    <row r="751" spans="1:31" ht="15">
      <c r="A751" s="19"/>
      <c r="B751" s="20"/>
      <c r="C751" s="17"/>
      <c r="D751" s="17"/>
      <c r="E751" s="17"/>
      <c r="F751" s="21"/>
      <c r="G751" s="22"/>
      <c r="H751" s="19"/>
      <c r="I751" s="23"/>
      <c r="J751" s="19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</row>
    <row r="752" spans="1:31" ht="15">
      <c r="A752" s="19"/>
      <c r="B752" s="20"/>
      <c r="C752" s="17"/>
      <c r="D752" s="17"/>
      <c r="E752" s="17"/>
      <c r="F752" s="21"/>
      <c r="G752" s="22"/>
      <c r="H752" s="19"/>
      <c r="I752" s="23"/>
      <c r="J752" s="19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</row>
    <row r="753" spans="1:31" ht="15">
      <c r="A753" s="19"/>
      <c r="B753" s="20"/>
      <c r="C753" s="17"/>
      <c r="D753" s="17"/>
      <c r="E753" s="17"/>
      <c r="F753" s="21"/>
      <c r="G753" s="22"/>
      <c r="H753" s="19"/>
      <c r="I753" s="23"/>
      <c r="J753" s="19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</row>
    <row r="754" spans="1:31" ht="15">
      <c r="A754" s="19"/>
      <c r="B754" s="20"/>
      <c r="C754" s="17"/>
      <c r="D754" s="17"/>
      <c r="E754" s="17"/>
      <c r="F754" s="21"/>
      <c r="G754" s="22"/>
      <c r="H754" s="19"/>
      <c r="I754" s="23"/>
      <c r="J754" s="19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</row>
    <row r="755" spans="1:31" ht="15">
      <c r="A755" s="19"/>
      <c r="B755" s="20"/>
      <c r="C755" s="17"/>
      <c r="D755" s="17"/>
      <c r="E755" s="17"/>
      <c r="F755" s="21"/>
      <c r="G755" s="22"/>
      <c r="H755" s="19"/>
      <c r="I755" s="23"/>
      <c r="J755" s="19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</row>
    <row r="756" spans="1:31" ht="15">
      <c r="A756" s="19"/>
      <c r="B756" s="20"/>
      <c r="C756" s="17"/>
      <c r="D756" s="17"/>
      <c r="E756" s="17"/>
      <c r="F756" s="21"/>
      <c r="G756" s="22"/>
      <c r="H756" s="19"/>
      <c r="I756" s="23"/>
      <c r="J756" s="19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</row>
    <row r="757" spans="1:31" ht="15">
      <c r="A757" s="19"/>
      <c r="B757" s="20"/>
      <c r="C757" s="17"/>
      <c r="D757" s="17"/>
      <c r="E757" s="17"/>
      <c r="F757" s="21"/>
      <c r="G757" s="22"/>
      <c r="H757" s="19"/>
      <c r="I757" s="23"/>
      <c r="J757" s="19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</row>
    <row r="758" spans="1:31" ht="15">
      <c r="A758" s="19"/>
      <c r="B758" s="20"/>
      <c r="C758" s="17"/>
      <c r="D758" s="17"/>
      <c r="E758" s="17"/>
      <c r="F758" s="21"/>
      <c r="G758" s="22"/>
      <c r="H758" s="19"/>
      <c r="I758" s="23"/>
      <c r="J758" s="19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</row>
    <row r="759" spans="1:31" ht="15">
      <c r="A759" s="19"/>
      <c r="B759" s="20"/>
      <c r="C759" s="17"/>
      <c r="D759" s="17"/>
      <c r="E759" s="17"/>
      <c r="F759" s="21"/>
      <c r="G759" s="22"/>
      <c r="H759" s="19"/>
      <c r="I759" s="23"/>
      <c r="J759" s="19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</row>
    <row r="760" spans="1:31" ht="15">
      <c r="A760" s="19"/>
      <c r="B760" s="20"/>
      <c r="C760" s="17"/>
      <c r="D760" s="17"/>
      <c r="E760" s="17"/>
      <c r="F760" s="21"/>
      <c r="G760" s="22"/>
      <c r="H760" s="19"/>
      <c r="I760" s="23"/>
      <c r="J760" s="19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</row>
    <row r="761" spans="1:31" ht="15">
      <c r="A761" s="19"/>
      <c r="B761" s="20"/>
      <c r="C761" s="17"/>
      <c r="D761" s="17"/>
      <c r="E761" s="17"/>
      <c r="F761" s="21"/>
      <c r="G761" s="22"/>
      <c r="H761" s="19"/>
      <c r="I761" s="23"/>
      <c r="J761" s="19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</row>
    <row r="762" spans="1:31" ht="15">
      <c r="A762" s="19"/>
      <c r="B762" s="20"/>
      <c r="C762" s="17"/>
      <c r="D762" s="17"/>
      <c r="E762" s="17"/>
      <c r="F762" s="21"/>
      <c r="G762" s="22"/>
      <c r="H762" s="19"/>
      <c r="I762" s="23"/>
      <c r="J762" s="19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</row>
    <row r="763" spans="1:31" ht="15">
      <c r="A763" s="19"/>
      <c r="B763" s="20"/>
      <c r="C763" s="17"/>
      <c r="D763" s="17"/>
      <c r="E763" s="17"/>
      <c r="F763" s="21"/>
      <c r="G763" s="22"/>
      <c r="H763" s="19"/>
      <c r="I763" s="23"/>
      <c r="J763" s="19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</row>
    <row r="764" spans="1:31" ht="15">
      <c r="A764" s="19"/>
      <c r="B764" s="20"/>
      <c r="C764" s="17"/>
      <c r="D764" s="17"/>
      <c r="E764" s="17"/>
      <c r="F764" s="21"/>
      <c r="G764" s="22"/>
      <c r="H764" s="19"/>
      <c r="I764" s="23"/>
      <c r="J764" s="19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</row>
    <row r="765" spans="1:31" ht="15">
      <c r="A765" s="19"/>
      <c r="B765" s="20"/>
      <c r="C765" s="17"/>
      <c r="D765" s="17"/>
      <c r="E765" s="17"/>
      <c r="F765" s="21"/>
      <c r="G765" s="22"/>
      <c r="H765" s="19"/>
      <c r="I765" s="23"/>
      <c r="J765" s="19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</row>
    <row r="766" spans="1:31" ht="15">
      <c r="A766" s="19"/>
      <c r="B766" s="20"/>
      <c r="C766" s="17"/>
      <c r="D766" s="17"/>
      <c r="E766" s="17"/>
      <c r="F766" s="21"/>
      <c r="G766" s="22"/>
      <c r="H766" s="19"/>
      <c r="I766" s="23"/>
      <c r="J766" s="19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</row>
    <row r="767" spans="1:31" ht="15">
      <c r="A767" s="19"/>
      <c r="B767" s="20"/>
      <c r="C767" s="17"/>
      <c r="D767" s="17"/>
      <c r="E767" s="17"/>
      <c r="F767" s="21"/>
      <c r="G767" s="22"/>
      <c r="H767" s="19"/>
      <c r="I767" s="23"/>
      <c r="J767" s="19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</row>
    <row r="768" spans="1:31" ht="15">
      <c r="A768" s="19"/>
      <c r="B768" s="20"/>
      <c r="C768" s="17"/>
      <c r="D768" s="17"/>
      <c r="E768" s="17"/>
      <c r="F768" s="21"/>
      <c r="G768" s="22"/>
      <c r="H768" s="19"/>
      <c r="I768" s="23"/>
      <c r="J768" s="19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</row>
    <row r="769" spans="1:31" ht="15">
      <c r="A769" s="19"/>
      <c r="B769" s="20"/>
      <c r="C769" s="17"/>
      <c r="D769" s="17"/>
      <c r="E769" s="17"/>
      <c r="F769" s="21"/>
      <c r="G769" s="22"/>
      <c r="H769" s="19"/>
      <c r="I769" s="23"/>
      <c r="J769" s="19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</row>
    <row r="770" spans="1:31" ht="15">
      <c r="A770" s="19"/>
      <c r="B770" s="20"/>
      <c r="C770" s="17"/>
      <c r="D770" s="17"/>
      <c r="E770" s="17"/>
      <c r="F770" s="21"/>
      <c r="G770" s="22"/>
      <c r="H770" s="19"/>
      <c r="I770" s="23"/>
      <c r="J770" s="19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</row>
    <row r="771" spans="1:31" ht="15">
      <c r="A771" s="19"/>
      <c r="B771" s="20"/>
      <c r="C771" s="17"/>
      <c r="D771" s="17"/>
      <c r="E771" s="17"/>
      <c r="F771" s="21"/>
      <c r="G771" s="22"/>
      <c r="H771" s="19"/>
      <c r="I771" s="23"/>
      <c r="J771" s="19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</row>
    <row r="772" spans="1:31" ht="15">
      <c r="A772" s="19"/>
      <c r="B772" s="20"/>
      <c r="C772" s="17"/>
      <c r="D772" s="17"/>
      <c r="E772" s="17"/>
      <c r="F772" s="21"/>
      <c r="G772" s="22"/>
      <c r="H772" s="19"/>
      <c r="I772" s="23"/>
      <c r="J772" s="19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</row>
    <row r="773" spans="1:31" ht="15">
      <c r="A773" s="19"/>
      <c r="B773" s="20"/>
      <c r="C773" s="17"/>
      <c r="D773" s="17"/>
      <c r="E773" s="17"/>
      <c r="F773" s="21"/>
      <c r="G773" s="22"/>
      <c r="H773" s="19"/>
      <c r="I773" s="23"/>
      <c r="J773" s="19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</row>
    <row r="774" spans="1:31" ht="15">
      <c r="A774" s="19"/>
      <c r="B774" s="20"/>
      <c r="C774" s="17"/>
      <c r="D774" s="17"/>
      <c r="E774" s="17"/>
      <c r="F774" s="21"/>
      <c r="G774" s="22"/>
      <c r="H774" s="19"/>
      <c r="I774" s="23"/>
      <c r="J774" s="19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</row>
    <row r="775" spans="1:31" ht="15">
      <c r="A775" s="19"/>
      <c r="B775" s="20"/>
      <c r="C775" s="17"/>
      <c r="D775" s="17"/>
      <c r="E775" s="17"/>
      <c r="F775" s="21"/>
      <c r="G775" s="22"/>
      <c r="H775" s="19"/>
      <c r="I775" s="23"/>
      <c r="J775" s="19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</row>
    <row r="776" spans="1:31" ht="15">
      <c r="A776" s="19"/>
      <c r="B776" s="20"/>
      <c r="C776" s="17"/>
      <c r="D776" s="17"/>
      <c r="E776" s="17"/>
      <c r="F776" s="21"/>
      <c r="G776" s="22"/>
      <c r="H776" s="19"/>
      <c r="I776" s="23"/>
      <c r="J776" s="19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</row>
    <row r="777" spans="1:31" ht="15">
      <c r="A777" s="19"/>
      <c r="B777" s="20"/>
      <c r="C777" s="17"/>
      <c r="D777" s="17"/>
      <c r="E777" s="17"/>
      <c r="F777" s="21"/>
      <c r="G777" s="22"/>
      <c r="H777" s="19"/>
      <c r="I777" s="23"/>
      <c r="J777" s="19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</row>
    <row r="778" spans="1:31" ht="15">
      <c r="A778" s="19"/>
      <c r="B778" s="20"/>
      <c r="C778" s="17"/>
      <c r="D778" s="17"/>
      <c r="E778" s="17"/>
      <c r="F778" s="21"/>
      <c r="G778" s="22"/>
      <c r="H778" s="19"/>
      <c r="I778" s="23"/>
      <c r="J778" s="19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</row>
    <row r="779" spans="1:31" ht="15">
      <c r="A779" s="19"/>
      <c r="B779" s="20"/>
      <c r="C779" s="17"/>
      <c r="D779" s="17"/>
      <c r="E779" s="17"/>
      <c r="F779" s="21"/>
      <c r="G779" s="22"/>
      <c r="H779" s="19"/>
      <c r="I779" s="23"/>
      <c r="J779" s="19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</row>
    <row r="780" spans="1:31" ht="15">
      <c r="A780" s="19"/>
      <c r="B780" s="20"/>
      <c r="C780" s="17"/>
      <c r="D780" s="17"/>
      <c r="E780" s="17"/>
      <c r="F780" s="21"/>
      <c r="G780" s="22"/>
      <c r="H780" s="19"/>
      <c r="I780" s="23"/>
      <c r="J780" s="19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</row>
    <row r="781" spans="1:31" ht="15">
      <c r="A781" s="19"/>
      <c r="B781" s="20"/>
      <c r="C781" s="17"/>
      <c r="D781" s="17"/>
      <c r="E781" s="17"/>
      <c r="F781" s="21"/>
      <c r="G781" s="22"/>
      <c r="H781" s="19"/>
      <c r="I781" s="23"/>
      <c r="J781" s="19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</row>
    <row r="782" spans="1:31" ht="15">
      <c r="A782" s="19"/>
      <c r="B782" s="20"/>
      <c r="C782" s="17"/>
      <c r="D782" s="17"/>
      <c r="E782" s="17"/>
      <c r="F782" s="21"/>
      <c r="G782" s="22"/>
      <c r="H782" s="19"/>
      <c r="I782" s="23"/>
      <c r="J782" s="19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</row>
    <row r="783" spans="1:31" ht="15">
      <c r="A783" s="19"/>
      <c r="B783" s="20"/>
      <c r="C783" s="17"/>
      <c r="D783" s="17"/>
      <c r="E783" s="17"/>
      <c r="F783" s="21"/>
      <c r="G783" s="22"/>
      <c r="H783" s="19"/>
      <c r="I783" s="23"/>
      <c r="J783" s="19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</row>
    <row r="784" spans="1:31" ht="15">
      <c r="A784" s="19"/>
      <c r="B784" s="20"/>
      <c r="C784" s="17"/>
      <c r="D784" s="17"/>
      <c r="E784" s="17"/>
      <c r="F784" s="21"/>
      <c r="G784" s="22"/>
      <c r="H784" s="19"/>
      <c r="I784" s="23"/>
      <c r="J784" s="19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</row>
    <row r="785" spans="1:31" ht="15">
      <c r="A785" s="19"/>
      <c r="B785" s="20"/>
      <c r="C785" s="17"/>
      <c r="D785" s="17"/>
      <c r="E785" s="17"/>
      <c r="F785" s="21"/>
      <c r="G785" s="22"/>
      <c r="H785" s="19"/>
      <c r="I785" s="23"/>
      <c r="J785" s="19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</row>
    <row r="786" spans="1:31" ht="15">
      <c r="A786" s="19"/>
      <c r="B786" s="20"/>
      <c r="C786" s="17"/>
      <c r="D786" s="17"/>
      <c r="E786" s="17"/>
      <c r="F786" s="21"/>
      <c r="G786" s="22"/>
      <c r="H786" s="19"/>
      <c r="I786" s="23"/>
      <c r="J786" s="19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</row>
    <row r="787" spans="1:31" ht="15">
      <c r="A787" s="19"/>
      <c r="B787" s="20"/>
      <c r="C787" s="17"/>
      <c r="D787" s="17"/>
      <c r="E787" s="17"/>
      <c r="F787" s="21"/>
      <c r="G787" s="22"/>
      <c r="H787" s="19"/>
      <c r="I787" s="23"/>
      <c r="J787" s="19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</row>
    <row r="788" spans="1:31" ht="15">
      <c r="A788" s="19"/>
      <c r="B788" s="20"/>
      <c r="C788" s="17"/>
      <c r="D788" s="17"/>
      <c r="E788" s="17"/>
      <c r="F788" s="21"/>
      <c r="G788" s="22"/>
      <c r="H788" s="19"/>
      <c r="I788" s="23"/>
      <c r="J788" s="19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</row>
    <row r="789" spans="1:31" ht="15">
      <c r="A789" s="19"/>
      <c r="B789" s="20"/>
      <c r="C789" s="17"/>
      <c r="D789" s="17"/>
      <c r="E789" s="17"/>
      <c r="F789" s="21"/>
      <c r="G789" s="22"/>
      <c r="H789" s="19"/>
      <c r="I789" s="23"/>
      <c r="J789" s="19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</row>
    <row r="790" spans="1:31" ht="15">
      <c r="A790" s="19"/>
      <c r="B790" s="20"/>
      <c r="C790" s="17"/>
      <c r="D790" s="17"/>
      <c r="E790" s="17"/>
      <c r="F790" s="21"/>
      <c r="G790" s="22"/>
      <c r="H790" s="19"/>
      <c r="I790" s="23"/>
      <c r="J790" s="19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</row>
    <row r="791" spans="1:31" ht="15">
      <c r="A791" s="19"/>
      <c r="B791" s="20"/>
      <c r="C791" s="17"/>
      <c r="D791" s="17"/>
      <c r="E791" s="17"/>
      <c r="F791" s="21"/>
      <c r="G791" s="22"/>
      <c r="H791" s="19"/>
      <c r="I791" s="23"/>
      <c r="J791" s="19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</row>
    <row r="792" spans="1:31" ht="15">
      <c r="A792" s="19"/>
      <c r="B792" s="20"/>
      <c r="C792" s="17"/>
      <c r="D792" s="17"/>
      <c r="E792" s="17"/>
      <c r="F792" s="21"/>
      <c r="G792" s="22"/>
      <c r="H792" s="19"/>
      <c r="I792" s="23"/>
      <c r="J792" s="19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</row>
    <row r="793" spans="1:31" ht="15">
      <c r="A793" s="19"/>
      <c r="B793" s="20"/>
      <c r="C793" s="17"/>
      <c r="D793" s="17"/>
      <c r="E793" s="17"/>
      <c r="F793" s="21"/>
      <c r="G793" s="22"/>
      <c r="H793" s="19"/>
      <c r="I793" s="23"/>
      <c r="J793" s="19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</row>
    <row r="794" spans="1:31" ht="15">
      <c r="A794" s="19"/>
      <c r="B794" s="20"/>
      <c r="C794" s="17"/>
      <c r="D794" s="17"/>
      <c r="E794" s="17"/>
      <c r="F794" s="21"/>
      <c r="G794" s="22"/>
      <c r="H794" s="19"/>
      <c r="I794" s="23"/>
      <c r="J794" s="19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</row>
    <row r="795" spans="1:31" ht="15">
      <c r="A795" s="19"/>
      <c r="B795" s="20"/>
      <c r="C795" s="17"/>
      <c r="D795" s="17"/>
      <c r="E795" s="17"/>
      <c r="F795" s="21"/>
      <c r="G795" s="22"/>
      <c r="H795" s="19"/>
      <c r="I795" s="23"/>
      <c r="J795" s="19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</row>
    <row r="796" spans="1:31" ht="15">
      <c r="A796" s="19"/>
      <c r="B796" s="20"/>
      <c r="C796" s="17"/>
      <c r="D796" s="17"/>
      <c r="E796" s="17"/>
      <c r="F796" s="21"/>
      <c r="G796" s="22"/>
      <c r="H796" s="19"/>
      <c r="I796" s="23"/>
      <c r="J796" s="19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</row>
    <row r="797" spans="1:31" ht="15">
      <c r="A797" s="19"/>
      <c r="B797" s="20"/>
      <c r="C797" s="17"/>
      <c r="D797" s="17"/>
      <c r="E797" s="17"/>
      <c r="F797" s="21"/>
      <c r="G797" s="22"/>
      <c r="H797" s="19"/>
      <c r="I797" s="23"/>
      <c r="J797" s="19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</row>
    <row r="798" spans="1:31" ht="15">
      <c r="A798" s="19"/>
      <c r="B798" s="20"/>
      <c r="C798" s="17"/>
      <c r="D798" s="17"/>
      <c r="E798" s="17"/>
      <c r="F798" s="21"/>
      <c r="G798" s="22"/>
      <c r="H798" s="19"/>
      <c r="I798" s="23"/>
      <c r="J798" s="19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</row>
    <row r="799" spans="1:31" ht="15">
      <c r="A799" s="19"/>
      <c r="B799" s="20"/>
      <c r="C799" s="17"/>
      <c r="D799" s="17"/>
      <c r="E799" s="17"/>
      <c r="F799" s="21"/>
      <c r="G799" s="22"/>
      <c r="H799" s="19"/>
      <c r="I799" s="23"/>
      <c r="J799" s="19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</row>
    <row r="800" spans="1:31" ht="15">
      <c r="A800" s="19"/>
      <c r="B800" s="20"/>
      <c r="C800" s="17"/>
      <c r="D800" s="17"/>
      <c r="E800" s="17"/>
      <c r="F800" s="21"/>
      <c r="G800" s="22"/>
      <c r="H800" s="19"/>
      <c r="I800" s="23"/>
      <c r="J800" s="19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</row>
    <row r="801" spans="1:31" ht="15">
      <c r="A801" s="19"/>
      <c r="B801" s="20"/>
      <c r="C801" s="17"/>
      <c r="D801" s="17"/>
      <c r="E801" s="17"/>
      <c r="F801" s="21"/>
      <c r="G801" s="22"/>
      <c r="H801" s="19"/>
      <c r="I801" s="23"/>
      <c r="J801" s="19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</row>
    <row r="802" spans="1:31" ht="15">
      <c r="A802" s="19"/>
      <c r="B802" s="20"/>
      <c r="C802" s="17"/>
      <c r="D802" s="17"/>
      <c r="E802" s="17"/>
      <c r="F802" s="21"/>
      <c r="G802" s="22"/>
      <c r="H802" s="19"/>
      <c r="I802" s="23"/>
      <c r="J802" s="19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</row>
    <row r="803" spans="1:31" ht="15">
      <c r="A803" s="19"/>
      <c r="B803" s="20"/>
      <c r="C803" s="17"/>
      <c r="D803" s="17"/>
      <c r="E803" s="17"/>
      <c r="F803" s="21"/>
      <c r="G803" s="22"/>
      <c r="H803" s="19"/>
      <c r="I803" s="23"/>
      <c r="J803" s="19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</row>
    <row r="804" spans="1:31" ht="15">
      <c r="A804" s="19"/>
      <c r="B804" s="20"/>
      <c r="C804" s="17"/>
      <c r="D804" s="17"/>
      <c r="E804" s="17"/>
      <c r="F804" s="21"/>
      <c r="G804" s="22"/>
      <c r="H804" s="19"/>
      <c r="I804" s="23"/>
      <c r="J804" s="19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</row>
    <row r="805" spans="1:31" ht="15">
      <c r="A805" s="19"/>
      <c r="B805" s="20"/>
      <c r="C805" s="17"/>
      <c r="D805" s="17"/>
      <c r="E805" s="17"/>
      <c r="F805" s="21"/>
      <c r="G805" s="22"/>
      <c r="H805" s="19"/>
      <c r="I805" s="23"/>
      <c r="J805" s="19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</row>
    <row r="806" spans="1:31" ht="15">
      <c r="A806" s="19"/>
      <c r="B806" s="20"/>
      <c r="C806" s="17"/>
      <c r="D806" s="17"/>
      <c r="E806" s="17"/>
      <c r="F806" s="21"/>
      <c r="G806" s="22"/>
      <c r="H806" s="19"/>
      <c r="I806" s="23"/>
      <c r="J806" s="19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</row>
    <row r="807" spans="1:31" ht="15">
      <c r="A807" s="19"/>
      <c r="B807" s="20"/>
      <c r="C807" s="17"/>
      <c r="D807" s="17"/>
      <c r="E807" s="17"/>
      <c r="F807" s="21"/>
      <c r="G807" s="22"/>
      <c r="H807" s="19"/>
      <c r="I807" s="23"/>
      <c r="J807" s="19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</row>
    <row r="808" spans="1:31" ht="15">
      <c r="A808" s="19"/>
      <c r="B808" s="20"/>
      <c r="C808" s="17"/>
      <c r="D808" s="17"/>
      <c r="E808" s="17"/>
      <c r="F808" s="21"/>
      <c r="G808" s="22"/>
      <c r="H808" s="19"/>
      <c r="I808" s="23"/>
      <c r="J808" s="19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</row>
    <row r="809" spans="1:31" ht="15">
      <c r="A809" s="19"/>
      <c r="B809" s="20"/>
      <c r="C809" s="17"/>
      <c r="D809" s="17"/>
      <c r="E809" s="17"/>
      <c r="F809" s="21"/>
      <c r="G809" s="22"/>
      <c r="H809" s="19"/>
      <c r="I809" s="23"/>
      <c r="J809" s="19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</row>
    <row r="810" spans="1:31" ht="15">
      <c r="A810" s="19"/>
      <c r="B810" s="20"/>
      <c r="C810" s="17"/>
      <c r="D810" s="17"/>
      <c r="E810" s="17"/>
      <c r="F810" s="21"/>
      <c r="G810" s="22"/>
      <c r="H810" s="19"/>
      <c r="I810" s="23"/>
      <c r="J810" s="19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</row>
    <row r="811" spans="1:31" ht="15">
      <c r="A811" s="19"/>
      <c r="B811" s="20"/>
      <c r="C811" s="17"/>
      <c r="D811" s="17"/>
      <c r="E811" s="17"/>
      <c r="F811" s="21"/>
      <c r="G811" s="22"/>
      <c r="H811" s="19"/>
      <c r="I811" s="23"/>
      <c r="J811" s="19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</row>
    <row r="812" spans="1:31" ht="15">
      <c r="A812" s="19"/>
      <c r="B812" s="20"/>
      <c r="C812" s="17"/>
      <c r="D812" s="17"/>
      <c r="E812" s="17"/>
      <c r="F812" s="21"/>
      <c r="G812" s="22"/>
      <c r="H812" s="19"/>
      <c r="I812" s="23"/>
      <c r="J812" s="19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</row>
    <row r="813" spans="1:31" ht="15">
      <c r="A813" s="19"/>
      <c r="B813" s="20"/>
      <c r="C813" s="17"/>
      <c r="D813" s="17"/>
      <c r="E813" s="17"/>
      <c r="F813" s="21"/>
      <c r="G813" s="22"/>
      <c r="H813" s="19"/>
      <c r="I813" s="23"/>
      <c r="J813" s="19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</row>
    <row r="814" spans="1:31" ht="15">
      <c r="A814" s="19"/>
      <c r="B814" s="20"/>
      <c r="C814" s="17"/>
      <c r="D814" s="17"/>
      <c r="E814" s="17"/>
      <c r="F814" s="21"/>
      <c r="G814" s="22"/>
      <c r="H814" s="19"/>
      <c r="I814" s="23"/>
      <c r="J814" s="19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</row>
    <row r="815" spans="1:31" ht="15">
      <c r="A815" s="19"/>
      <c r="B815" s="20"/>
      <c r="C815" s="17"/>
      <c r="D815" s="17"/>
      <c r="E815" s="17"/>
      <c r="F815" s="21"/>
      <c r="G815" s="22"/>
      <c r="H815" s="19"/>
      <c r="I815" s="23"/>
      <c r="J815" s="19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</row>
    <row r="816" spans="1:31" ht="15">
      <c r="A816" s="19"/>
      <c r="B816" s="20"/>
      <c r="C816" s="17"/>
      <c r="D816" s="17"/>
      <c r="E816" s="17"/>
      <c r="F816" s="21"/>
      <c r="G816" s="22"/>
      <c r="H816" s="19"/>
      <c r="I816" s="23"/>
      <c r="J816" s="19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</row>
    <row r="817" spans="1:31" ht="15">
      <c r="A817" s="19"/>
      <c r="B817" s="20"/>
      <c r="C817" s="17"/>
      <c r="D817" s="17"/>
      <c r="E817" s="17"/>
      <c r="F817" s="21"/>
      <c r="G817" s="22"/>
      <c r="H817" s="19"/>
      <c r="I817" s="23"/>
      <c r="J817" s="19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</row>
    <row r="818" spans="1:31" ht="15">
      <c r="A818" s="19"/>
      <c r="B818" s="20"/>
      <c r="C818" s="17"/>
      <c r="D818" s="17"/>
      <c r="E818" s="17"/>
      <c r="F818" s="21"/>
      <c r="G818" s="22"/>
      <c r="H818" s="19"/>
      <c r="I818" s="23"/>
      <c r="J818" s="19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</row>
    <row r="819" spans="1:31" ht="15">
      <c r="A819" s="19"/>
      <c r="B819" s="20"/>
      <c r="C819" s="17"/>
      <c r="D819" s="17"/>
      <c r="E819" s="17"/>
      <c r="F819" s="21"/>
      <c r="G819" s="22"/>
      <c r="H819" s="19"/>
      <c r="I819" s="23"/>
      <c r="J819" s="19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</row>
    <row r="820" spans="1:31" ht="15">
      <c r="A820" s="19"/>
      <c r="B820" s="20"/>
      <c r="C820" s="17"/>
      <c r="D820" s="17"/>
      <c r="E820" s="17"/>
      <c r="F820" s="21"/>
      <c r="G820" s="22"/>
      <c r="H820" s="19"/>
      <c r="I820" s="23"/>
      <c r="J820" s="19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</row>
    <row r="821" spans="1:31" ht="15">
      <c r="A821" s="19"/>
      <c r="B821" s="20"/>
      <c r="C821" s="17"/>
      <c r="D821" s="17"/>
      <c r="E821" s="17"/>
      <c r="F821" s="21"/>
      <c r="G821" s="22"/>
      <c r="H821" s="19"/>
      <c r="I821" s="23"/>
      <c r="J821" s="19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</row>
    <row r="822" spans="1:31" ht="15">
      <c r="A822" s="19"/>
      <c r="B822" s="20"/>
      <c r="C822" s="17"/>
      <c r="D822" s="17"/>
      <c r="E822" s="17"/>
      <c r="F822" s="21"/>
      <c r="G822" s="22"/>
      <c r="H822" s="19"/>
      <c r="I822" s="23"/>
      <c r="J822" s="19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</row>
    <row r="823" spans="1:31" ht="15">
      <c r="A823" s="19"/>
      <c r="B823" s="20"/>
      <c r="C823" s="17"/>
      <c r="D823" s="17"/>
      <c r="E823" s="17"/>
      <c r="F823" s="21"/>
      <c r="G823" s="22"/>
      <c r="H823" s="19"/>
      <c r="I823" s="23"/>
      <c r="J823" s="19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</row>
    <row r="824" spans="1:31" ht="15">
      <c r="A824" s="19"/>
      <c r="B824" s="20"/>
      <c r="C824" s="17"/>
      <c r="D824" s="17"/>
      <c r="E824" s="17"/>
      <c r="F824" s="21"/>
      <c r="G824" s="22"/>
      <c r="H824" s="19"/>
      <c r="I824" s="23"/>
      <c r="J824" s="19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</row>
    <row r="825" spans="1:31" ht="15">
      <c r="A825" s="19"/>
      <c r="B825" s="20"/>
      <c r="C825" s="17"/>
      <c r="D825" s="17"/>
      <c r="E825" s="17"/>
      <c r="F825" s="21"/>
      <c r="G825" s="22"/>
      <c r="H825" s="19"/>
      <c r="I825" s="23"/>
      <c r="J825" s="19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</row>
    <row r="826" spans="1:31" ht="15">
      <c r="A826" s="19"/>
      <c r="B826" s="20"/>
      <c r="C826" s="17"/>
      <c r="D826" s="17"/>
      <c r="E826" s="17"/>
      <c r="F826" s="21"/>
      <c r="G826" s="22"/>
      <c r="H826" s="19"/>
      <c r="I826" s="23"/>
      <c r="J826" s="19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</row>
    <row r="827" spans="1:31" ht="15">
      <c r="A827" s="19"/>
      <c r="B827" s="20"/>
      <c r="C827" s="17"/>
      <c r="D827" s="17"/>
      <c r="E827" s="17"/>
      <c r="F827" s="21"/>
      <c r="G827" s="22"/>
      <c r="H827" s="19"/>
      <c r="I827" s="23"/>
      <c r="J827" s="19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</row>
    <row r="828" spans="1:31" ht="15">
      <c r="A828" s="19"/>
      <c r="B828" s="20"/>
      <c r="C828" s="17"/>
      <c r="D828" s="17"/>
      <c r="E828" s="17"/>
      <c r="F828" s="21"/>
      <c r="G828" s="22"/>
      <c r="H828" s="19"/>
      <c r="I828" s="23"/>
      <c r="J828" s="19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</row>
    <row r="829" spans="1:31" ht="15">
      <c r="A829" s="19"/>
      <c r="B829" s="20"/>
      <c r="C829" s="17"/>
      <c r="D829" s="17"/>
      <c r="E829" s="17"/>
      <c r="F829" s="21"/>
      <c r="G829" s="22"/>
      <c r="H829" s="19"/>
      <c r="I829" s="23"/>
      <c r="J829" s="19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</row>
    <row r="830" spans="1:31" ht="15">
      <c r="A830" s="19"/>
      <c r="B830" s="20"/>
      <c r="C830" s="17"/>
      <c r="D830" s="17"/>
      <c r="E830" s="17"/>
      <c r="F830" s="21"/>
      <c r="G830" s="22"/>
      <c r="H830" s="19"/>
      <c r="I830" s="23"/>
      <c r="J830" s="19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</row>
    <row r="831" spans="1:31" ht="15">
      <c r="A831" s="19"/>
      <c r="B831" s="20"/>
      <c r="C831" s="17"/>
      <c r="D831" s="17"/>
      <c r="E831" s="17"/>
      <c r="F831" s="21"/>
      <c r="G831" s="22"/>
      <c r="H831" s="19"/>
      <c r="I831" s="23"/>
      <c r="J831" s="19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</row>
    <row r="832" spans="1:31" ht="15">
      <c r="A832" s="19"/>
      <c r="B832" s="20"/>
      <c r="C832" s="17"/>
      <c r="D832" s="17"/>
      <c r="E832" s="17"/>
      <c r="F832" s="21"/>
      <c r="G832" s="22"/>
      <c r="H832" s="19"/>
      <c r="I832" s="23"/>
      <c r="J832" s="19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</row>
    <row r="833" spans="1:31" ht="15">
      <c r="A833" s="19"/>
      <c r="B833" s="20"/>
      <c r="C833" s="17"/>
      <c r="D833" s="17"/>
      <c r="E833" s="17"/>
      <c r="F833" s="21"/>
      <c r="G833" s="22"/>
      <c r="H833" s="19"/>
      <c r="I833" s="23"/>
      <c r="J833" s="19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</row>
    <row r="834" spans="1:31" ht="15">
      <c r="A834" s="19"/>
      <c r="B834" s="20"/>
      <c r="C834" s="17"/>
      <c r="D834" s="17"/>
      <c r="E834" s="17"/>
      <c r="F834" s="21"/>
      <c r="G834" s="22"/>
      <c r="H834" s="19"/>
      <c r="I834" s="23"/>
      <c r="J834" s="19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</row>
    <row r="835" spans="1:31" ht="15">
      <c r="A835" s="19"/>
      <c r="B835" s="20"/>
      <c r="C835" s="17"/>
      <c r="D835" s="17"/>
      <c r="E835" s="17"/>
      <c r="F835" s="21"/>
      <c r="G835" s="22"/>
      <c r="H835" s="19"/>
      <c r="I835" s="23"/>
      <c r="J835" s="19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</row>
    <row r="836" spans="1:31" ht="15">
      <c r="A836" s="19"/>
      <c r="B836" s="20"/>
      <c r="C836" s="17"/>
      <c r="D836" s="17"/>
      <c r="E836" s="17"/>
      <c r="F836" s="21"/>
      <c r="G836" s="22"/>
      <c r="H836" s="19"/>
      <c r="I836" s="23"/>
      <c r="J836" s="19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</row>
    <row r="837" spans="1:31" ht="15">
      <c r="A837" s="19"/>
      <c r="B837" s="20"/>
      <c r="C837" s="17"/>
      <c r="D837" s="17"/>
      <c r="E837" s="17"/>
      <c r="F837" s="21"/>
      <c r="G837" s="22"/>
      <c r="H837" s="19"/>
      <c r="I837" s="23"/>
      <c r="J837" s="19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</row>
    <row r="838" spans="1:31" ht="15">
      <c r="A838" s="19"/>
      <c r="B838" s="20"/>
      <c r="C838" s="17"/>
      <c r="D838" s="17"/>
      <c r="E838" s="17"/>
      <c r="F838" s="21"/>
      <c r="G838" s="22"/>
      <c r="H838" s="19"/>
      <c r="I838" s="23"/>
      <c r="J838" s="19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</row>
    <row r="839" spans="1:31" ht="15">
      <c r="A839" s="19"/>
      <c r="B839" s="20"/>
      <c r="C839" s="17"/>
      <c r="D839" s="17"/>
      <c r="E839" s="17"/>
      <c r="F839" s="21"/>
      <c r="G839" s="22"/>
      <c r="H839" s="19"/>
      <c r="I839" s="23"/>
      <c r="J839" s="19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</row>
    <row r="840" spans="1:31" ht="15">
      <c r="A840" s="19"/>
      <c r="B840" s="20"/>
      <c r="C840" s="17"/>
      <c r="D840" s="17"/>
      <c r="E840" s="17"/>
      <c r="F840" s="21"/>
      <c r="G840" s="22"/>
      <c r="H840" s="19"/>
      <c r="I840" s="23"/>
      <c r="J840" s="19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</row>
    <row r="841" spans="1:31" ht="15">
      <c r="A841" s="19"/>
      <c r="B841" s="20"/>
      <c r="C841" s="17"/>
      <c r="D841" s="17"/>
      <c r="E841" s="17"/>
      <c r="F841" s="21"/>
      <c r="G841" s="22"/>
      <c r="H841" s="19"/>
      <c r="I841" s="23"/>
      <c r="J841" s="19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</row>
    <row r="842" spans="1:31" ht="15">
      <c r="A842" s="19"/>
      <c r="B842" s="20"/>
      <c r="C842" s="17"/>
      <c r="D842" s="17"/>
      <c r="E842" s="17"/>
      <c r="F842" s="21"/>
      <c r="G842" s="22"/>
      <c r="H842" s="19"/>
      <c r="I842" s="23"/>
      <c r="J842" s="19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</row>
    <row r="843" spans="1:31" ht="15">
      <c r="A843" s="19"/>
      <c r="B843" s="20"/>
      <c r="C843" s="17"/>
      <c r="D843" s="17"/>
      <c r="E843" s="17"/>
      <c r="F843" s="21"/>
      <c r="G843" s="22"/>
      <c r="H843" s="19"/>
      <c r="I843" s="23"/>
      <c r="J843" s="19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</row>
    <row r="844" spans="1:31" ht="15">
      <c r="A844" s="19"/>
      <c r="B844" s="20"/>
      <c r="C844" s="17"/>
      <c r="D844" s="17"/>
      <c r="E844" s="17"/>
      <c r="F844" s="21"/>
      <c r="G844" s="22"/>
      <c r="H844" s="19"/>
      <c r="I844" s="23"/>
      <c r="J844" s="19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</row>
    <row r="845" spans="1:31" ht="15">
      <c r="A845" s="19"/>
      <c r="B845" s="20"/>
      <c r="C845" s="17"/>
      <c r="D845" s="17"/>
      <c r="E845" s="17"/>
      <c r="F845" s="21"/>
      <c r="G845" s="22"/>
      <c r="H845" s="19"/>
      <c r="I845" s="23"/>
      <c r="J845" s="19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</row>
    <row r="846" spans="1:31" ht="15">
      <c r="A846" s="19"/>
      <c r="B846" s="20"/>
      <c r="C846" s="17"/>
      <c r="D846" s="17"/>
      <c r="E846" s="17"/>
      <c r="F846" s="21"/>
      <c r="G846" s="22"/>
      <c r="H846" s="19"/>
      <c r="I846" s="23"/>
      <c r="J846" s="19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</row>
    <row r="847" spans="1:31" ht="15">
      <c r="A847" s="19"/>
      <c r="B847" s="20"/>
      <c r="C847" s="17"/>
      <c r="D847" s="17"/>
      <c r="E847" s="17"/>
      <c r="F847" s="21"/>
      <c r="G847" s="22"/>
      <c r="H847" s="19"/>
      <c r="I847" s="23"/>
      <c r="J847" s="19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</row>
    <row r="848" spans="1:31" ht="15">
      <c r="A848" s="19"/>
      <c r="B848" s="20"/>
      <c r="C848" s="17"/>
      <c r="D848" s="17"/>
      <c r="E848" s="17"/>
      <c r="F848" s="21"/>
      <c r="G848" s="22"/>
      <c r="H848" s="19"/>
      <c r="I848" s="23"/>
      <c r="J848" s="19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</row>
    <row r="849" spans="1:31" ht="15">
      <c r="A849" s="19"/>
      <c r="B849" s="20"/>
      <c r="C849" s="17"/>
      <c r="D849" s="17"/>
      <c r="E849" s="17"/>
      <c r="F849" s="21"/>
      <c r="G849" s="22"/>
      <c r="H849" s="19"/>
      <c r="I849" s="23"/>
      <c r="J849" s="19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</row>
    <row r="850" spans="1:31" ht="15">
      <c r="A850" s="19"/>
      <c r="B850" s="20"/>
      <c r="C850" s="17"/>
      <c r="D850" s="17"/>
      <c r="E850" s="17"/>
      <c r="F850" s="21"/>
      <c r="G850" s="22"/>
      <c r="H850" s="19"/>
      <c r="I850" s="23"/>
      <c r="J850" s="19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</row>
    <row r="851" spans="1:31" ht="15">
      <c r="A851" s="19"/>
      <c r="B851" s="20"/>
      <c r="C851" s="17"/>
      <c r="D851" s="17"/>
      <c r="E851" s="17"/>
      <c r="F851" s="21"/>
      <c r="G851" s="22"/>
      <c r="H851" s="19"/>
      <c r="I851" s="23"/>
      <c r="J851" s="19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</row>
    <row r="852" spans="1:31" ht="15">
      <c r="A852" s="19"/>
      <c r="B852" s="20"/>
      <c r="C852" s="17"/>
      <c r="D852" s="17"/>
      <c r="E852" s="17"/>
      <c r="F852" s="21"/>
      <c r="G852" s="22"/>
      <c r="H852" s="19"/>
      <c r="I852" s="23"/>
      <c r="J852" s="19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</row>
    <row r="853" spans="1:31" ht="15">
      <c r="A853" s="19"/>
      <c r="B853" s="20"/>
      <c r="C853" s="17"/>
      <c r="D853" s="17"/>
      <c r="E853" s="17"/>
      <c r="F853" s="21"/>
      <c r="G853" s="22"/>
      <c r="H853" s="19"/>
      <c r="I853" s="23"/>
      <c r="J853" s="19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</row>
    <row r="854" spans="1:31" ht="15">
      <c r="A854" s="19"/>
      <c r="B854" s="20"/>
      <c r="C854" s="17"/>
      <c r="D854" s="17"/>
      <c r="E854" s="17"/>
      <c r="F854" s="21"/>
      <c r="G854" s="22"/>
      <c r="H854" s="19"/>
      <c r="I854" s="23"/>
      <c r="J854" s="19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</row>
    <row r="855" spans="1:31" ht="15">
      <c r="A855" s="19"/>
      <c r="B855" s="20"/>
      <c r="C855" s="17"/>
      <c r="D855" s="17"/>
      <c r="E855" s="17"/>
      <c r="F855" s="21"/>
      <c r="G855" s="22"/>
      <c r="H855" s="19"/>
      <c r="I855" s="23"/>
      <c r="J855" s="19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</row>
    <row r="856" spans="1:31" ht="15">
      <c r="A856" s="19"/>
      <c r="B856" s="20"/>
      <c r="C856" s="17"/>
      <c r="D856" s="17"/>
      <c r="E856" s="17"/>
      <c r="F856" s="21"/>
      <c r="G856" s="22"/>
      <c r="H856" s="19"/>
      <c r="I856" s="23"/>
      <c r="J856" s="19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</row>
    <row r="857" spans="1:31" ht="15">
      <c r="A857" s="19"/>
      <c r="B857" s="20"/>
      <c r="C857" s="17"/>
      <c r="D857" s="17"/>
      <c r="E857" s="17"/>
      <c r="F857" s="21"/>
      <c r="G857" s="22"/>
      <c r="H857" s="19"/>
      <c r="I857" s="23"/>
      <c r="J857" s="19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</row>
    <row r="858" spans="1:31" ht="15">
      <c r="A858" s="19"/>
      <c r="B858" s="20"/>
      <c r="C858" s="17"/>
      <c r="D858" s="17"/>
      <c r="E858" s="17"/>
      <c r="F858" s="21"/>
      <c r="G858" s="22"/>
      <c r="H858" s="19"/>
      <c r="I858" s="23"/>
      <c r="J858" s="19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</row>
    <row r="859" spans="1:31" ht="15">
      <c r="A859" s="19"/>
      <c r="B859" s="20"/>
      <c r="C859" s="17"/>
      <c r="D859" s="17"/>
      <c r="E859" s="17"/>
      <c r="F859" s="21"/>
      <c r="G859" s="22"/>
      <c r="H859" s="19"/>
      <c r="I859" s="23"/>
      <c r="J859" s="19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</row>
    <row r="860" spans="1:31" ht="15">
      <c r="A860" s="19"/>
      <c r="B860" s="20"/>
      <c r="C860" s="17"/>
      <c r="D860" s="17"/>
      <c r="E860" s="17"/>
      <c r="F860" s="21"/>
      <c r="G860" s="22"/>
      <c r="H860" s="19"/>
      <c r="I860" s="23"/>
      <c r="J860" s="19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</row>
    <row r="861" spans="1:31" ht="15">
      <c r="A861" s="19"/>
      <c r="B861" s="20"/>
      <c r="C861" s="17"/>
      <c r="D861" s="17"/>
      <c r="E861" s="17"/>
      <c r="F861" s="21"/>
      <c r="G861" s="22"/>
      <c r="H861" s="19"/>
      <c r="I861" s="23"/>
      <c r="J861" s="19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</row>
    <row r="862" spans="1:31" ht="15">
      <c r="A862" s="19"/>
      <c r="B862" s="20"/>
      <c r="C862" s="17"/>
      <c r="D862" s="17"/>
      <c r="E862" s="17"/>
      <c r="F862" s="21"/>
      <c r="G862" s="22"/>
      <c r="H862" s="19"/>
      <c r="I862" s="23"/>
      <c r="J862" s="19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</row>
    <row r="863" spans="1:31" ht="15">
      <c r="A863" s="19"/>
      <c r="B863" s="20"/>
      <c r="C863" s="17"/>
      <c r="D863" s="17"/>
      <c r="E863" s="17"/>
      <c r="F863" s="21"/>
      <c r="G863" s="22"/>
      <c r="H863" s="19"/>
      <c r="I863" s="23"/>
      <c r="J863" s="19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</row>
    <row r="864" spans="1:31" ht="15">
      <c r="A864" s="19"/>
      <c r="B864" s="20"/>
      <c r="C864" s="17"/>
      <c r="D864" s="17"/>
      <c r="E864" s="17"/>
      <c r="F864" s="21"/>
      <c r="G864" s="22"/>
      <c r="H864" s="19"/>
      <c r="I864" s="23"/>
      <c r="J864" s="19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</row>
    <row r="865" spans="1:31" ht="15">
      <c r="A865" s="19"/>
      <c r="B865" s="20"/>
      <c r="C865" s="17"/>
      <c r="D865" s="17"/>
      <c r="E865" s="17"/>
      <c r="F865" s="21"/>
      <c r="G865" s="22"/>
      <c r="H865" s="19"/>
      <c r="I865" s="23"/>
      <c r="J865" s="19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</row>
    <row r="866" spans="1:31" ht="15">
      <c r="A866" s="19"/>
      <c r="B866" s="20"/>
      <c r="C866" s="17"/>
      <c r="D866" s="17"/>
      <c r="E866" s="17"/>
      <c r="F866" s="21"/>
      <c r="G866" s="22"/>
      <c r="H866" s="19"/>
      <c r="I866" s="23"/>
      <c r="J866" s="19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</row>
    <row r="867" spans="1:31" ht="15">
      <c r="A867" s="19"/>
      <c r="B867" s="20"/>
      <c r="C867" s="17"/>
      <c r="D867" s="17"/>
      <c r="E867" s="17"/>
      <c r="F867" s="21"/>
      <c r="G867" s="22"/>
      <c r="H867" s="19"/>
      <c r="I867" s="23"/>
      <c r="J867" s="19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</row>
    <row r="868" spans="1:31" ht="15">
      <c r="A868" s="19"/>
      <c r="B868" s="20"/>
      <c r="C868" s="17"/>
      <c r="D868" s="17"/>
      <c r="E868" s="17"/>
      <c r="F868" s="21"/>
      <c r="G868" s="22"/>
      <c r="H868" s="19"/>
      <c r="I868" s="23"/>
      <c r="J868" s="19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</row>
    <row r="869" spans="1:31" ht="15">
      <c r="A869" s="19"/>
      <c r="B869" s="20"/>
      <c r="C869" s="17"/>
      <c r="D869" s="17"/>
      <c r="E869" s="17"/>
      <c r="F869" s="21"/>
      <c r="G869" s="22"/>
      <c r="H869" s="19"/>
      <c r="I869" s="23"/>
      <c r="J869" s="19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</row>
    <row r="870" spans="1:31" ht="15">
      <c r="A870" s="19"/>
      <c r="B870" s="20"/>
      <c r="C870" s="17"/>
      <c r="D870" s="17"/>
      <c r="E870" s="17"/>
      <c r="F870" s="21"/>
      <c r="G870" s="22"/>
      <c r="H870" s="19"/>
      <c r="I870" s="23"/>
      <c r="J870" s="19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</row>
    <row r="871" spans="1:31" ht="15">
      <c r="A871" s="19"/>
      <c r="B871" s="20"/>
      <c r="C871" s="17"/>
      <c r="D871" s="17"/>
      <c r="E871" s="17"/>
      <c r="F871" s="21"/>
      <c r="G871" s="22"/>
      <c r="H871" s="19"/>
      <c r="I871" s="23"/>
      <c r="J871" s="19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</row>
    <row r="872" spans="1:31" ht="15">
      <c r="A872" s="19"/>
      <c r="B872" s="20"/>
      <c r="C872" s="17"/>
      <c r="D872" s="17"/>
      <c r="E872" s="17"/>
      <c r="F872" s="21"/>
      <c r="G872" s="22"/>
      <c r="H872" s="19"/>
      <c r="I872" s="23"/>
      <c r="J872" s="19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</row>
    <row r="873" spans="1:31" ht="15">
      <c r="A873" s="19"/>
      <c r="B873" s="20"/>
      <c r="C873" s="17"/>
      <c r="D873" s="17"/>
      <c r="E873" s="17"/>
      <c r="F873" s="21"/>
      <c r="G873" s="22"/>
      <c r="H873" s="19"/>
      <c r="I873" s="23"/>
      <c r="J873" s="19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</row>
    <row r="874" spans="1:31" ht="15">
      <c r="A874" s="19"/>
      <c r="B874" s="20"/>
      <c r="C874" s="17"/>
      <c r="D874" s="17"/>
      <c r="E874" s="17"/>
      <c r="F874" s="21"/>
      <c r="G874" s="22"/>
      <c r="H874" s="19"/>
      <c r="I874" s="23"/>
      <c r="J874" s="19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</row>
    <row r="875" spans="1:31" ht="15">
      <c r="A875" s="19"/>
      <c r="B875" s="20"/>
      <c r="C875" s="17"/>
      <c r="D875" s="17"/>
      <c r="E875" s="17"/>
      <c r="F875" s="21"/>
      <c r="G875" s="22"/>
      <c r="H875" s="19"/>
      <c r="I875" s="23"/>
      <c r="J875" s="19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</row>
    <row r="876" spans="1:31" ht="15">
      <c r="A876" s="19"/>
      <c r="B876" s="20"/>
      <c r="C876" s="17"/>
      <c r="D876" s="17"/>
      <c r="E876" s="17"/>
      <c r="F876" s="21"/>
      <c r="G876" s="22"/>
      <c r="H876" s="19"/>
      <c r="I876" s="23"/>
      <c r="J876" s="19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</row>
    <row r="877" spans="1:31" ht="15">
      <c r="A877" s="19"/>
      <c r="B877" s="20"/>
      <c r="C877" s="17"/>
      <c r="D877" s="17"/>
      <c r="E877" s="17"/>
      <c r="F877" s="21"/>
      <c r="G877" s="22"/>
      <c r="H877" s="19"/>
      <c r="I877" s="23"/>
      <c r="J877" s="19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</row>
    <row r="878" spans="1:31" ht="15">
      <c r="A878" s="19"/>
      <c r="B878" s="20"/>
      <c r="C878" s="17"/>
      <c r="D878" s="17"/>
      <c r="E878" s="17"/>
      <c r="F878" s="21"/>
      <c r="G878" s="22"/>
      <c r="H878" s="19"/>
      <c r="I878" s="23"/>
      <c r="J878" s="19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</row>
    <row r="879" spans="1:31" ht="15">
      <c r="A879" s="19"/>
      <c r="B879" s="20"/>
      <c r="C879" s="17"/>
      <c r="D879" s="17"/>
      <c r="E879" s="17"/>
      <c r="F879" s="21"/>
      <c r="G879" s="22"/>
      <c r="H879" s="19"/>
      <c r="I879" s="23"/>
      <c r="J879" s="19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</row>
    <row r="880" spans="1:31" ht="15">
      <c r="A880" s="19"/>
      <c r="B880" s="20"/>
      <c r="C880" s="17"/>
      <c r="D880" s="17"/>
      <c r="E880" s="17"/>
      <c r="F880" s="21"/>
      <c r="G880" s="22"/>
      <c r="H880" s="19"/>
      <c r="I880" s="23"/>
      <c r="J880" s="19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</row>
    <row r="881" spans="1:31" ht="15">
      <c r="A881" s="19"/>
      <c r="B881" s="20"/>
      <c r="C881" s="17"/>
      <c r="D881" s="17"/>
      <c r="E881" s="17"/>
      <c r="F881" s="21"/>
      <c r="G881" s="22"/>
      <c r="H881" s="19"/>
      <c r="I881" s="23"/>
      <c r="J881" s="19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</row>
    <row r="882" spans="1:31" ht="15">
      <c r="A882" s="19"/>
      <c r="B882" s="20"/>
      <c r="C882" s="17"/>
      <c r="D882" s="17"/>
      <c r="E882" s="17"/>
      <c r="F882" s="21"/>
      <c r="G882" s="22"/>
      <c r="H882" s="19"/>
      <c r="I882" s="23"/>
      <c r="J882" s="19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</row>
    <row r="883" spans="1:31" ht="15">
      <c r="A883" s="19"/>
      <c r="B883" s="20"/>
      <c r="C883" s="17"/>
      <c r="D883" s="17"/>
      <c r="E883" s="17"/>
      <c r="F883" s="21"/>
      <c r="G883" s="22"/>
      <c r="H883" s="19"/>
      <c r="I883" s="23"/>
      <c r="J883" s="19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</row>
    <row r="884" spans="1:31" ht="15">
      <c r="A884" s="19"/>
      <c r="B884" s="20"/>
      <c r="C884" s="17"/>
      <c r="D884" s="17"/>
      <c r="E884" s="17"/>
      <c r="F884" s="21"/>
      <c r="G884" s="22"/>
      <c r="H884" s="19"/>
      <c r="I884" s="23"/>
      <c r="J884" s="19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</row>
    <row r="885" spans="1:31" ht="15">
      <c r="A885" s="19"/>
      <c r="B885" s="20"/>
      <c r="C885" s="17"/>
      <c r="D885" s="17"/>
      <c r="E885" s="17"/>
      <c r="F885" s="21"/>
      <c r="G885" s="22"/>
      <c r="H885" s="19"/>
      <c r="I885" s="23"/>
      <c r="J885" s="19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</row>
    <row r="886" spans="1:31" ht="15">
      <c r="A886" s="19"/>
      <c r="B886" s="20"/>
      <c r="C886" s="17"/>
      <c r="D886" s="17"/>
      <c r="E886" s="17"/>
      <c r="F886" s="21"/>
      <c r="G886" s="22"/>
      <c r="H886" s="19"/>
      <c r="I886" s="23"/>
      <c r="J886" s="19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</row>
    <row r="887" spans="1:31" ht="15">
      <c r="A887" s="19"/>
      <c r="B887" s="20"/>
      <c r="C887" s="17"/>
      <c r="D887" s="17"/>
      <c r="E887" s="17"/>
      <c r="F887" s="21"/>
      <c r="G887" s="22"/>
      <c r="H887" s="19"/>
      <c r="I887" s="23"/>
      <c r="J887" s="19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</row>
    <row r="888" spans="1:31" ht="15">
      <c r="A888" s="19"/>
      <c r="B888" s="20"/>
      <c r="C888" s="17"/>
      <c r="D888" s="17"/>
      <c r="E888" s="17"/>
      <c r="F888" s="21"/>
      <c r="G888" s="22"/>
      <c r="H888" s="19"/>
      <c r="I888" s="23"/>
      <c r="J888" s="19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</row>
    <row r="889" spans="1:31" ht="15">
      <c r="A889" s="19"/>
      <c r="B889" s="20"/>
      <c r="C889" s="17"/>
      <c r="D889" s="17"/>
      <c r="E889" s="17"/>
      <c r="F889" s="21"/>
      <c r="G889" s="22"/>
      <c r="H889" s="19"/>
      <c r="I889" s="23"/>
      <c r="J889" s="19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</row>
    <row r="890" spans="1:31" ht="15">
      <c r="A890" s="19"/>
      <c r="B890" s="20"/>
      <c r="C890" s="17"/>
      <c r="D890" s="17"/>
      <c r="E890" s="17"/>
      <c r="F890" s="21"/>
      <c r="G890" s="22"/>
      <c r="H890" s="19"/>
      <c r="I890" s="23"/>
      <c r="J890" s="19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</row>
    <row r="891" spans="1:31" ht="15">
      <c r="A891" s="19"/>
      <c r="B891" s="20"/>
      <c r="C891" s="17"/>
      <c r="D891" s="17"/>
      <c r="E891" s="17"/>
      <c r="F891" s="21"/>
      <c r="G891" s="22"/>
      <c r="H891" s="19"/>
      <c r="I891" s="23"/>
      <c r="J891" s="19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</row>
    <row r="892" spans="1:31" ht="15">
      <c r="A892" s="19"/>
      <c r="B892" s="20"/>
      <c r="C892" s="17"/>
      <c r="D892" s="17"/>
      <c r="E892" s="17"/>
      <c r="F892" s="21"/>
      <c r="G892" s="22"/>
      <c r="H892" s="19"/>
      <c r="I892" s="23"/>
      <c r="J892" s="19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</row>
    <row r="893" spans="1:31" ht="15">
      <c r="A893" s="19"/>
      <c r="B893" s="20"/>
      <c r="C893" s="17"/>
      <c r="D893" s="17"/>
      <c r="E893" s="17"/>
      <c r="F893" s="21"/>
      <c r="G893" s="22"/>
      <c r="H893" s="19"/>
      <c r="I893" s="23"/>
      <c r="J893" s="19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</row>
    <row r="894" spans="1:31" ht="15">
      <c r="A894" s="19"/>
      <c r="B894" s="20"/>
      <c r="C894" s="17"/>
      <c r="D894" s="17"/>
      <c r="E894" s="17"/>
      <c r="F894" s="21"/>
      <c r="G894" s="22"/>
      <c r="H894" s="19"/>
      <c r="I894" s="23"/>
      <c r="J894" s="19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</row>
    <row r="895" spans="1:31" ht="15">
      <c r="A895" s="19"/>
      <c r="B895" s="20"/>
      <c r="C895" s="17"/>
      <c r="D895" s="17"/>
      <c r="E895" s="17"/>
      <c r="F895" s="21"/>
      <c r="G895" s="22"/>
      <c r="H895" s="19"/>
      <c r="I895" s="23"/>
      <c r="J895" s="19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</row>
    <row r="896" spans="1:31" ht="15">
      <c r="A896" s="19"/>
      <c r="B896" s="20"/>
      <c r="C896" s="17"/>
      <c r="D896" s="17"/>
      <c r="E896" s="17"/>
      <c r="F896" s="21"/>
      <c r="G896" s="22"/>
      <c r="H896" s="19"/>
      <c r="I896" s="23"/>
      <c r="J896" s="19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</row>
    <row r="897" spans="1:31" ht="15">
      <c r="A897" s="19"/>
      <c r="B897" s="20"/>
      <c r="C897" s="17"/>
      <c r="D897" s="17"/>
      <c r="E897" s="17"/>
      <c r="F897" s="21"/>
      <c r="G897" s="22"/>
      <c r="H897" s="19"/>
      <c r="I897" s="23"/>
      <c r="J897" s="19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</row>
    <row r="898" spans="1:31" ht="15">
      <c r="A898" s="19"/>
      <c r="B898" s="20"/>
      <c r="C898" s="17"/>
      <c r="D898" s="17"/>
      <c r="E898" s="17"/>
      <c r="F898" s="21"/>
      <c r="G898" s="22"/>
      <c r="H898" s="19"/>
      <c r="I898" s="23"/>
      <c r="J898" s="19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</row>
    <row r="899" spans="1:31" ht="15">
      <c r="A899" s="19"/>
      <c r="B899" s="20"/>
      <c r="C899" s="17"/>
      <c r="D899" s="17"/>
      <c r="E899" s="17"/>
      <c r="F899" s="21"/>
      <c r="G899" s="22"/>
      <c r="H899" s="19"/>
      <c r="I899" s="23"/>
      <c r="J899" s="19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</row>
    <row r="900" spans="1:31" ht="15">
      <c r="A900" s="19"/>
      <c r="B900" s="20"/>
      <c r="C900" s="17"/>
      <c r="D900" s="17"/>
      <c r="E900" s="17"/>
      <c r="F900" s="21"/>
      <c r="G900" s="22"/>
      <c r="H900" s="19"/>
      <c r="I900" s="23"/>
      <c r="J900" s="19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</row>
    <row r="901" spans="1:31" ht="15">
      <c r="A901" s="19"/>
      <c r="B901" s="20"/>
      <c r="C901" s="17"/>
      <c r="D901" s="17"/>
      <c r="E901" s="17"/>
      <c r="F901" s="21"/>
      <c r="G901" s="22"/>
      <c r="H901" s="19"/>
      <c r="I901" s="23"/>
      <c r="J901" s="19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</row>
    <row r="902" spans="1:31" ht="15">
      <c r="A902" s="19"/>
      <c r="B902" s="20"/>
      <c r="C902" s="17"/>
      <c r="D902" s="17"/>
      <c r="E902" s="17"/>
      <c r="F902" s="21"/>
      <c r="G902" s="22"/>
      <c r="H902" s="19"/>
      <c r="I902" s="23"/>
      <c r="J902" s="19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</row>
    <row r="903" spans="1:31" ht="15">
      <c r="A903" s="19"/>
      <c r="B903" s="20"/>
      <c r="C903" s="17"/>
      <c r="D903" s="17"/>
      <c r="E903" s="17"/>
      <c r="F903" s="21"/>
      <c r="G903" s="22"/>
      <c r="H903" s="19"/>
      <c r="I903" s="23"/>
      <c r="J903" s="19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</row>
    <row r="904" spans="1:31" ht="15">
      <c r="A904" s="19"/>
      <c r="B904" s="20"/>
      <c r="C904" s="17"/>
      <c r="D904" s="17"/>
      <c r="E904" s="17"/>
      <c r="F904" s="21"/>
      <c r="G904" s="22"/>
      <c r="H904" s="19"/>
      <c r="I904" s="23"/>
      <c r="J904" s="19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</row>
    <row r="905" spans="1:31" ht="15">
      <c r="A905" s="19"/>
      <c r="B905" s="20"/>
      <c r="C905" s="17"/>
      <c r="D905" s="17"/>
      <c r="E905" s="17"/>
      <c r="F905" s="21"/>
      <c r="G905" s="22"/>
      <c r="H905" s="19"/>
      <c r="I905" s="23"/>
      <c r="J905" s="19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</row>
    <row r="906" spans="1:31" ht="15">
      <c r="A906" s="19"/>
      <c r="B906" s="20"/>
      <c r="C906" s="17"/>
      <c r="D906" s="17"/>
      <c r="E906" s="17"/>
      <c r="F906" s="21"/>
      <c r="G906" s="22"/>
      <c r="H906" s="19"/>
      <c r="I906" s="23"/>
      <c r="J906" s="19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</row>
    <row r="907" spans="1:31" ht="15">
      <c r="A907" s="19"/>
      <c r="B907" s="20"/>
      <c r="C907" s="17"/>
      <c r="D907" s="17"/>
      <c r="E907" s="17"/>
      <c r="F907" s="21"/>
      <c r="G907" s="22"/>
      <c r="H907" s="19"/>
      <c r="I907" s="23"/>
      <c r="J907" s="19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</row>
    <row r="908" spans="1:31" ht="15">
      <c r="A908" s="19"/>
      <c r="B908" s="20"/>
      <c r="C908" s="17"/>
      <c r="D908" s="17"/>
      <c r="E908" s="17"/>
      <c r="F908" s="21"/>
      <c r="G908" s="22"/>
      <c r="H908" s="19"/>
      <c r="I908" s="23"/>
      <c r="J908" s="19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</row>
    <row r="909" spans="1:31" ht="15">
      <c r="A909" s="19"/>
      <c r="B909" s="20"/>
      <c r="C909" s="17"/>
      <c r="D909" s="17"/>
      <c r="E909" s="17"/>
      <c r="F909" s="21"/>
      <c r="G909" s="22"/>
      <c r="H909" s="19"/>
      <c r="I909" s="23"/>
      <c r="J909" s="19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</row>
    <row r="910" spans="1:31" ht="15">
      <c r="A910" s="19"/>
      <c r="B910" s="20"/>
      <c r="C910" s="17"/>
      <c r="D910" s="17"/>
      <c r="E910" s="17"/>
      <c r="F910" s="21"/>
      <c r="G910" s="22"/>
      <c r="H910" s="19"/>
      <c r="I910" s="23"/>
      <c r="J910" s="19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</row>
    <row r="911" spans="1:31" ht="15">
      <c r="A911" s="19"/>
      <c r="B911" s="20"/>
      <c r="C911" s="17"/>
      <c r="D911" s="17"/>
      <c r="E911" s="17"/>
      <c r="F911" s="21"/>
      <c r="G911" s="22"/>
      <c r="H911" s="19"/>
      <c r="I911" s="23"/>
      <c r="J911" s="19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</row>
  </sheetData>
  <autoFilter ref="A1:K5" xr:uid="{00000000-0009-0000-0000-000001000000}"/>
  <customSheetViews>
    <customSheetView guid="{384BA52B-7217-4075-B5C0-18EAAAD2981D}" filter="1" showAutoFilter="1">
      <pageMargins left="0.7" right="0.7" top="0.75" bottom="0.75" header="0.3" footer="0.3"/>
      <autoFilter ref="A1:K1005" xr:uid="{A99625BE-E6CE-4B54-9E09-AF362611A2C8}">
        <filterColumn colId="5">
          <filters blank="1">
            <filter val="Failed"/>
            <filter val="UI/UX Concern"/>
          </filters>
        </filterColumn>
      </autoFilter>
    </customSheetView>
  </customSheetViews>
  <conditionalFormatting sqref="F2:F5 F203:F911">
    <cfRule type="cellIs" dxfId="559" priority="956" operator="equal">
      <formula>"Passed"</formula>
    </cfRule>
    <cfRule type="cellIs" dxfId="558" priority="957" operator="equal">
      <formula>"UI/UX Concern"</formula>
    </cfRule>
    <cfRule type="cellIs" dxfId="557" priority="958" operator="equal">
      <formula>"Failed"</formula>
    </cfRule>
    <cfRule type="cellIs" dxfId="556" priority="959" operator="equal">
      <formula>"Pending"</formula>
    </cfRule>
    <cfRule type="cellIs" dxfId="555" priority="960" operator="equal">
      <formula>"Resolved"</formula>
    </cfRule>
  </conditionalFormatting>
  <conditionalFormatting sqref="F10">
    <cfRule type="cellIs" dxfId="554" priority="941" operator="equal">
      <formula>"Passed"</formula>
    </cfRule>
    <cfRule type="cellIs" dxfId="553" priority="942" operator="equal">
      <formula>"UI/UX Concern"</formula>
    </cfRule>
    <cfRule type="cellIs" dxfId="552" priority="943" operator="equal">
      <formula>"Failed"</formula>
    </cfRule>
    <cfRule type="cellIs" dxfId="551" priority="944" operator="equal">
      <formula>"Pending"</formula>
    </cfRule>
    <cfRule type="cellIs" dxfId="550" priority="945" operator="equal">
      <formula>"Resolved"</formula>
    </cfRule>
  </conditionalFormatting>
  <conditionalFormatting sqref="F6:F9">
    <cfRule type="cellIs" dxfId="549" priority="946" operator="equal">
      <formula>"Passed"</formula>
    </cfRule>
    <cfRule type="cellIs" dxfId="548" priority="947" operator="equal">
      <formula>"UI/UX Concern"</formula>
    </cfRule>
    <cfRule type="cellIs" dxfId="547" priority="948" operator="equal">
      <formula>"Failed"</formula>
    </cfRule>
    <cfRule type="cellIs" dxfId="546" priority="949" operator="equal">
      <formula>"Pending"</formula>
    </cfRule>
    <cfRule type="cellIs" dxfId="545" priority="950" operator="equal">
      <formula>"Resolved"</formula>
    </cfRule>
  </conditionalFormatting>
  <conditionalFormatting sqref="F14">
    <cfRule type="cellIs" dxfId="544" priority="541" operator="equal">
      <formula>"Passed"</formula>
    </cfRule>
    <cfRule type="cellIs" dxfId="543" priority="542" operator="equal">
      <formula>"UI/UX Concern"</formula>
    </cfRule>
    <cfRule type="cellIs" dxfId="542" priority="543" operator="equal">
      <formula>"Failed"</formula>
    </cfRule>
    <cfRule type="cellIs" dxfId="541" priority="544" operator="equal">
      <formula>"Pending"</formula>
    </cfRule>
    <cfRule type="cellIs" dxfId="540" priority="545" operator="equal">
      <formula>"Resolved"</formula>
    </cfRule>
  </conditionalFormatting>
  <conditionalFormatting sqref="F11:F13">
    <cfRule type="cellIs" dxfId="539" priority="546" operator="equal">
      <formula>"Passed"</formula>
    </cfRule>
    <cfRule type="cellIs" dxfId="538" priority="547" operator="equal">
      <formula>"UI/UX Concern"</formula>
    </cfRule>
    <cfRule type="cellIs" dxfId="537" priority="548" operator="equal">
      <formula>"Failed"</formula>
    </cfRule>
    <cfRule type="cellIs" dxfId="536" priority="549" operator="equal">
      <formula>"Pending"</formula>
    </cfRule>
    <cfRule type="cellIs" dxfId="535" priority="550" operator="equal">
      <formula>"Resolved"</formula>
    </cfRule>
  </conditionalFormatting>
  <conditionalFormatting sqref="F18">
    <cfRule type="cellIs" dxfId="534" priority="531" operator="equal">
      <formula>"Passed"</formula>
    </cfRule>
    <cfRule type="cellIs" dxfId="533" priority="532" operator="equal">
      <formula>"UI/UX Concern"</formula>
    </cfRule>
    <cfRule type="cellIs" dxfId="532" priority="533" operator="equal">
      <formula>"Failed"</formula>
    </cfRule>
    <cfRule type="cellIs" dxfId="531" priority="534" operator="equal">
      <formula>"Pending"</formula>
    </cfRule>
    <cfRule type="cellIs" dxfId="530" priority="535" operator="equal">
      <formula>"Resolved"</formula>
    </cfRule>
  </conditionalFormatting>
  <conditionalFormatting sqref="F15:F17">
    <cfRule type="cellIs" dxfId="529" priority="536" operator="equal">
      <formula>"Passed"</formula>
    </cfRule>
    <cfRule type="cellIs" dxfId="528" priority="537" operator="equal">
      <formula>"UI/UX Concern"</formula>
    </cfRule>
    <cfRule type="cellIs" dxfId="527" priority="538" operator="equal">
      <formula>"Failed"</formula>
    </cfRule>
    <cfRule type="cellIs" dxfId="526" priority="539" operator="equal">
      <formula>"Pending"</formula>
    </cfRule>
    <cfRule type="cellIs" dxfId="525" priority="540" operator="equal">
      <formula>"Resolved"</formula>
    </cfRule>
  </conditionalFormatting>
  <conditionalFormatting sqref="F20">
    <cfRule type="cellIs" dxfId="524" priority="521" operator="equal">
      <formula>"Passed"</formula>
    </cfRule>
    <cfRule type="cellIs" dxfId="523" priority="522" operator="equal">
      <formula>"UI/UX Concern"</formula>
    </cfRule>
    <cfRule type="cellIs" dxfId="522" priority="523" operator="equal">
      <formula>"Failed"</formula>
    </cfRule>
    <cfRule type="cellIs" dxfId="521" priority="524" operator="equal">
      <formula>"Pending"</formula>
    </cfRule>
    <cfRule type="cellIs" dxfId="520" priority="525" operator="equal">
      <formula>"Resolved"</formula>
    </cfRule>
  </conditionalFormatting>
  <conditionalFormatting sqref="F19">
    <cfRule type="cellIs" dxfId="519" priority="526" operator="equal">
      <formula>"Passed"</formula>
    </cfRule>
    <cfRule type="cellIs" dxfId="518" priority="527" operator="equal">
      <formula>"UI/UX Concern"</formula>
    </cfRule>
    <cfRule type="cellIs" dxfId="517" priority="528" operator="equal">
      <formula>"Failed"</formula>
    </cfRule>
    <cfRule type="cellIs" dxfId="516" priority="529" operator="equal">
      <formula>"Pending"</formula>
    </cfRule>
    <cfRule type="cellIs" dxfId="515" priority="530" operator="equal">
      <formula>"Resolved"</formula>
    </cfRule>
  </conditionalFormatting>
  <conditionalFormatting sqref="F24">
    <cfRule type="cellIs" dxfId="514" priority="511" operator="equal">
      <formula>"Passed"</formula>
    </cfRule>
    <cfRule type="cellIs" dxfId="513" priority="512" operator="equal">
      <formula>"UI/UX Concern"</formula>
    </cfRule>
    <cfRule type="cellIs" dxfId="512" priority="513" operator="equal">
      <formula>"Failed"</formula>
    </cfRule>
    <cfRule type="cellIs" dxfId="511" priority="514" operator="equal">
      <formula>"Pending"</formula>
    </cfRule>
    <cfRule type="cellIs" dxfId="510" priority="515" operator="equal">
      <formula>"Resolved"</formula>
    </cfRule>
  </conditionalFormatting>
  <conditionalFormatting sqref="F21:F23">
    <cfRule type="cellIs" dxfId="509" priority="516" operator="equal">
      <formula>"Passed"</formula>
    </cfRule>
    <cfRule type="cellIs" dxfId="508" priority="517" operator="equal">
      <formula>"UI/UX Concern"</formula>
    </cfRule>
    <cfRule type="cellIs" dxfId="507" priority="518" operator="equal">
      <formula>"Failed"</formula>
    </cfRule>
    <cfRule type="cellIs" dxfId="506" priority="519" operator="equal">
      <formula>"Pending"</formula>
    </cfRule>
    <cfRule type="cellIs" dxfId="505" priority="520" operator="equal">
      <formula>"Resolved"</formula>
    </cfRule>
  </conditionalFormatting>
  <conditionalFormatting sqref="F28">
    <cfRule type="cellIs" dxfId="504" priority="501" operator="equal">
      <formula>"Passed"</formula>
    </cfRule>
    <cfRule type="cellIs" dxfId="503" priority="502" operator="equal">
      <formula>"UI/UX Concern"</formula>
    </cfRule>
    <cfRule type="cellIs" dxfId="502" priority="503" operator="equal">
      <formula>"Failed"</formula>
    </cfRule>
    <cfRule type="cellIs" dxfId="501" priority="504" operator="equal">
      <formula>"Pending"</formula>
    </cfRule>
    <cfRule type="cellIs" dxfId="500" priority="505" operator="equal">
      <formula>"Resolved"</formula>
    </cfRule>
  </conditionalFormatting>
  <conditionalFormatting sqref="F25:F27">
    <cfRule type="cellIs" dxfId="499" priority="506" operator="equal">
      <formula>"Passed"</formula>
    </cfRule>
    <cfRule type="cellIs" dxfId="498" priority="507" operator="equal">
      <formula>"UI/UX Concern"</formula>
    </cfRule>
    <cfRule type="cellIs" dxfId="497" priority="508" operator="equal">
      <formula>"Failed"</formula>
    </cfRule>
    <cfRule type="cellIs" dxfId="496" priority="509" operator="equal">
      <formula>"Pending"</formula>
    </cfRule>
    <cfRule type="cellIs" dxfId="495" priority="510" operator="equal">
      <formula>"Resolved"</formula>
    </cfRule>
  </conditionalFormatting>
  <conditionalFormatting sqref="F32">
    <cfRule type="cellIs" dxfId="494" priority="491" operator="equal">
      <formula>"Passed"</formula>
    </cfRule>
    <cfRule type="cellIs" dxfId="493" priority="492" operator="equal">
      <formula>"UI/UX Concern"</formula>
    </cfRule>
    <cfRule type="cellIs" dxfId="492" priority="493" operator="equal">
      <formula>"Failed"</formula>
    </cfRule>
    <cfRule type="cellIs" dxfId="491" priority="494" operator="equal">
      <formula>"Pending"</formula>
    </cfRule>
    <cfRule type="cellIs" dxfId="490" priority="495" operator="equal">
      <formula>"Resolved"</formula>
    </cfRule>
  </conditionalFormatting>
  <conditionalFormatting sqref="F29:F31">
    <cfRule type="cellIs" dxfId="489" priority="496" operator="equal">
      <formula>"Passed"</formula>
    </cfRule>
    <cfRule type="cellIs" dxfId="488" priority="497" operator="equal">
      <formula>"UI/UX Concern"</formula>
    </cfRule>
    <cfRule type="cellIs" dxfId="487" priority="498" operator="equal">
      <formula>"Failed"</formula>
    </cfRule>
    <cfRule type="cellIs" dxfId="486" priority="499" operator="equal">
      <formula>"Pending"</formula>
    </cfRule>
    <cfRule type="cellIs" dxfId="485" priority="500" operator="equal">
      <formula>"Resolved"</formula>
    </cfRule>
  </conditionalFormatting>
  <conditionalFormatting sqref="F34">
    <cfRule type="cellIs" dxfId="484" priority="481" operator="equal">
      <formula>"Passed"</formula>
    </cfRule>
    <cfRule type="cellIs" dxfId="483" priority="482" operator="equal">
      <formula>"UI/UX Concern"</formula>
    </cfRule>
    <cfRule type="cellIs" dxfId="482" priority="483" operator="equal">
      <formula>"Failed"</formula>
    </cfRule>
    <cfRule type="cellIs" dxfId="481" priority="484" operator="equal">
      <formula>"Pending"</formula>
    </cfRule>
    <cfRule type="cellIs" dxfId="480" priority="485" operator="equal">
      <formula>"Resolved"</formula>
    </cfRule>
  </conditionalFormatting>
  <conditionalFormatting sqref="F33">
    <cfRule type="cellIs" dxfId="479" priority="486" operator="equal">
      <formula>"Passed"</formula>
    </cfRule>
    <cfRule type="cellIs" dxfId="478" priority="487" operator="equal">
      <formula>"UI/UX Concern"</formula>
    </cfRule>
    <cfRule type="cellIs" dxfId="477" priority="488" operator="equal">
      <formula>"Failed"</formula>
    </cfRule>
    <cfRule type="cellIs" dxfId="476" priority="489" operator="equal">
      <formula>"Pending"</formula>
    </cfRule>
    <cfRule type="cellIs" dxfId="475" priority="490" operator="equal">
      <formula>"Resolved"</formula>
    </cfRule>
  </conditionalFormatting>
  <conditionalFormatting sqref="F38">
    <cfRule type="cellIs" dxfId="474" priority="471" operator="equal">
      <formula>"Passed"</formula>
    </cfRule>
    <cfRule type="cellIs" dxfId="473" priority="472" operator="equal">
      <formula>"UI/UX Concern"</formula>
    </cfRule>
    <cfRule type="cellIs" dxfId="472" priority="473" operator="equal">
      <formula>"Failed"</formula>
    </cfRule>
    <cfRule type="cellIs" dxfId="471" priority="474" operator="equal">
      <formula>"Pending"</formula>
    </cfRule>
    <cfRule type="cellIs" dxfId="470" priority="475" operator="equal">
      <formula>"Resolved"</formula>
    </cfRule>
  </conditionalFormatting>
  <conditionalFormatting sqref="F35:F37">
    <cfRule type="cellIs" dxfId="469" priority="476" operator="equal">
      <formula>"Passed"</formula>
    </cfRule>
    <cfRule type="cellIs" dxfId="468" priority="477" operator="equal">
      <formula>"UI/UX Concern"</formula>
    </cfRule>
    <cfRule type="cellIs" dxfId="467" priority="478" operator="equal">
      <formula>"Failed"</formula>
    </cfRule>
    <cfRule type="cellIs" dxfId="466" priority="479" operator="equal">
      <formula>"Pending"</formula>
    </cfRule>
    <cfRule type="cellIs" dxfId="465" priority="480" operator="equal">
      <formula>"Resolved"</formula>
    </cfRule>
  </conditionalFormatting>
  <conditionalFormatting sqref="F42">
    <cfRule type="cellIs" dxfId="464" priority="461" operator="equal">
      <formula>"Passed"</formula>
    </cfRule>
    <cfRule type="cellIs" dxfId="463" priority="462" operator="equal">
      <formula>"UI/UX Concern"</formula>
    </cfRule>
    <cfRule type="cellIs" dxfId="462" priority="463" operator="equal">
      <formula>"Failed"</formula>
    </cfRule>
    <cfRule type="cellIs" dxfId="461" priority="464" operator="equal">
      <formula>"Pending"</formula>
    </cfRule>
    <cfRule type="cellIs" dxfId="460" priority="465" operator="equal">
      <formula>"Resolved"</formula>
    </cfRule>
  </conditionalFormatting>
  <conditionalFormatting sqref="F39:F41">
    <cfRule type="cellIs" dxfId="459" priority="466" operator="equal">
      <formula>"Passed"</formula>
    </cfRule>
    <cfRule type="cellIs" dxfId="458" priority="467" operator="equal">
      <formula>"UI/UX Concern"</formula>
    </cfRule>
    <cfRule type="cellIs" dxfId="457" priority="468" operator="equal">
      <formula>"Failed"</formula>
    </cfRule>
    <cfRule type="cellIs" dxfId="456" priority="469" operator="equal">
      <formula>"Pending"</formula>
    </cfRule>
    <cfRule type="cellIs" dxfId="455" priority="470" operator="equal">
      <formula>"Resolved"</formula>
    </cfRule>
  </conditionalFormatting>
  <conditionalFormatting sqref="F46">
    <cfRule type="cellIs" dxfId="454" priority="451" operator="equal">
      <formula>"Passed"</formula>
    </cfRule>
    <cfRule type="cellIs" dxfId="453" priority="452" operator="equal">
      <formula>"UI/UX Concern"</formula>
    </cfRule>
    <cfRule type="cellIs" dxfId="452" priority="453" operator="equal">
      <formula>"Failed"</formula>
    </cfRule>
    <cfRule type="cellIs" dxfId="451" priority="454" operator="equal">
      <formula>"Pending"</formula>
    </cfRule>
    <cfRule type="cellIs" dxfId="450" priority="455" operator="equal">
      <formula>"Resolved"</formula>
    </cfRule>
  </conditionalFormatting>
  <conditionalFormatting sqref="F43:F45">
    <cfRule type="cellIs" dxfId="449" priority="456" operator="equal">
      <formula>"Passed"</formula>
    </cfRule>
    <cfRule type="cellIs" dxfId="448" priority="457" operator="equal">
      <formula>"UI/UX Concern"</formula>
    </cfRule>
    <cfRule type="cellIs" dxfId="447" priority="458" operator="equal">
      <formula>"Failed"</formula>
    </cfRule>
    <cfRule type="cellIs" dxfId="446" priority="459" operator="equal">
      <formula>"Pending"</formula>
    </cfRule>
    <cfRule type="cellIs" dxfId="445" priority="460" operator="equal">
      <formula>"Resolved"</formula>
    </cfRule>
  </conditionalFormatting>
  <conditionalFormatting sqref="F48">
    <cfRule type="cellIs" dxfId="444" priority="441" operator="equal">
      <formula>"Passed"</formula>
    </cfRule>
    <cfRule type="cellIs" dxfId="443" priority="442" operator="equal">
      <formula>"UI/UX Concern"</formula>
    </cfRule>
    <cfRule type="cellIs" dxfId="442" priority="443" operator="equal">
      <formula>"Failed"</formula>
    </cfRule>
    <cfRule type="cellIs" dxfId="441" priority="444" operator="equal">
      <formula>"Pending"</formula>
    </cfRule>
    <cfRule type="cellIs" dxfId="440" priority="445" operator="equal">
      <formula>"Resolved"</formula>
    </cfRule>
  </conditionalFormatting>
  <conditionalFormatting sqref="F47">
    <cfRule type="cellIs" dxfId="439" priority="446" operator="equal">
      <formula>"Passed"</formula>
    </cfRule>
    <cfRule type="cellIs" dxfId="438" priority="447" operator="equal">
      <formula>"UI/UX Concern"</formula>
    </cfRule>
    <cfRule type="cellIs" dxfId="437" priority="448" operator="equal">
      <formula>"Failed"</formula>
    </cfRule>
    <cfRule type="cellIs" dxfId="436" priority="449" operator="equal">
      <formula>"Pending"</formula>
    </cfRule>
    <cfRule type="cellIs" dxfId="435" priority="450" operator="equal">
      <formula>"Resolved"</formula>
    </cfRule>
  </conditionalFormatting>
  <conditionalFormatting sqref="F52">
    <cfRule type="cellIs" dxfId="434" priority="431" operator="equal">
      <formula>"Passed"</formula>
    </cfRule>
    <cfRule type="cellIs" dxfId="433" priority="432" operator="equal">
      <formula>"UI/UX Concern"</formula>
    </cfRule>
    <cfRule type="cellIs" dxfId="432" priority="433" operator="equal">
      <formula>"Failed"</formula>
    </cfRule>
    <cfRule type="cellIs" dxfId="431" priority="434" operator="equal">
      <formula>"Pending"</formula>
    </cfRule>
    <cfRule type="cellIs" dxfId="430" priority="435" operator="equal">
      <formula>"Resolved"</formula>
    </cfRule>
  </conditionalFormatting>
  <conditionalFormatting sqref="F49:F51">
    <cfRule type="cellIs" dxfId="429" priority="436" operator="equal">
      <formula>"Passed"</formula>
    </cfRule>
    <cfRule type="cellIs" dxfId="428" priority="437" operator="equal">
      <formula>"UI/UX Concern"</formula>
    </cfRule>
    <cfRule type="cellIs" dxfId="427" priority="438" operator="equal">
      <formula>"Failed"</formula>
    </cfRule>
    <cfRule type="cellIs" dxfId="426" priority="439" operator="equal">
      <formula>"Pending"</formula>
    </cfRule>
    <cfRule type="cellIs" dxfId="425" priority="440" operator="equal">
      <formula>"Resolved"</formula>
    </cfRule>
  </conditionalFormatting>
  <conditionalFormatting sqref="F56">
    <cfRule type="cellIs" dxfId="424" priority="421" operator="equal">
      <formula>"Passed"</formula>
    </cfRule>
    <cfRule type="cellIs" dxfId="423" priority="422" operator="equal">
      <formula>"UI/UX Concern"</formula>
    </cfRule>
    <cfRule type="cellIs" dxfId="422" priority="423" operator="equal">
      <formula>"Failed"</formula>
    </cfRule>
    <cfRule type="cellIs" dxfId="421" priority="424" operator="equal">
      <formula>"Pending"</formula>
    </cfRule>
    <cfRule type="cellIs" dxfId="420" priority="425" operator="equal">
      <formula>"Resolved"</formula>
    </cfRule>
  </conditionalFormatting>
  <conditionalFormatting sqref="F53:F55">
    <cfRule type="cellIs" dxfId="419" priority="426" operator="equal">
      <formula>"Passed"</formula>
    </cfRule>
    <cfRule type="cellIs" dxfId="418" priority="427" operator="equal">
      <formula>"UI/UX Concern"</formula>
    </cfRule>
    <cfRule type="cellIs" dxfId="417" priority="428" operator="equal">
      <formula>"Failed"</formula>
    </cfRule>
    <cfRule type="cellIs" dxfId="416" priority="429" operator="equal">
      <formula>"Pending"</formula>
    </cfRule>
    <cfRule type="cellIs" dxfId="415" priority="430" operator="equal">
      <formula>"Resolved"</formula>
    </cfRule>
  </conditionalFormatting>
  <conditionalFormatting sqref="F60">
    <cfRule type="cellIs" dxfId="414" priority="411" operator="equal">
      <formula>"Passed"</formula>
    </cfRule>
    <cfRule type="cellIs" dxfId="413" priority="412" operator="equal">
      <formula>"UI/UX Concern"</formula>
    </cfRule>
    <cfRule type="cellIs" dxfId="412" priority="413" operator="equal">
      <formula>"Failed"</formula>
    </cfRule>
    <cfRule type="cellIs" dxfId="411" priority="414" operator="equal">
      <formula>"Pending"</formula>
    </cfRule>
    <cfRule type="cellIs" dxfId="410" priority="415" operator="equal">
      <formula>"Resolved"</formula>
    </cfRule>
  </conditionalFormatting>
  <conditionalFormatting sqref="F57:F59">
    <cfRule type="cellIs" dxfId="409" priority="416" operator="equal">
      <formula>"Passed"</formula>
    </cfRule>
    <cfRule type="cellIs" dxfId="408" priority="417" operator="equal">
      <formula>"UI/UX Concern"</formula>
    </cfRule>
    <cfRule type="cellIs" dxfId="407" priority="418" operator="equal">
      <formula>"Failed"</formula>
    </cfRule>
    <cfRule type="cellIs" dxfId="406" priority="419" operator="equal">
      <formula>"Pending"</formula>
    </cfRule>
    <cfRule type="cellIs" dxfId="405" priority="420" operator="equal">
      <formula>"Resolved"</formula>
    </cfRule>
  </conditionalFormatting>
  <conditionalFormatting sqref="F62">
    <cfRule type="cellIs" dxfId="404" priority="401" operator="equal">
      <formula>"Passed"</formula>
    </cfRule>
    <cfRule type="cellIs" dxfId="403" priority="402" operator="equal">
      <formula>"UI/UX Concern"</formula>
    </cfRule>
    <cfRule type="cellIs" dxfId="402" priority="403" operator="equal">
      <formula>"Failed"</formula>
    </cfRule>
    <cfRule type="cellIs" dxfId="401" priority="404" operator="equal">
      <formula>"Pending"</formula>
    </cfRule>
    <cfRule type="cellIs" dxfId="400" priority="405" operator="equal">
      <formula>"Resolved"</formula>
    </cfRule>
  </conditionalFormatting>
  <conditionalFormatting sqref="F61">
    <cfRule type="cellIs" dxfId="399" priority="406" operator="equal">
      <formula>"Passed"</formula>
    </cfRule>
    <cfRule type="cellIs" dxfId="398" priority="407" operator="equal">
      <formula>"UI/UX Concern"</formula>
    </cfRule>
    <cfRule type="cellIs" dxfId="397" priority="408" operator="equal">
      <formula>"Failed"</formula>
    </cfRule>
    <cfRule type="cellIs" dxfId="396" priority="409" operator="equal">
      <formula>"Pending"</formula>
    </cfRule>
    <cfRule type="cellIs" dxfId="395" priority="410" operator="equal">
      <formula>"Resolved"</formula>
    </cfRule>
  </conditionalFormatting>
  <conditionalFormatting sqref="F66">
    <cfRule type="cellIs" dxfId="394" priority="391" operator="equal">
      <formula>"Passed"</formula>
    </cfRule>
    <cfRule type="cellIs" dxfId="393" priority="392" operator="equal">
      <formula>"UI/UX Concern"</formula>
    </cfRule>
    <cfRule type="cellIs" dxfId="392" priority="393" operator="equal">
      <formula>"Failed"</formula>
    </cfRule>
    <cfRule type="cellIs" dxfId="391" priority="394" operator="equal">
      <formula>"Pending"</formula>
    </cfRule>
    <cfRule type="cellIs" dxfId="390" priority="395" operator="equal">
      <formula>"Resolved"</formula>
    </cfRule>
  </conditionalFormatting>
  <conditionalFormatting sqref="F63:F65">
    <cfRule type="cellIs" dxfId="389" priority="396" operator="equal">
      <formula>"Passed"</formula>
    </cfRule>
    <cfRule type="cellIs" dxfId="388" priority="397" operator="equal">
      <formula>"UI/UX Concern"</formula>
    </cfRule>
    <cfRule type="cellIs" dxfId="387" priority="398" operator="equal">
      <formula>"Failed"</formula>
    </cfRule>
    <cfRule type="cellIs" dxfId="386" priority="399" operator="equal">
      <formula>"Pending"</formula>
    </cfRule>
    <cfRule type="cellIs" dxfId="385" priority="400" operator="equal">
      <formula>"Resolved"</formula>
    </cfRule>
  </conditionalFormatting>
  <conditionalFormatting sqref="F70">
    <cfRule type="cellIs" dxfId="384" priority="381" operator="equal">
      <formula>"Passed"</formula>
    </cfRule>
    <cfRule type="cellIs" dxfId="383" priority="382" operator="equal">
      <formula>"UI/UX Concern"</formula>
    </cfRule>
    <cfRule type="cellIs" dxfId="382" priority="383" operator="equal">
      <formula>"Failed"</formula>
    </cfRule>
    <cfRule type="cellIs" dxfId="381" priority="384" operator="equal">
      <formula>"Pending"</formula>
    </cfRule>
    <cfRule type="cellIs" dxfId="380" priority="385" operator="equal">
      <formula>"Resolved"</formula>
    </cfRule>
  </conditionalFormatting>
  <conditionalFormatting sqref="F67:F69">
    <cfRule type="cellIs" dxfId="379" priority="386" operator="equal">
      <formula>"Passed"</formula>
    </cfRule>
    <cfRule type="cellIs" dxfId="378" priority="387" operator="equal">
      <formula>"UI/UX Concern"</formula>
    </cfRule>
    <cfRule type="cellIs" dxfId="377" priority="388" operator="equal">
      <formula>"Failed"</formula>
    </cfRule>
    <cfRule type="cellIs" dxfId="376" priority="389" operator="equal">
      <formula>"Pending"</formula>
    </cfRule>
    <cfRule type="cellIs" dxfId="375" priority="390" operator="equal">
      <formula>"Resolved"</formula>
    </cfRule>
  </conditionalFormatting>
  <conditionalFormatting sqref="F74">
    <cfRule type="cellIs" dxfId="374" priority="371" operator="equal">
      <formula>"Passed"</formula>
    </cfRule>
    <cfRule type="cellIs" dxfId="373" priority="372" operator="equal">
      <formula>"UI/UX Concern"</formula>
    </cfRule>
    <cfRule type="cellIs" dxfId="372" priority="373" operator="equal">
      <formula>"Failed"</formula>
    </cfRule>
    <cfRule type="cellIs" dxfId="371" priority="374" operator="equal">
      <formula>"Pending"</formula>
    </cfRule>
    <cfRule type="cellIs" dxfId="370" priority="375" operator="equal">
      <formula>"Resolved"</formula>
    </cfRule>
  </conditionalFormatting>
  <conditionalFormatting sqref="F71:F73">
    <cfRule type="cellIs" dxfId="369" priority="376" operator="equal">
      <formula>"Passed"</formula>
    </cfRule>
    <cfRule type="cellIs" dxfId="368" priority="377" operator="equal">
      <formula>"UI/UX Concern"</formula>
    </cfRule>
    <cfRule type="cellIs" dxfId="367" priority="378" operator="equal">
      <formula>"Failed"</formula>
    </cfRule>
    <cfRule type="cellIs" dxfId="366" priority="379" operator="equal">
      <formula>"Pending"</formula>
    </cfRule>
    <cfRule type="cellIs" dxfId="365" priority="380" operator="equal">
      <formula>"Resolved"</formula>
    </cfRule>
  </conditionalFormatting>
  <conditionalFormatting sqref="F76">
    <cfRule type="cellIs" dxfId="364" priority="361" operator="equal">
      <formula>"Passed"</formula>
    </cfRule>
    <cfRule type="cellIs" dxfId="363" priority="362" operator="equal">
      <formula>"UI/UX Concern"</formula>
    </cfRule>
    <cfRule type="cellIs" dxfId="362" priority="363" operator="equal">
      <formula>"Failed"</formula>
    </cfRule>
    <cfRule type="cellIs" dxfId="361" priority="364" operator="equal">
      <formula>"Pending"</formula>
    </cfRule>
    <cfRule type="cellIs" dxfId="360" priority="365" operator="equal">
      <formula>"Resolved"</formula>
    </cfRule>
  </conditionalFormatting>
  <conditionalFormatting sqref="F75">
    <cfRule type="cellIs" dxfId="359" priority="366" operator="equal">
      <formula>"Passed"</formula>
    </cfRule>
    <cfRule type="cellIs" dxfId="358" priority="367" operator="equal">
      <formula>"UI/UX Concern"</formula>
    </cfRule>
    <cfRule type="cellIs" dxfId="357" priority="368" operator="equal">
      <formula>"Failed"</formula>
    </cfRule>
    <cfRule type="cellIs" dxfId="356" priority="369" operator="equal">
      <formula>"Pending"</formula>
    </cfRule>
    <cfRule type="cellIs" dxfId="355" priority="370" operator="equal">
      <formula>"Resolved"</formula>
    </cfRule>
  </conditionalFormatting>
  <conditionalFormatting sqref="F80">
    <cfRule type="cellIs" dxfId="354" priority="351" operator="equal">
      <formula>"Passed"</formula>
    </cfRule>
    <cfRule type="cellIs" dxfId="353" priority="352" operator="equal">
      <formula>"UI/UX Concern"</formula>
    </cfRule>
    <cfRule type="cellIs" dxfId="352" priority="353" operator="equal">
      <formula>"Failed"</formula>
    </cfRule>
    <cfRule type="cellIs" dxfId="351" priority="354" operator="equal">
      <formula>"Pending"</formula>
    </cfRule>
    <cfRule type="cellIs" dxfId="350" priority="355" operator="equal">
      <formula>"Resolved"</formula>
    </cfRule>
  </conditionalFormatting>
  <conditionalFormatting sqref="F77:F79">
    <cfRule type="cellIs" dxfId="349" priority="356" operator="equal">
      <formula>"Passed"</formula>
    </cfRule>
    <cfRule type="cellIs" dxfId="348" priority="357" operator="equal">
      <formula>"UI/UX Concern"</formula>
    </cfRule>
    <cfRule type="cellIs" dxfId="347" priority="358" operator="equal">
      <formula>"Failed"</formula>
    </cfRule>
    <cfRule type="cellIs" dxfId="346" priority="359" operator="equal">
      <formula>"Pending"</formula>
    </cfRule>
    <cfRule type="cellIs" dxfId="345" priority="360" operator="equal">
      <formula>"Resolved"</formula>
    </cfRule>
  </conditionalFormatting>
  <conditionalFormatting sqref="F84">
    <cfRule type="cellIs" dxfId="344" priority="341" operator="equal">
      <formula>"Passed"</formula>
    </cfRule>
    <cfRule type="cellIs" dxfId="343" priority="342" operator="equal">
      <formula>"UI/UX Concern"</formula>
    </cfRule>
    <cfRule type="cellIs" dxfId="342" priority="343" operator="equal">
      <formula>"Failed"</formula>
    </cfRule>
    <cfRule type="cellIs" dxfId="341" priority="344" operator="equal">
      <formula>"Pending"</formula>
    </cfRule>
    <cfRule type="cellIs" dxfId="340" priority="345" operator="equal">
      <formula>"Resolved"</formula>
    </cfRule>
  </conditionalFormatting>
  <conditionalFormatting sqref="F81:F83">
    <cfRule type="cellIs" dxfId="339" priority="346" operator="equal">
      <formula>"Passed"</formula>
    </cfRule>
    <cfRule type="cellIs" dxfId="338" priority="347" operator="equal">
      <formula>"UI/UX Concern"</formula>
    </cfRule>
    <cfRule type="cellIs" dxfId="337" priority="348" operator="equal">
      <formula>"Failed"</formula>
    </cfRule>
    <cfRule type="cellIs" dxfId="336" priority="349" operator="equal">
      <formula>"Pending"</formula>
    </cfRule>
    <cfRule type="cellIs" dxfId="335" priority="350" operator="equal">
      <formula>"Resolved"</formula>
    </cfRule>
  </conditionalFormatting>
  <conditionalFormatting sqref="F88">
    <cfRule type="cellIs" dxfId="334" priority="331" operator="equal">
      <formula>"Passed"</formula>
    </cfRule>
    <cfRule type="cellIs" dxfId="333" priority="332" operator="equal">
      <formula>"UI/UX Concern"</formula>
    </cfRule>
    <cfRule type="cellIs" dxfId="332" priority="333" operator="equal">
      <formula>"Failed"</formula>
    </cfRule>
    <cfRule type="cellIs" dxfId="331" priority="334" operator="equal">
      <formula>"Pending"</formula>
    </cfRule>
    <cfRule type="cellIs" dxfId="330" priority="335" operator="equal">
      <formula>"Resolved"</formula>
    </cfRule>
  </conditionalFormatting>
  <conditionalFormatting sqref="F85:F87">
    <cfRule type="cellIs" dxfId="329" priority="336" operator="equal">
      <formula>"Passed"</formula>
    </cfRule>
    <cfRule type="cellIs" dxfId="328" priority="337" operator="equal">
      <formula>"UI/UX Concern"</formula>
    </cfRule>
    <cfRule type="cellIs" dxfId="327" priority="338" operator="equal">
      <formula>"Failed"</formula>
    </cfRule>
    <cfRule type="cellIs" dxfId="326" priority="339" operator="equal">
      <formula>"Pending"</formula>
    </cfRule>
    <cfRule type="cellIs" dxfId="325" priority="340" operator="equal">
      <formula>"Resolved"</formula>
    </cfRule>
  </conditionalFormatting>
  <conditionalFormatting sqref="F90">
    <cfRule type="cellIs" dxfId="324" priority="321" operator="equal">
      <formula>"Passed"</formula>
    </cfRule>
    <cfRule type="cellIs" dxfId="323" priority="322" operator="equal">
      <formula>"UI/UX Concern"</formula>
    </cfRule>
    <cfRule type="cellIs" dxfId="322" priority="323" operator="equal">
      <formula>"Failed"</formula>
    </cfRule>
    <cfRule type="cellIs" dxfId="321" priority="324" operator="equal">
      <formula>"Pending"</formula>
    </cfRule>
    <cfRule type="cellIs" dxfId="320" priority="325" operator="equal">
      <formula>"Resolved"</formula>
    </cfRule>
  </conditionalFormatting>
  <conditionalFormatting sqref="F89">
    <cfRule type="cellIs" dxfId="319" priority="326" operator="equal">
      <formula>"Passed"</formula>
    </cfRule>
    <cfRule type="cellIs" dxfId="318" priority="327" operator="equal">
      <formula>"UI/UX Concern"</formula>
    </cfRule>
    <cfRule type="cellIs" dxfId="317" priority="328" operator="equal">
      <formula>"Failed"</formula>
    </cfRule>
    <cfRule type="cellIs" dxfId="316" priority="329" operator="equal">
      <formula>"Pending"</formula>
    </cfRule>
    <cfRule type="cellIs" dxfId="315" priority="330" operator="equal">
      <formula>"Resolved"</formula>
    </cfRule>
  </conditionalFormatting>
  <conditionalFormatting sqref="F94">
    <cfRule type="cellIs" dxfId="314" priority="311" operator="equal">
      <formula>"Passed"</formula>
    </cfRule>
    <cfRule type="cellIs" dxfId="313" priority="312" operator="equal">
      <formula>"UI/UX Concern"</formula>
    </cfRule>
    <cfRule type="cellIs" dxfId="312" priority="313" operator="equal">
      <formula>"Failed"</formula>
    </cfRule>
    <cfRule type="cellIs" dxfId="311" priority="314" operator="equal">
      <formula>"Pending"</formula>
    </cfRule>
    <cfRule type="cellIs" dxfId="310" priority="315" operator="equal">
      <formula>"Resolved"</formula>
    </cfRule>
  </conditionalFormatting>
  <conditionalFormatting sqref="F91:F93">
    <cfRule type="cellIs" dxfId="309" priority="316" operator="equal">
      <formula>"Passed"</formula>
    </cfRule>
    <cfRule type="cellIs" dxfId="308" priority="317" operator="equal">
      <formula>"UI/UX Concern"</formula>
    </cfRule>
    <cfRule type="cellIs" dxfId="307" priority="318" operator="equal">
      <formula>"Failed"</formula>
    </cfRule>
    <cfRule type="cellIs" dxfId="306" priority="319" operator="equal">
      <formula>"Pending"</formula>
    </cfRule>
    <cfRule type="cellIs" dxfId="305" priority="320" operator="equal">
      <formula>"Resolved"</formula>
    </cfRule>
  </conditionalFormatting>
  <conditionalFormatting sqref="F98">
    <cfRule type="cellIs" dxfId="304" priority="301" operator="equal">
      <formula>"Passed"</formula>
    </cfRule>
    <cfRule type="cellIs" dxfId="303" priority="302" operator="equal">
      <formula>"UI/UX Concern"</formula>
    </cfRule>
    <cfRule type="cellIs" dxfId="302" priority="303" operator="equal">
      <formula>"Failed"</formula>
    </cfRule>
    <cfRule type="cellIs" dxfId="301" priority="304" operator="equal">
      <formula>"Pending"</formula>
    </cfRule>
    <cfRule type="cellIs" dxfId="300" priority="305" operator="equal">
      <formula>"Resolved"</formula>
    </cfRule>
  </conditionalFormatting>
  <conditionalFormatting sqref="F95:F97">
    <cfRule type="cellIs" dxfId="299" priority="306" operator="equal">
      <formula>"Passed"</formula>
    </cfRule>
    <cfRule type="cellIs" dxfId="298" priority="307" operator="equal">
      <formula>"UI/UX Concern"</formula>
    </cfRule>
    <cfRule type="cellIs" dxfId="297" priority="308" operator="equal">
      <formula>"Failed"</formula>
    </cfRule>
    <cfRule type="cellIs" dxfId="296" priority="309" operator="equal">
      <formula>"Pending"</formula>
    </cfRule>
    <cfRule type="cellIs" dxfId="295" priority="310" operator="equal">
      <formula>"Resolved"</formula>
    </cfRule>
  </conditionalFormatting>
  <conditionalFormatting sqref="F102">
    <cfRule type="cellIs" dxfId="294" priority="291" operator="equal">
      <formula>"Passed"</formula>
    </cfRule>
    <cfRule type="cellIs" dxfId="293" priority="292" operator="equal">
      <formula>"UI/UX Concern"</formula>
    </cfRule>
    <cfRule type="cellIs" dxfId="292" priority="293" operator="equal">
      <formula>"Failed"</formula>
    </cfRule>
    <cfRule type="cellIs" dxfId="291" priority="294" operator="equal">
      <formula>"Pending"</formula>
    </cfRule>
    <cfRule type="cellIs" dxfId="290" priority="295" operator="equal">
      <formula>"Resolved"</formula>
    </cfRule>
  </conditionalFormatting>
  <conditionalFormatting sqref="F99:F101">
    <cfRule type="cellIs" dxfId="289" priority="296" operator="equal">
      <formula>"Passed"</formula>
    </cfRule>
    <cfRule type="cellIs" dxfId="288" priority="297" operator="equal">
      <formula>"UI/UX Concern"</formula>
    </cfRule>
    <cfRule type="cellIs" dxfId="287" priority="298" operator="equal">
      <formula>"Failed"</formula>
    </cfRule>
    <cfRule type="cellIs" dxfId="286" priority="299" operator="equal">
      <formula>"Pending"</formula>
    </cfRule>
    <cfRule type="cellIs" dxfId="285" priority="300" operator="equal">
      <formula>"Resolved"</formula>
    </cfRule>
  </conditionalFormatting>
  <conditionalFormatting sqref="F104">
    <cfRule type="cellIs" dxfId="284" priority="281" operator="equal">
      <formula>"Passed"</formula>
    </cfRule>
    <cfRule type="cellIs" dxfId="283" priority="282" operator="equal">
      <formula>"UI/UX Concern"</formula>
    </cfRule>
    <cfRule type="cellIs" dxfId="282" priority="283" operator="equal">
      <formula>"Failed"</formula>
    </cfRule>
    <cfRule type="cellIs" dxfId="281" priority="284" operator="equal">
      <formula>"Pending"</formula>
    </cfRule>
    <cfRule type="cellIs" dxfId="280" priority="285" operator="equal">
      <formula>"Resolved"</formula>
    </cfRule>
  </conditionalFormatting>
  <conditionalFormatting sqref="F103">
    <cfRule type="cellIs" dxfId="279" priority="286" operator="equal">
      <formula>"Passed"</formula>
    </cfRule>
    <cfRule type="cellIs" dxfId="278" priority="287" operator="equal">
      <formula>"UI/UX Concern"</formula>
    </cfRule>
    <cfRule type="cellIs" dxfId="277" priority="288" operator="equal">
      <formula>"Failed"</formula>
    </cfRule>
    <cfRule type="cellIs" dxfId="276" priority="289" operator="equal">
      <formula>"Pending"</formula>
    </cfRule>
    <cfRule type="cellIs" dxfId="275" priority="290" operator="equal">
      <formula>"Resolved"</formula>
    </cfRule>
  </conditionalFormatting>
  <conditionalFormatting sqref="F108">
    <cfRule type="cellIs" dxfId="274" priority="271" operator="equal">
      <formula>"Passed"</formula>
    </cfRule>
    <cfRule type="cellIs" dxfId="273" priority="272" operator="equal">
      <formula>"UI/UX Concern"</formula>
    </cfRule>
    <cfRule type="cellIs" dxfId="272" priority="273" operator="equal">
      <formula>"Failed"</formula>
    </cfRule>
    <cfRule type="cellIs" dxfId="271" priority="274" operator="equal">
      <formula>"Pending"</formula>
    </cfRule>
    <cfRule type="cellIs" dxfId="270" priority="275" operator="equal">
      <formula>"Resolved"</formula>
    </cfRule>
  </conditionalFormatting>
  <conditionalFormatting sqref="F105:F107">
    <cfRule type="cellIs" dxfId="269" priority="276" operator="equal">
      <formula>"Passed"</formula>
    </cfRule>
    <cfRule type="cellIs" dxfId="268" priority="277" operator="equal">
      <formula>"UI/UX Concern"</formula>
    </cfRule>
    <cfRule type="cellIs" dxfId="267" priority="278" operator="equal">
      <formula>"Failed"</formula>
    </cfRule>
    <cfRule type="cellIs" dxfId="266" priority="279" operator="equal">
      <formula>"Pending"</formula>
    </cfRule>
    <cfRule type="cellIs" dxfId="265" priority="280" operator="equal">
      <formula>"Resolved"</formula>
    </cfRule>
  </conditionalFormatting>
  <conditionalFormatting sqref="F112">
    <cfRule type="cellIs" dxfId="264" priority="261" operator="equal">
      <formula>"Passed"</formula>
    </cfRule>
    <cfRule type="cellIs" dxfId="263" priority="262" operator="equal">
      <formula>"UI/UX Concern"</formula>
    </cfRule>
    <cfRule type="cellIs" dxfId="262" priority="263" operator="equal">
      <formula>"Failed"</formula>
    </cfRule>
    <cfRule type="cellIs" dxfId="261" priority="264" operator="equal">
      <formula>"Pending"</formula>
    </cfRule>
    <cfRule type="cellIs" dxfId="260" priority="265" operator="equal">
      <formula>"Resolved"</formula>
    </cfRule>
  </conditionalFormatting>
  <conditionalFormatting sqref="F109:F111">
    <cfRule type="cellIs" dxfId="259" priority="266" operator="equal">
      <formula>"Passed"</formula>
    </cfRule>
    <cfRule type="cellIs" dxfId="258" priority="267" operator="equal">
      <formula>"UI/UX Concern"</formula>
    </cfRule>
    <cfRule type="cellIs" dxfId="257" priority="268" operator="equal">
      <formula>"Failed"</formula>
    </cfRule>
    <cfRule type="cellIs" dxfId="256" priority="269" operator="equal">
      <formula>"Pending"</formula>
    </cfRule>
    <cfRule type="cellIs" dxfId="255" priority="270" operator="equal">
      <formula>"Resolved"</formula>
    </cfRule>
  </conditionalFormatting>
  <conditionalFormatting sqref="F116">
    <cfRule type="cellIs" dxfId="254" priority="251" operator="equal">
      <formula>"Passed"</formula>
    </cfRule>
    <cfRule type="cellIs" dxfId="253" priority="252" operator="equal">
      <formula>"UI/UX Concern"</formula>
    </cfRule>
    <cfRule type="cellIs" dxfId="252" priority="253" operator="equal">
      <formula>"Failed"</formula>
    </cfRule>
    <cfRule type="cellIs" dxfId="251" priority="254" operator="equal">
      <formula>"Pending"</formula>
    </cfRule>
    <cfRule type="cellIs" dxfId="250" priority="255" operator="equal">
      <formula>"Resolved"</formula>
    </cfRule>
  </conditionalFormatting>
  <conditionalFormatting sqref="F113:F115">
    <cfRule type="cellIs" dxfId="249" priority="256" operator="equal">
      <formula>"Passed"</formula>
    </cfRule>
    <cfRule type="cellIs" dxfId="248" priority="257" operator="equal">
      <formula>"UI/UX Concern"</formula>
    </cfRule>
    <cfRule type="cellIs" dxfId="247" priority="258" operator="equal">
      <formula>"Failed"</formula>
    </cfRule>
    <cfRule type="cellIs" dxfId="246" priority="259" operator="equal">
      <formula>"Pending"</formula>
    </cfRule>
    <cfRule type="cellIs" dxfId="245" priority="260" operator="equal">
      <formula>"Resolved"</formula>
    </cfRule>
  </conditionalFormatting>
  <conditionalFormatting sqref="F118">
    <cfRule type="cellIs" dxfId="244" priority="241" operator="equal">
      <formula>"Passed"</formula>
    </cfRule>
    <cfRule type="cellIs" dxfId="243" priority="242" operator="equal">
      <formula>"UI/UX Concern"</formula>
    </cfRule>
    <cfRule type="cellIs" dxfId="242" priority="243" operator="equal">
      <formula>"Failed"</formula>
    </cfRule>
    <cfRule type="cellIs" dxfId="241" priority="244" operator="equal">
      <formula>"Pending"</formula>
    </cfRule>
    <cfRule type="cellIs" dxfId="240" priority="245" operator="equal">
      <formula>"Resolved"</formula>
    </cfRule>
  </conditionalFormatting>
  <conditionalFormatting sqref="F117">
    <cfRule type="cellIs" dxfId="239" priority="246" operator="equal">
      <formula>"Passed"</formula>
    </cfRule>
    <cfRule type="cellIs" dxfId="238" priority="247" operator="equal">
      <formula>"UI/UX Concern"</formula>
    </cfRule>
    <cfRule type="cellIs" dxfId="237" priority="248" operator="equal">
      <formula>"Failed"</formula>
    </cfRule>
    <cfRule type="cellIs" dxfId="236" priority="249" operator="equal">
      <formula>"Pending"</formula>
    </cfRule>
    <cfRule type="cellIs" dxfId="235" priority="250" operator="equal">
      <formula>"Resolved"</formula>
    </cfRule>
  </conditionalFormatting>
  <conditionalFormatting sqref="F122">
    <cfRule type="cellIs" dxfId="234" priority="231" operator="equal">
      <formula>"Passed"</formula>
    </cfRule>
    <cfRule type="cellIs" dxfId="233" priority="232" operator="equal">
      <formula>"UI/UX Concern"</formula>
    </cfRule>
    <cfRule type="cellIs" dxfId="232" priority="233" operator="equal">
      <formula>"Failed"</formula>
    </cfRule>
    <cfRule type="cellIs" dxfId="231" priority="234" operator="equal">
      <formula>"Pending"</formula>
    </cfRule>
    <cfRule type="cellIs" dxfId="230" priority="235" operator="equal">
      <formula>"Resolved"</formula>
    </cfRule>
  </conditionalFormatting>
  <conditionalFormatting sqref="F119:F121">
    <cfRule type="cellIs" dxfId="229" priority="236" operator="equal">
      <formula>"Passed"</formula>
    </cfRule>
    <cfRule type="cellIs" dxfId="228" priority="237" operator="equal">
      <formula>"UI/UX Concern"</formula>
    </cfRule>
    <cfRule type="cellIs" dxfId="227" priority="238" operator="equal">
      <formula>"Failed"</formula>
    </cfRule>
    <cfRule type="cellIs" dxfId="226" priority="239" operator="equal">
      <formula>"Pending"</formula>
    </cfRule>
    <cfRule type="cellIs" dxfId="225" priority="240" operator="equal">
      <formula>"Resolved"</formula>
    </cfRule>
  </conditionalFormatting>
  <conditionalFormatting sqref="F126">
    <cfRule type="cellIs" dxfId="224" priority="221" operator="equal">
      <formula>"Passed"</formula>
    </cfRule>
    <cfRule type="cellIs" dxfId="223" priority="222" operator="equal">
      <formula>"UI/UX Concern"</formula>
    </cfRule>
    <cfRule type="cellIs" dxfId="222" priority="223" operator="equal">
      <formula>"Failed"</formula>
    </cfRule>
    <cfRule type="cellIs" dxfId="221" priority="224" operator="equal">
      <formula>"Pending"</formula>
    </cfRule>
    <cfRule type="cellIs" dxfId="220" priority="225" operator="equal">
      <formula>"Resolved"</formula>
    </cfRule>
  </conditionalFormatting>
  <conditionalFormatting sqref="F123:F125">
    <cfRule type="cellIs" dxfId="219" priority="226" operator="equal">
      <formula>"Passed"</formula>
    </cfRule>
    <cfRule type="cellIs" dxfId="218" priority="227" operator="equal">
      <formula>"UI/UX Concern"</formula>
    </cfRule>
    <cfRule type="cellIs" dxfId="217" priority="228" operator="equal">
      <formula>"Failed"</formula>
    </cfRule>
    <cfRule type="cellIs" dxfId="216" priority="229" operator="equal">
      <formula>"Pending"</formula>
    </cfRule>
    <cfRule type="cellIs" dxfId="215" priority="230" operator="equal">
      <formula>"Resolved"</formula>
    </cfRule>
  </conditionalFormatting>
  <conditionalFormatting sqref="F130">
    <cfRule type="cellIs" dxfId="214" priority="211" operator="equal">
      <formula>"Passed"</formula>
    </cfRule>
    <cfRule type="cellIs" dxfId="213" priority="212" operator="equal">
      <formula>"UI/UX Concern"</formula>
    </cfRule>
    <cfRule type="cellIs" dxfId="212" priority="213" operator="equal">
      <formula>"Failed"</formula>
    </cfRule>
    <cfRule type="cellIs" dxfId="211" priority="214" operator="equal">
      <formula>"Pending"</formula>
    </cfRule>
    <cfRule type="cellIs" dxfId="210" priority="215" operator="equal">
      <formula>"Resolved"</formula>
    </cfRule>
  </conditionalFormatting>
  <conditionalFormatting sqref="F127:F129">
    <cfRule type="cellIs" dxfId="209" priority="216" operator="equal">
      <formula>"Passed"</formula>
    </cfRule>
    <cfRule type="cellIs" dxfId="208" priority="217" operator="equal">
      <formula>"UI/UX Concern"</formula>
    </cfRule>
    <cfRule type="cellIs" dxfId="207" priority="218" operator="equal">
      <formula>"Failed"</formula>
    </cfRule>
    <cfRule type="cellIs" dxfId="206" priority="219" operator="equal">
      <formula>"Pending"</formula>
    </cfRule>
    <cfRule type="cellIs" dxfId="205" priority="220" operator="equal">
      <formula>"Resolved"</formula>
    </cfRule>
  </conditionalFormatting>
  <conditionalFormatting sqref="F132">
    <cfRule type="cellIs" dxfId="204" priority="201" operator="equal">
      <formula>"Passed"</formula>
    </cfRule>
    <cfRule type="cellIs" dxfId="203" priority="202" operator="equal">
      <formula>"UI/UX Concern"</formula>
    </cfRule>
    <cfRule type="cellIs" dxfId="202" priority="203" operator="equal">
      <formula>"Failed"</formula>
    </cfRule>
    <cfRule type="cellIs" dxfId="201" priority="204" operator="equal">
      <formula>"Pending"</formula>
    </cfRule>
    <cfRule type="cellIs" dxfId="200" priority="205" operator="equal">
      <formula>"Resolved"</formula>
    </cfRule>
  </conditionalFormatting>
  <conditionalFormatting sqref="F131">
    <cfRule type="cellIs" dxfId="199" priority="206" operator="equal">
      <formula>"Passed"</formula>
    </cfRule>
    <cfRule type="cellIs" dxfId="198" priority="207" operator="equal">
      <formula>"UI/UX Concern"</formula>
    </cfRule>
    <cfRule type="cellIs" dxfId="197" priority="208" operator="equal">
      <formula>"Failed"</formula>
    </cfRule>
    <cfRule type="cellIs" dxfId="196" priority="209" operator="equal">
      <formula>"Pending"</formula>
    </cfRule>
    <cfRule type="cellIs" dxfId="195" priority="210" operator="equal">
      <formula>"Resolved"</formula>
    </cfRule>
  </conditionalFormatting>
  <conditionalFormatting sqref="F136">
    <cfRule type="cellIs" dxfId="194" priority="191" operator="equal">
      <formula>"Passed"</formula>
    </cfRule>
    <cfRule type="cellIs" dxfId="193" priority="192" operator="equal">
      <formula>"UI/UX Concern"</formula>
    </cfRule>
    <cfRule type="cellIs" dxfId="192" priority="193" operator="equal">
      <formula>"Failed"</formula>
    </cfRule>
    <cfRule type="cellIs" dxfId="191" priority="194" operator="equal">
      <formula>"Pending"</formula>
    </cfRule>
    <cfRule type="cellIs" dxfId="190" priority="195" operator="equal">
      <formula>"Resolved"</formula>
    </cfRule>
  </conditionalFormatting>
  <conditionalFormatting sqref="F133:F135">
    <cfRule type="cellIs" dxfId="189" priority="196" operator="equal">
      <formula>"Passed"</formula>
    </cfRule>
    <cfRule type="cellIs" dxfId="188" priority="197" operator="equal">
      <formula>"UI/UX Concern"</formula>
    </cfRule>
    <cfRule type="cellIs" dxfId="187" priority="198" operator="equal">
      <formula>"Failed"</formula>
    </cfRule>
    <cfRule type="cellIs" dxfId="186" priority="199" operator="equal">
      <formula>"Pending"</formula>
    </cfRule>
    <cfRule type="cellIs" dxfId="185" priority="200" operator="equal">
      <formula>"Resolved"</formula>
    </cfRule>
  </conditionalFormatting>
  <conditionalFormatting sqref="F140">
    <cfRule type="cellIs" dxfId="184" priority="181" operator="equal">
      <formula>"Passed"</formula>
    </cfRule>
    <cfRule type="cellIs" dxfId="183" priority="182" operator="equal">
      <formula>"UI/UX Concern"</formula>
    </cfRule>
    <cfRule type="cellIs" dxfId="182" priority="183" operator="equal">
      <formula>"Failed"</formula>
    </cfRule>
    <cfRule type="cellIs" dxfId="181" priority="184" operator="equal">
      <formula>"Pending"</formula>
    </cfRule>
    <cfRule type="cellIs" dxfId="180" priority="185" operator="equal">
      <formula>"Resolved"</formula>
    </cfRule>
  </conditionalFormatting>
  <conditionalFormatting sqref="F137:F139">
    <cfRule type="cellIs" dxfId="179" priority="186" operator="equal">
      <formula>"Passed"</formula>
    </cfRule>
    <cfRule type="cellIs" dxfId="178" priority="187" operator="equal">
      <formula>"UI/UX Concern"</formula>
    </cfRule>
    <cfRule type="cellIs" dxfId="177" priority="188" operator="equal">
      <formula>"Failed"</formula>
    </cfRule>
    <cfRule type="cellIs" dxfId="176" priority="189" operator="equal">
      <formula>"Pending"</formula>
    </cfRule>
    <cfRule type="cellIs" dxfId="175" priority="190" operator="equal">
      <formula>"Resolved"</formula>
    </cfRule>
  </conditionalFormatting>
  <conditionalFormatting sqref="F144">
    <cfRule type="cellIs" dxfId="174" priority="171" operator="equal">
      <formula>"Passed"</formula>
    </cfRule>
    <cfRule type="cellIs" dxfId="173" priority="172" operator="equal">
      <formula>"UI/UX Concern"</formula>
    </cfRule>
    <cfRule type="cellIs" dxfId="172" priority="173" operator="equal">
      <formula>"Failed"</formula>
    </cfRule>
    <cfRule type="cellIs" dxfId="171" priority="174" operator="equal">
      <formula>"Pending"</formula>
    </cfRule>
    <cfRule type="cellIs" dxfId="170" priority="175" operator="equal">
      <formula>"Resolved"</formula>
    </cfRule>
  </conditionalFormatting>
  <conditionalFormatting sqref="F141:F143">
    <cfRule type="cellIs" dxfId="169" priority="176" operator="equal">
      <formula>"Passed"</formula>
    </cfRule>
    <cfRule type="cellIs" dxfId="168" priority="177" operator="equal">
      <formula>"UI/UX Concern"</formula>
    </cfRule>
    <cfRule type="cellIs" dxfId="167" priority="178" operator="equal">
      <formula>"Failed"</formula>
    </cfRule>
    <cfRule type="cellIs" dxfId="166" priority="179" operator="equal">
      <formula>"Pending"</formula>
    </cfRule>
    <cfRule type="cellIs" dxfId="165" priority="180" operator="equal">
      <formula>"Resolved"</formula>
    </cfRule>
  </conditionalFormatting>
  <conditionalFormatting sqref="F146">
    <cfRule type="cellIs" dxfId="164" priority="161" operator="equal">
      <formula>"Passed"</formula>
    </cfRule>
    <cfRule type="cellIs" dxfId="163" priority="162" operator="equal">
      <formula>"UI/UX Concern"</formula>
    </cfRule>
    <cfRule type="cellIs" dxfId="162" priority="163" operator="equal">
      <formula>"Failed"</formula>
    </cfRule>
    <cfRule type="cellIs" dxfId="161" priority="164" operator="equal">
      <formula>"Pending"</formula>
    </cfRule>
    <cfRule type="cellIs" dxfId="160" priority="165" operator="equal">
      <formula>"Resolved"</formula>
    </cfRule>
  </conditionalFormatting>
  <conditionalFormatting sqref="F145">
    <cfRule type="cellIs" dxfId="159" priority="166" operator="equal">
      <formula>"Passed"</formula>
    </cfRule>
    <cfRule type="cellIs" dxfId="158" priority="167" operator="equal">
      <formula>"UI/UX Concern"</formula>
    </cfRule>
    <cfRule type="cellIs" dxfId="157" priority="168" operator="equal">
      <formula>"Failed"</formula>
    </cfRule>
    <cfRule type="cellIs" dxfId="156" priority="169" operator="equal">
      <formula>"Pending"</formula>
    </cfRule>
    <cfRule type="cellIs" dxfId="155" priority="170" operator="equal">
      <formula>"Resolved"</formula>
    </cfRule>
  </conditionalFormatting>
  <conditionalFormatting sqref="F150">
    <cfRule type="cellIs" dxfId="154" priority="151" operator="equal">
      <formula>"Passed"</formula>
    </cfRule>
    <cfRule type="cellIs" dxfId="153" priority="152" operator="equal">
      <formula>"UI/UX Concern"</formula>
    </cfRule>
    <cfRule type="cellIs" dxfId="152" priority="153" operator="equal">
      <formula>"Failed"</formula>
    </cfRule>
    <cfRule type="cellIs" dxfId="151" priority="154" operator="equal">
      <formula>"Pending"</formula>
    </cfRule>
    <cfRule type="cellIs" dxfId="150" priority="155" operator="equal">
      <formula>"Resolved"</formula>
    </cfRule>
  </conditionalFormatting>
  <conditionalFormatting sqref="F147:F149">
    <cfRule type="cellIs" dxfId="149" priority="156" operator="equal">
      <formula>"Passed"</formula>
    </cfRule>
    <cfRule type="cellIs" dxfId="148" priority="157" operator="equal">
      <formula>"UI/UX Concern"</formula>
    </cfRule>
    <cfRule type="cellIs" dxfId="147" priority="158" operator="equal">
      <formula>"Failed"</formula>
    </cfRule>
    <cfRule type="cellIs" dxfId="146" priority="159" operator="equal">
      <formula>"Pending"</formula>
    </cfRule>
    <cfRule type="cellIs" dxfId="145" priority="160" operator="equal">
      <formula>"Resolved"</formula>
    </cfRule>
  </conditionalFormatting>
  <conditionalFormatting sqref="F154">
    <cfRule type="cellIs" dxfId="144" priority="141" operator="equal">
      <formula>"Passed"</formula>
    </cfRule>
    <cfRule type="cellIs" dxfId="143" priority="142" operator="equal">
      <formula>"UI/UX Concern"</formula>
    </cfRule>
    <cfRule type="cellIs" dxfId="142" priority="143" operator="equal">
      <formula>"Failed"</formula>
    </cfRule>
    <cfRule type="cellIs" dxfId="141" priority="144" operator="equal">
      <formula>"Pending"</formula>
    </cfRule>
    <cfRule type="cellIs" dxfId="140" priority="145" operator="equal">
      <formula>"Resolved"</formula>
    </cfRule>
  </conditionalFormatting>
  <conditionalFormatting sqref="F151:F153">
    <cfRule type="cellIs" dxfId="139" priority="146" operator="equal">
      <formula>"Passed"</formula>
    </cfRule>
    <cfRule type="cellIs" dxfId="138" priority="147" operator="equal">
      <formula>"UI/UX Concern"</formula>
    </cfRule>
    <cfRule type="cellIs" dxfId="137" priority="148" operator="equal">
      <formula>"Failed"</formula>
    </cfRule>
    <cfRule type="cellIs" dxfId="136" priority="149" operator="equal">
      <formula>"Pending"</formula>
    </cfRule>
    <cfRule type="cellIs" dxfId="135" priority="150" operator="equal">
      <formula>"Resolved"</formula>
    </cfRule>
  </conditionalFormatting>
  <conditionalFormatting sqref="F158">
    <cfRule type="cellIs" dxfId="134" priority="131" operator="equal">
      <formula>"Passed"</formula>
    </cfRule>
    <cfRule type="cellIs" dxfId="133" priority="132" operator="equal">
      <formula>"UI/UX Concern"</formula>
    </cfRule>
    <cfRule type="cellIs" dxfId="132" priority="133" operator="equal">
      <formula>"Failed"</formula>
    </cfRule>
    <cfRule type="cellIs" dxfId="131" priority="134" operator="equal">
      <formula>"Pending"</formula>
    </cfRule>
    <cfRule type="cellIs" dxfId="130" priority="135" operator="equal">
      <formula>"Resolved"</formula>
    </cfRule>
  </conditionalFormatting>
  <conditionalFormatting sqref="F155:F157">
    <cfRule type="cellIs" dxfId="129" priority="136" operator="equal">
      <formula>"Passed"</formula>
    </cfRule>
    <cfRule type="cellIs" dxfId="128" priority="137" operator="equal">
      <formula>"UI/UX Concern"</formula>
    </cfRule>
    <cfRule type="cellIs" dxfId="127" priority="138" operator="equal">
      <formula>"Failed"</formula>
    </cfRule>
    <cfRule type="cellIs" dxfId="126" priority="139" operator="equal">
      <formula>"Pending"</formula>
    </cfRule>
    <cfRule type="cellIs" dxfId="125" priority="140" operator="equal">
      <formula>"Resolved"</formula>
    </cfRule>
  </conditionalFormatting>
  <conditionalFormatting sqref="F160">
    <cfRule type="cellIs" dxfId="124" priority="121" operator="equal">
      <formula>"Passed"</formula>
    </cfRule>
    <cfRule type="cellIs" dxfId="123" priority="122" operator="equal">
      <formula>"UI/UX Concern"</formula>
    </cfRule>
    <cfRule type="cellIs" dxfId="122" priority="123" operator="equal">
      <formula>"Failed"</formula>
    </cfRule>
    <cfRule type="cellIs" dxfId="121" priority="124" operator="equal">
      <formula>"Pending"</formula>
    </cfRule>
    <cfRule type="cellIs" dxfId="120" priority="125" operator="equal">
      <formula>"Resolved"</formula>
    </cfRule>
  </conditionalFormatting>
  <conditionalFormatting sqref="F159">
    <cfRule type="cellIs" dxfId="119" priority="126" operator="equal">
      <formula>"Passed"</formula>
    </cfRule>
    <cfRule type="cellIs" dxfId="118" priority="127" operator="equal">
      <formula>"UI/UX Concern"</formula>
    </cfRule>
    <cfRule type="cellIs" dxfId="117" priority="128" operator="equal">
      <formula>"Failed"</formula>
    </cfRule>
    <cfRule type="cellIs" dxfId="116" priority="129" operator="equal">
      <formula>"Pending"</formula>
    </cfRule>
    <cfRule type="cellIs" dxfId="115" priority="130" operator="equal">
      <formula>"Resolved"</formula>
    </cfRule>
  </conditionalFormatting>
  <conditionalFormatting sqref="F164">
    <cfRule type="cellIs" dxfId="114" priority="111" operator="equal">
      <formula>"Passed"</formula>
    </cfRule>
    <cfRule type="cellIs" dxfId="113" priority="112" operator="equal">
      <formula>"UI/UX Concern"</formula>
    </cfRule>
    <cfRule type="cellIs" dxfId="112" priority="113" operator="equal">
      <formula>"Failed"</formula>
    </cfRule>
    <cfRule type="cellIs" dxfId="111" priority="114" operator="equal">
      <formula>"Pending"</formula>
    </cfRule>
    <cfRule type="cellIs" dxfId="110" priority="115" operator="equal">
      <formula>"Resolved"</formula>
    </cfRule>
  </conditionalFormatting>
  <conditionalFormatting sqref="F161:F163">
    <cfRule type="cellIs" dxfId="109" priority="116" operator="equal">
      <formula>"Passed"</formula>
    </cfRule>
    <cfRule type="cellIs" dxfId="108" priority="117" operator="equal">
      <formula>"UI/UX Concern"</formula>
    </cfRule>
    <cfRule type="cellIs" dxfId="107" priority="118" operator="equal">
      <formula>"Failed"</formula>
    </cfRule>
    <cfRule type="cellIs" dxfId="106" priority="119" operator="equal">
      <formula>"Pending"</formula>
    </cfRule>
    <cfRule type="cellIs" dxfId="105" priority="120" operator="equal">
      <formula>"Resolved"</formula>
    </cfRule>
  </conditionalFormatting>
  <conditionalFormatting sqref="F168">
    <cfRule type="cellIs" dxfId="104" priority="101" operator="equal">
      <formula>"Passed"</formula>
    </cfRule>
    <cfRule type="cellIs" dxfId="103" priority="102" operator="equal">
      <formula>"UI/UX Concern"</formula>
    </cfRule>
    <cfRule type="cellIs" dxfId="102" priority="103" operator="equal">
      <formula>"Failed"</formula>
    </cfRule>
    <cfRule type="cellIs" dxfId="101" priority="104" operator="equal">
      <formula>"Pending"</formula>
    </cfRule>
    <cfRule type="cellIs" dxfId="100" priority="105" operator="equal">
      <formula>"Resolved"</formula>
    </cfRule>
  </conditionalFormatting>
  <conditionalFormatting sqref="F165:F167">
    <cfRule type="cellIs" dxfId="99" priority="106" operator="equal">
      <formula>"Passed"</formula>
    </cfRule>
    <cfRule type="cellIs" dxfId="98" priority="107" operator="equal">
      <formula>"UI/UX Concern"</formula>
    </cfRule>
    <cfRule type="cellIs" dxfId="97" priority="108" operator="equal">
      <formula>"Failed"</formula>
    </cfRule>
    <cfRule type="cellIs" dxfId="96" priority="109" operator="equal">
      <formula>"Pending"</formula>
    </cfRule>
    <cfRule type="cellIs" dxfId="95" priority="110" operator="equal">
      <formula>"Resolved"</formula>
    </cfRule>
  </conditionalFormatting>
  <conditionalFormatting sqref="F172">
    <cfRule type="cellIs" dxfId="94" priority="91" operator="equal">
      <formula>"Passed"</formula>
    </cfRule>
    <cfRule type="cellIs" dxfId="93" priority="92" operator="equal">
      <formula>"UI/UX Concern"</formula>
    </cfRule>
    <cfRule type="cellIs" dxfId="92" priority="93" operator="equal">
      <formula>"Failed"</formula>
    </cfRule>
    <cfRule type="cellIs" dxfId="91" priority="94" operator="equal">
      <formula>"Pending"</formula>
    </cfRule>
    <cfRule type="cellIs" dxfId="90" priority="95" operator="equal">
      <formula>"Resolved"</formula>
    </cfRule>
  </conditionalFormatting>
  <conditionalFormatting sqref="F169:F171">
    <cfRule type="cellIs" dxfId="89" priority="96" operator="equal">
      <formula>"Passed"</formula>
    </cfRule>
    <cfRule type="cellIs" dxfId="88" priority="97" operator="equal">
      <formula>"UI/UX Concern"</formula>
    </cfRule>
    <cfRule type="cellIs" dxfId="87" priority="98" operator="equal">
      <formula>"Failed"</formula>
    </cfRule>
    <cfRule type="cellIs" dxfId="86" priority="99" operator="equal">
      <formula>"Pending"</formula>
    </cfRule>
    <cfRule type="cellIs" dxfId="85" priority="100" operator="equal">
      <formula>"Resolved"</formula>
    </cfRule>
  </conditionalFormatting>
  <conditionalFormatting sqref="F174">
    <cfRule type="cellIs" dxfId="84" priority="81" operator="equal">
      <formula>"Passed"</formula>
    </cfRule>
    <cfRule type="cellIs" dxfId="83" priority="82" operator="equal">
      <formula>"UI/UX Concern"</formula>
    </cfRule>
    <cfRule type="cellIs" dxfId="82" priority="83" operator="equal">
      <formula>"Failed"</formula>
    </cfRule>
    <cfRule type="cellIs" dxfId="81" priority="84" operator="equal">
      <formula>"Pending"</formula>
    </cfRule>
    <cfRule type="cellIs" dxfId="80" priority="85" operator="equal">
      <formula>"Resolved"</formula>
    </cfRule>
  </conditionalFormatting>
  <conditionalFormatting sqref="F173">
    <cfRule type="cellIs" dxfId="79" priority="86" operator="equal">
      <formula>"Passed"</formula>
    </cfRule>
    <cfRule type="cellIs" dxfId="78" priority="87" operator="equal">
      <formula>"UI/UX Concern"</formula>
    </cfRule>
    <cfRule type="cellIs" dxfId="77" priority="88" operator="equal">
      <formula>"Failed"</formula>
    </cfRule>
    <cfRule type="cellIs" dxfId="76" priority="89" operator="equal">
      <formula>"Pending"</formula>
    </cfRule>
    <cfRule type="cellIs" dxfId="75" priority="90" operator="equal">
      <formula>"Resolved"</formula>
    </cfRule>
  </conditionalFormatting>
  <conditionalFormatting sqref="F178">
    <cfRule type="cellIs" dxfId="74" priority="71" operator="equal">
      <formula>"Passed"</formula>
    </cfRule>
    <cfRule type="cellIs" dxfId="73" priority="72" operator="equal">
      <formula>"UI/UX Concern"</formula>
    </cfRule>
    <cfRule type="cellIs" dxfId="72" priority="73" operator="equal">
      <formula>"Failed"</formula>
    </cfRule>
    <cfRule type="cellIs" dxfId="71" priority="74" operator="equal">
      <formula>"Pending"</formula>
    </cfRule>
    <cfRule type="cellIs" dxfId="70" priority="75" operator="equal">
      <formula>"Resolved"</formula>
    </cfRule>
  </conditionalFormatting>
  <conditionalFormatting sqref="F175:F177">
    <cfRule type="cellIs" dxfId="69" priority="76" operator="equal">
      <formula>"Passed"</formula>
    </cfRule>
    <cfRule type="cellIs" dxfId="68" priority="77" operator="equal">
      <formula>"UI/UX Concern"</formula>
    </cfRule>
    <cfRule type="cellIs" dxfId="67" priority="78" operator="equal">
      <formula>"Failed"</formula>
    </cfRule>
    <cfRule type="cellIs" dxfId="66" priority="79" operator="equal">
      <formula>"Pending"</formula>
    </cfRule>
    <cfRule type="cellIs" dxfId="65" priority="80" operator="equal">
      <formula>"Resolved"</formula>
    </cfRule>
  </conditionalFormatting>
  <conditionalFormatting sqref="F182">
    <cfRule type="cellIs" dxfId="64" priority="61" operator="equal">
      <formula>"Passed"</formula>
    </cfRule>
    <cfRule type="cellIs" dxfId="63" priority="62" operator="equal">
      <formula>"UI/UX Concern"</formula>
    </cfRule>
    <cfRule type="cellIs" dxfId="62" priority="63" operator="equal">
      <formula>"Failed"</formula>
    </cfRule>
    <cfRule type="cellIs" dxfId="61" priority="64" operator="equal">
      <formula>"Pending"</formula>
    </cfRule>
    <cfRule type="cellIs" dxfId="60" priority="65" operator="equal">
      <formula>"Resolved"</formula>
    </cfRule>
  </conditionalFormatting>
  <conditionalFormatting sqref="F179:F181">
    <cfRule type="cellIs" dxfId="59" priority="66" operator="equal">
      <formula>"Passed"</formula>
    </cfRule>
    <cfRule type="cellIs" dxfId="58" priority="67" operator="equal">
      <formula>"UI/UX Concern"</formula>
    </cfRule>
    <cfRule type="cellIs" dxfId="57" priority="68" operator="equal">
      <formula>"Failed"</formula>
    </cfRule>
    <cfRule type="cellIs" dxfId="56" priority="69" operator="equal">
      <formula>"Pending"</formula>
    </cfRule>
    <cfRule type="cellIs" dxfId="55" priority="70" operator="equal">
      <formula>"Resolved"</formula>
    </cfRule>
  </conditionalFormatting>
  <conditionalFormatting sqref="F186">
    <cfRule type="cellIs" dxfId="54" priority="51" operator="equal">
      <formula>"Passed"</formula>
    </cfRule>
    <cfRule type="cellIs" dxfId="53" priority="52" operator="equal">
      <formula>"UI/UX Concern"</formula>
    </cfRule>
    <cfRule type="cellIs" dxfId="52" priority="53" operator="equal">
      <formula>"Failed"</formula>
    </cfRule>
    <cfRule type="cellIs" dxfId="51" priority="54" operator="equal">
      <formula>"Pending"</formula>
    </cfRule>
    <cfRule type="cellIs" dxfId="50" priority="55" operator="equal">
      <formula>"Resolved"</formula>
    </cfRule>
  </conditionalFormatting>
  <conditionalFormatting sqref="F183:F185">
    <cfRule type="cellIs" dxfId="49" priority="56" operator="equal">
      <formula>"Passed"</formula>
    </cfRule>
    <cfRule type="cellIs" dxfId="48" priority="57" operator="equal">
      <formula>"UI/UX Concern"</formula>
    </cfRule>
    <cfRule type="cellIs" dxfId="47" priority="58" operator="equal">
      <formula>"Failed"</formula>
    </cfRule>
    <cfRule type="cellIs" dxfId="46" priority="59" operator="equal">
      <formula>"Pending"</formula>
    </cfRule>
    <cfRule type="cellIs" dxfId="45" priority="60" operator="equal">
      <formula>"Resolved"</formula>
    </cfRule>
  </conditionalFormatting>
  <conditionalFormatting sqref="F188">
    <cfRule type="cellIs" dxfId="44" priority="41" operator="equal">
      <formula>"Passed"</formula>
    </cfRule>
    <cfRule type="cellIs" dxfId="43" priority="42" operator="equal">
      <formula>"UI/UX Concern"</formula>
    </cfRule>
    <cfRule type="cellIs" dxfId="42" priority="43" operator="equal">
      <formula>"Failed"</formula>
    </cfRule>
    <cfRule type="cellIs" dxfId="41" priority="44" operator="equal">
      <formula>"Pending"</formula>
    </cfRule>
    <cfRule type="cellIs" dxfId="40" priority="45" operator="equal">
      <formula>"Resolved"</formula>
    </cfRule>
  </conditionalFormatting>
  <conditionalFormatting sqref="F187">
    <cfRule type="cellIs" dxfId="39" priority="46" operator="equal">
      <formula>"Passed"</formula>
    </cfRule>
    <cfRule type="cellIs" dxfId="38" priority="47" operator="equal">
      <formula>"UI/UX Concern"</formula>
    </cfRule>
    <cfRule type="cellIs" dxfId="37" priority="48" operator="equal">
      <formula>"Failed"</formula>
    </cfRule>
    <cfRule type="cellIs" dxfId="36" priority="49" operator="equal">
      <formula>"Pending"</formula>
    </cfRule>
    <cfRule type="cellIs" dxfId="35" priority="50" operator="equal">
      <formula>"Resolved"</formula>
    </cfRule>
  </conditionalFormatting>
  <conditionalFormatting sqref="F192">
    <cfRule type="cellIs" dxfId="34" priority="31" operator="equal">
      <formula>"Passed"</formula>
    </cfRule>
    <cfRule type="cellIs" dxfId="33" priority="32" operator="equal">
      <formula>"UI/UX Concern"</formula>
    </cfRule>
    <cfRule type="cellIs" dxfId="32" priority="33" operator="equal">
      <formula>"Failed"</formula>
    </cfRule>
    <cfRule type="cellIs" dxfId="31" priority="34" operator="equal">
      <formula>"Pending"</formula>
    </cfRule>
    <cfRule type="cellIs" dxfId="30" priority="35" operator="equal">
      <formula>"Resolved"</formula>
    </cfRule>
  </conditionalFormatting>
  <conditionalFormatting sqref="F189:F191">
    <cfRule type="cellIs" dxfId="29" priority="36" operator="equal">
      <formula>"Passed"</formula>
    </cfRule>
    <cfRule type="cellIs" dxfId="28" priority="37" operator="equal">
      <formula>"UI/UX Concern"</formula>
    </cfRule>
    <cfRule type="cellIs" dxfId="27" priority="38" operator="equal">
      <formula>"Failed"</formula>
    </cfRule>
    <cfRule type="cellIs" dxfId="26" priority="39" operator="equal">
      <formula>"Pending"</formula>
    </cfRule>
    <cfRule type="cellIs" dxfId="25" priority="40" operator="equal">
      <formula>"Resolved"</formula>
    </cfRule>
  </conditionalFormatting>
  <conditionalFormatting sqref="F196">
    <cfRule type="cellIs" dxfId="24" priority="21" operator="equal">
      <formula>"Passed"</formula>
    </cfRule>
    <cfRule type="cellIs" dxfId="23" priority="22" operator="equal">
      <formula>"UI/UX Concern"</formula>
    </cfRule>
    <cfRule type="cellIs" dxfId="22" priority="23" operator="equal">
      <formula>"Failed"</formula>
    </cfRule>
    <cfRule type="cellIs" dxfId="21" priority="24" operator="equal">
      <formula>"Pending"</formula>
    </cfRule>
    <cfRule type="cellIs" dxfId="20" priority="25" operator="equal">
      <formula>"Resolved"</formula>
    </cfRule>
  </conditionalFormatting>
  <conditionalFormatting sqref="F193:F195">
    <cfRule type="cellIs" dxfId="19" priority="26" operator="equal">
      <formula>"Passed"</formula>
    </cfRule>
    <cfRule type="cellIs" dxfId="18" priority="27" operator="equal">
      <formula>"UI/UX Concern"</formula>
    </cfRule>
    <cfRule type="cellIs" dxfId="17" priority="28" operator="equal">
      <formula>"Failed"</formula>
    </cfRule>
    <cfRule type="cellIs" dxfId="16" priority="29" operator="equal">
      <formula>"Pending"</formula>
    </cfRule>
    <cfRule type="cellIs" dxfId="15" priority="30" operator="equal">
      <formula>"Resolved"</formula>
    </cfRule>
  </conditionalFormatting>
  <conditionalFormatting sqref="F200">
    <cfRule type="cellIs" dxfId="14" priority="11" operator="equal">
      <formula>"Passed"</formula>
    </cfRule>
    <cfRule type="cellIs" dxfId="13" priority="12" operator="equal">
      <formula>"UI/UX Concern"</formula>
    </cfRule>
    <cfRule type="cellIs" dxfId="12" priority="13" operator="equal">
      <formula>"Failed"</formula>
    </cfRule>
    <cfRule type="cellIs" dxfId="11" priority="14" operator="equal">
      <formula>"Pending"</formula>
    </cfRule>
    <cfRule type="cellIs" dxfId="10" priority="15" operator="equal">
      <formula>"Resolved"</formula>
    </cfRule>
  </conditionalFormatting>
  <conditionalFormatting sqref="F197:F199">
    <cfRule type="cellIs" dxfId="9" priority="16" operator="equal">
      <formula>"Passed"</formula>
    </cfRule>
    <cfRule type="cellIs" dxfId="8" priority="17" operator="equal">
      <formula>"UI/UX Concern"</formula>
    </cfRule>
    <cfRule type="cellIs" dxfId="7" priority="18" operator="equal">
      <formula>"Failed"</formula>
    </cfRule>
    <cfRule type="cellIs" dxfId="6" priority="19" operator="equal">
      <formula>"Pending"</formula>
    </cfRule>
    <cfRule type="cellIs" dxfId="5" priority="20" operator="equal">
      <formula>"Resolved"</formula>
    </cfRule>
  </conditionalFormatting>
  <conditionalFormatting sqref="F201">
    <cfRule type="cellIs" dxfId="4" priority="6" operator="equal">
      <formula>"Passed"</formula>
    </cfRule>
    <cfRule type="cellIs" dxfId="3" priority="7" operator="equal">
      <formula>"UI/UX Concern"</formula>
    </cfRule>
    <cfRule type="cellIs" dxfId="2" priority="8" operator="equal">
      <formula>"Failed"</formula>
    </cfRule>
    <cfRule type="cellIs" dxfId="1" priority="9" operator="equal">
      <formula>"Pending"</formula>
    </cfRule>
    <cfRule type="cellIs" dxfId="0" priority="10" operator="equal">
      <formula>"Resolved"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001"/>
  <sheetViews>
    <sheetView zoomScale="85" zoomScaleNormal="85" workbookViewId="0"/>
  </sheetViews>
  <sheetFormatPr defaultColWidth="12.5703125" defaultRowHeight="15.75" customHeight="1"/>
  <sheetData>
    <row r="1" spans="1:21" ht="12.7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</row>
    <row r="2" spans="1:21" ht="12.75"/>
    <row r="3" spans="1:21" ht="12.75"/>
    <row r="4" spans="1:21" ht="12.75"/>
    <row r="5" spans="1:21" ht="12.75"/>
    <row r="6" spans="1:21" ht="12.75"/>
    <row r="7" spans="1:21" ht="12.75"/>
    <row r="8" spans="1:21" ht="12.75"/>
    <row r="9" spans="1:21" ht="12.75"/>
    <row r="10" spans="1:21" ht="12.75"/>
    <row r="11" spans="1:21" ht="12.75"/>
    <row r="12" spans="1:21" ht="12.75"/>
    <row r="13" spans="1:21" ht="12.75"/>
    <row r="14" spans="1:21" ht="12.75"/>
    <row r="15" spans="1:21" ht="12.75"/>
    <row r="16" spans="1:21" ht="12.75"/>
    <row r="17" spans="1:21" ht="12.75"/>
    <row r="18" spans="1:21" ht="12.75"/>
    <row r="19" spans="1:21" ht="12.75"/>
    <row r="20" spans="1:21" ht="12.75"/>
    <row r="21" spans="1:21" ht="12.7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6" spans="1:21" ht="12.75"/>
    <row r="27" spans="1:21" ht="12.75"/>
    <row r="28" spans="1:21" ht="12.75"/>
    <row r="29" spans="1:21" ht="12.75"/>
    <row r="30" spans="1:21" ht="12.75"/>
    <row r="33" spans="1:21" ht="12.75"/>
    <row r="35" spans="1:21" ht="12.75"/>
    <row r="40" spans="1:21" ht="12.75"/>
    <row r="41" spans="1:21" ht="12.7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21" ht="12.75"/>
    <row r="43" spans="1:21" ht="12.75"/>
    <row r="44" spans="1:21" ht="12.75"/>
    <row r="45" spans="1:21" ht="12.75"/>
    <row r="46" spans="1:21" ht="12.75"/>
    <row r="47" spans="1:21" ht="12.75"/>
    <row r="48" spans="1:21" ht="12.75"/>
    <row r="49" spans="1:21" ht="12.75"/>
    <row r="50" spans="1:21" ht="12.75"/>
    <row r="51" spans="1:21" ht="12.75"/>
    <row r="52" spans="1:21" ht="12.75"/>
    <row r="60" spans="1:21" ht="12.75"/>
    <row r="61" spans="1:21" ht="12.7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ht="12.75"/>
    <row r="63" spans="1:21" ht="12.75"/>
    <row r="64" spans="1:21" ht="12.75"/>
    <row r="68" ht="12.75"/>
    <row r="69" ht="12.75"/>
    <row r="70" ht="12.75"/>
    <row r="71" ht="12.75"/>
    <row r="72" ht="12.75"/>
    <row r="73" ht="12.75"/>
    <row r="74" ht="12.75"/>
    <row r="81" spans="1:2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3" spans="1:21" ht="12.75"/>
    <row r="84" spans="1:21" ht="12.75"/>
    <row r="89" spans="1:21" ht="18" customHeight="1"/>
    <row r="90" spans="1:21" ht="12.75"/>
    <row r="91" spans="1:21" ht="12.75"/>
    <row r="92" spans="1:21" ht="12.75"/>
    <row r="93" spans="1:21" ht="12.75"/>
    <row r="94" spans="1:21" ht="12.75"/>
    <row r="101" spans="1:2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11" spans="1:21" ht="12.75"/>
    <row r="112" spans="1:21" ht="12.75"/>
    <row r="113" spans="1:21" ht="12.75"/>
    <row r="114" spans="1:21" ht="12.75"/>
    <row r="115" spans="1:21" ht="12.75"/>
    <row r="121" spans="1: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3" spans="1:21" ht="12.75"/>
    <row r="124" spans="1:21" ht="12.75"/>
    <row r="125" spans="1:21" ht="12.75"/>
    <row r="126" spans="1:21" ht="12.75"/>
    <row r="127" spans="1:21" ht="12.75"/>
    <row r="128" spans="1:21" ht="12.75"/>
    <row r="129" spans="1:21" ht="12.75"/>
    <row r="130" spans="1:21" ht="12.75"/>
    <row r="131" spans="1:21" ht="12.75"/>
    <row r="132" spans="1:21" ht="12.75"/>
    <row r="133" spans="1:21" ht="12.75"/>
    <row r="134" spans="1:21" ht="12.75"/>
    <row r="135" spans="1:21" ht="12.75"/>
    <row r="136" spans="1:21" ht="12.75"/>
    <row r="137" spans="1:21" ht="12.75"/>
    <row r="138" spans="1:21" ht="12.75"/>
    <row r="139" spans="1:21" ht="12.75"/>
    <row r="140" spans="1:21" ht="12.75"/>
    <row r="141" spans="1:21" ht="12.7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spans="1:21" ht="12.75"/>
    <row r="143" spans="1:21" ht="12.75"/>
    <row r="144" spans="1:21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spans="1:21" ht="12.7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spans="1:21" ht="12.75"/>
    <row r="163" spans="1:21" ht="12.75"/>
    <row r="164" spans="1:21" ht="12.75"/>
    <row r="165" spans="1:21" ht="12.75"/>
    <row r="166" spans="1:21" ht="12.75"/>
    <row r="167" spans="1:21" ht="12.75"/>
    <row r="168" spans="1:21" ht="12.75"/>
    <row r="169" spans="1:21" ht="12.75"/>
    <row r="170" spans="1:21" ht="12.75"/>
    <row r="171" spans="1:21" ht="12.75"/>
    <row r="172" spans="1:21" ht="12.75"/>
    <row r="173" spans="1:21" ht="12.75"/>
    <row r="174" spans="1:21" ht="12.75"/>
    <row r="175" spans="1:21" ht="12.75"/>
    <row r="176" spans="1:21" ht="12.75"/>
    <row r="177" spans="1:21" ht="12.75"/>
    <row r="178" spans="1:21" ht="12.75"/>
    <row r="179" spans="1:21" ht="12.75"/>
    <row r="180" spans="1:21" ht="12.75"/>
    <row r="181" spans="1:21" ht="12.7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spans="1:21" ht="12.75"/>
    <row r="183" spans="1:21" ht="12.75"/>
    <row r="184" spans="1:21" ht="12.75"/>
    <row r="185" spans="1:21" ht="12.75"/>
    <row r="186" spans="1:21" ht="12.75"/>
    <row r="187" spans="1:21" ht="12.75"/>
    <row r="188" spans="1:21" ht="12.75"/>
    <row r="189" spans="1:21" ht="12.75"/>
    <row r="190" spans="1:21" ht="12.75"/>
    <row r="191" spans="1:21" ht="12.75"/>
    <row r="192" spans="1:21" ht="12.75"/>
    <row r="193" spans="1:21" ht="12.75"/>
    <row r="194" spans="1:21" ht="12.75"/>
    <row r="195" spans="1:21" ht="12.75"/>
    <row r="196" spans="1:21" ht="12.75"/>
    <row r="197" spans="1:21" ht="12.75"/>
    <row r="198" spans="1:21" ht="12.75"/>
    <row r="199" spans="1:21" ht="12.75"/>
    <row r="200" spans="1:21" ht="12.75"/>
    <row r="201" spans="1:21" ht="12.7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spans="1:21" ht="12.75"/>
    <row r="203" spans="1:21" ht="12.75"/>
    <row r="204" spans="1:21" ht="12.75"/>
    <row r="205" spans="1:21" ht="12.75"/>
    <row r="206" spans="1:21" ht="12.75"/>
    <row r="207" spans="1:21" ht="12.75"/>
    <row r="208" spans="1:21" ht="12.75"/>
    <row r="209" spans="1:21" ht="12.75"/>
    <row r="210" spans="1:21" ht="12.75"/>
    <row r="211" spans="1:21" ht="12.75"/>
    <row r="212" spans="1:21" ht="12.75"/>
    <row r="213" spans="1:21" ht="12.75"/>
    <row r="214" spans="1:21" ht="12.75"/>
    <row r="215" spans="1:21" ht="12.75"/>
    <row r="216" spans="1:21" ht="12.75"/>
    <row r="217" spans="1:21" ht="12.75"/>
    <row r="218" spans="1:21" ht="12.75"/>
    <row r="219" spans="1:21" ht="12.75"/>
    <row r="220" spans="1:21" ht="12.75"/>
    <row r="221" spans="1:21" ht="12.7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spans="1:21" ht="12.75"/>
    <row r="223" spans="1:21" ht="12.75"/>
    <row r="224" spans="1:21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spans="1:21" ht="12.7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spans="1:21" ht="12.75"/>
    <row r="243" spans="1:21" ht="12.75"/>
    <row r="244" spans="1:21" ht="12.75"/>
    <row r="245" spans="1:21" ht="12.75"/>
    <row r="246" spans="1:21" ht="12.75"/>
    <row r="247" spans="1:21" ht="12.75"/>
    <row r="248" spans="1:21" ht="12.75"/>
    <row r="249" spans="1:21" ht="12.75"/>
    <row r="250" spans="1:21" ht="12.75"/>
    <row r="251" spans="1:21" ht="12.75"/>
    <row r="252" spans="1:21" ht="12.75"/>
    <row r="253" spans="1:21" ht="12.75"/>
    <row r="254" spans="1:21" ht="12.75"/>
    <row r="255" spans="1:21" ht="12.75"/>
    <row r="256" spans="1:21" ht="12.75"/>
    <row r="257" spans="1:21" ht="12.75"/>
    <row r="258" spans="1:21" ht="12.75"/>
    <row r="259" spans="1:21" ht="12.75"/>
    <row r="260" spans="1:21" ht="12.75"/>
    <row r="261" spans="1:21" ht="12.7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spans="1:21" ht="12.75"/>
    <row r="263" spans="1:21" ht="12.75"/>
    <row r="264" spans="1:21" ht="12.75"/>
    <row r="265" spans="1:21" ht="12.75"/>
    <row r="266" spans="1:21" ht="12.75"/>
    <row r="267" spans="1:21" ht="12.75"/>
    <row r="268" spans="1:21" ht="12.75"/>
    <row r="269" spans="1:21" ht="12.75"/>
    <row r="270" spans="1:21" ht="12.75"/>
    <row r="271" spans="1:21" ht="12.75"/>
    <row r="272" spans="1:21" ht="12.75"/>
    <row r="273" spans="1:21" ht="12.75"/>
    <row r="274" spans="1:21" ht="12.75"/>
    <row r="275" spans="1:21" ht="12.75"/>
    <row r="276" spans="1:21" ht="12.75"/>
    <row r="277" spans="1:21" ht="12.75"/>
    <row r="278" spans="1:21" ht="12.75"/>
    <row r="279" spans="1:21" ht="12.75"/>
    <row r="280" spans="1:21" ht="12.75"/>
    <row r="281" spans="1:21" ht="12.7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spans="1:21" ht="12.75"/>
    <row r="283" spans="1:21" ht="12.75"/>
    <row r="284" spans="1:21" ht="12.75"/>
    <row r="285" spans="1:21" ht="12.75"/>
    <row r="286" spans="1:21" ht="12.75"/>
    <row r="287" spans="1:21" ht="12.75"/>
    <row r="288" spans="1:21" ht="12.75"/>
    <row r="289" spans="1:21" ht="12.75"/>
    <row r="290" spans="1:21" ht="12.75"/>
    <row r="291" spans="1:21" ht="12.75"/>
    <row r="292" spans="1:21" ht="12.75"/>
    <row r="293" spans="1:21" ht="12.75"/>
    <row r="294" spans="1:21" ht="12.75"/>
    <row r="295" spans="1:21" ht="12.75"/>
    <row r="296" spans="1:21" ht="12.75"/>
    <row r="297" spans="1:21" ht="12.75"/>
    <row r="298" spans="1:21" ht="12.75"/>
    <row r="299" spans="1:21" ht="12.75"/>
    <row r="300" spans="1:21" ht="12.75"/>
    <row r="301" spans="1:21" ht="12.7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spans="1:21" ht="12.75"/>
    <row r="303" spans="1:21" ht="12.75"/>
    <row r="304" spans="1:21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spans="1:21" ht="12.7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spans="1:21" ht="12.75"/>
    <row r="323" spans="1:21" ht="12.75"/>
    <row r="324" spans="1:21" ht="12.75"/>
    <row r="325" spans="1:21" ht="12.75"/>
    <row r="326" spans="1:21" ht="12.75"/>
    <row r="327" spans="1:21" ht="12.75"/>
    <row r="328" spans="1:21" ht="12.75"/>
    <row r="329" spans="1:21" ht="12.75"/>
    <row r="330" spans="1:21" ht="12.75"/>
    <row r="331" spans="1:21" ht="12.75"/>
    <row r="332" spans="1:21" ht="12.75"/>
    <row r="333" spans="1:21" ht="12.75"/>
    <row r="334" spans="1:21" ht="12.75"/>
    <row r="335" spans="1:21" ht="12.75"/>
    <row r="336" spans="1:21" ht="12.75"/>
    <row r="337" spans="1:21" ht="12.75"/>
    <row r="338" spans="1:21" ht="12.75"/>
    <row r="339" spans="1:21" ht="12.75"/>
    <row r="340" spans="1:21" ht="12.75"/>
    <row r="341" spans="1:21" ht="12.7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spans="1:21" ht="12.75"/>
    <row r="343" spans="1:21" ht="12.75"/>
    <row r="344" spans="1:21" ht="12.75"/>
    <row r="345" spans="1:21" ht="12.75"/>
    <row r="346" spans="1:21" ht="12.75"/>
    <row r="347" spans="1:21" ht="12.75"/>
    <row r="348" spans="1:21" ht="12.75"/>
    <row r="349" spans="1:21" ht="12.75"/>
    <row r="350" spans="1:21" ht="12.75"/>
    <row r="351" spans="1:21" ht="12.75"/>
    <row r="352" spans="1:21" ht="12.75"/>
    <row r="353" spans="1:21" ht="12.75"/>
    <row r="354" spans="1:21" ht="12.75"/>
    <row r="355" spans="1:21" ht="12.75"/>
    <row r="356" spans="1:21" ht="12.75"/>
    <row r="357" spans="1:21" ht="12.75"/>
    <row r="358" spans="1:21" ht="12.75"/>
    <row r="359" spans="1:21" ht="12.75"/>
    <row r="360" spans="1:21" ht="12.75"/>
    <row r="361" spans="1:21" ht="12.7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spans="1:21" ht="12.75"/>
    <row r="363" spans="1:21" ht="12.75"/>
    <row r="364" spans="1:21" ht="12.75"/>
    <row r="365" spans="1:21" ht="12.75"/>
    <row r="366" spans="1:21" ht="12.75"/>
    <row r="367" spans="1:21" ht="12.75"/>
    <row r="368" spans="1:21" ht="12.75"/>
    <row r="369" spans="1:21" ht="12.75"/>
    <row r="370" spans="1:21" ht="12.75"/>
    <row r="371" spans="1:21" ht="12.75"/>
    <row r="372" spans="1:21" ht="12.75"/>
    <row r="373" spans="1:21" ht="12.75"/>
    <row r="374" spans="1:21" ht="12.75"/>
    <row r="375" spans="1:21" ht="12.75"/>
    <row r="376" spans="1:21" ht="12.75"/>
    <row r="377" spans="1:21" ht="12.75"/>
    <row r="378" spans="1:21" ht="12.75"/>
    <row r="379" spans="1:21" ht="12.75"/>
    <row r="380" spans="1:21" ht="12.75"/>
    <row r="381" spans="1:21" ht="12.7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spans="1:21" ht="12.75"/>
    <row r="383" spans="1:21" ht="12.75"/>
    <row r="384" spans="1:21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spans="1:21" ht="12.7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 spans="1:21" ht="12.75"/>
    <row r="403" spans="1:21" ht="12.75"/>
    <row r="404" spans="1:21" ht="12.75"/>
    <row r="405" spans="1:21" ht="12.75"/>
    <row r="406" spans="1:21" ht="12.75"/>
    <row r="407" spans="1:21" ht="12.75"/>
    <row r="408" spans="1:21" ht="12.75"/>
    <row r="409" spans="1:21" ht="12.75"/>
    <row r="410" spans="1:21" ht="12.75"/>
    <row r="411" spans="1:21" ht="12.75"/>
    <row r="412" spans="1:21" ht="12.75"/>
    <row r="413" spans="1:21" ht="12.75"/>
    <row r="414" spans="1:21" ht="12.75"/>
    <row r="415" spans="1:21" ht="12.75"/>
    <row r="416" spans="1:21" ht="12.75"/>
    <row r="417" spans="1:21" ht="12.75"/>
    <row r="418" spans="1:21" ht="12.75"/>
    <row r="419" spans="1:21" ht="12.75"/>
    <row r="420" spans="1:21" ht="12.75"/>
    <row r="421" spans="1:21" ht="12.7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 spans="1:21" ht="12.75"/>
    <row r="423" spans="1:21" ht="12.75"/>
    <row r="424" spans="1:21" ht="12.75"/>
    <row r="425" spans="1:21" ht="12.75"/>
    <row r="426" spans="1:21" ht="12.75"/>
    <row r="427" spans="1:21" ht="12.75"/>
    <row r="428" spans="1:21" ht="12.75"/>
    <row r="429" spans="1:21" ht="12.75"/>
    <row r="430" spans="1:21" ht="12.75"/>
    <row r="431" spans="1:21" ht="12.75"/>
    <row r="432" spans="1:21" ht="12.75"/>
    <row r="433" spans="1:21" ht="12.75"/>
    <row r="434" spans="1:21" ht="12.75"/>
    <row r="435" spans="1:21" ht="12.75"/>
    <row r="436" spans="1:21" ht="12.75"/>
    <row r="437" spans="1:21" ht="12.75"/>
    <row r="438" spans="1:21" ht="12.75"/>
    <row r="439" spans="1:21" ht="12.75"/>
    <row r="440" spans="1:21" ht="12.75"/>
    <row r="441" spans="1:21" ht="12.7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 spans="1:21" ht="12.75"/>
    <row r="443" spans="1:21" ht="12.75"/>
    <row r="444" spans="1:21" ht="12.75"/>
    <row r="445" spans="1:21" ht="12.75"/>
    <row r="446" spans="1:21" ht="12.75"/>
    <row r="447" spans="1:21" ht="12.75"/>
    <row r="448" spans="1:21" ht="12.75"/>
    <row r="449" spans="1:21" ht="12.75"/>
    <row r="450" spans="1:21" ht="12.75"/>
    <row r="451" spans="1:21" ht="12.75"/>
    <row r="452" spans="1:21" ht="12.75"/>
    <row r="453" spans="1:21" ht="12.75"/>
    <row r="454" spans="1:21" ht="12.75"/>
    <row r="455" spans="1:21" ht="12.75"/>
    <row r="456" spans="1:21" ht="12.75"/>
    <row r="457" spans="1:21" ht="12.75"/>
    <row r="458" spans="1:21" ht="12.75"/>
    <row r="459" spans="1:21" ht="12.75"/>
    <row r="460" spans="1:21" ht="12.75"/>
    <row r="461" spans="1:21" ht="12.7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 spans="1:21" ht="12.75"/>
    <row r="463" spans="1:21" ht="12.75"/>
    <row r="464" spans="1:21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spans="1:21" ht="12.7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 spans="1:21" ht="12.75"/>
    <row r="483" spans="1:21" ht="12.75"/>
    <row r="484" spans="1:21" ht="12.75"/>
    <row r="485" spans="1:21" ht="12.75"/>
    <row r="486" spans="1:21" ht="12.75"/>
    <row r="487" spans="1:21" ht="12.75"/>
    <row r="488" spans="1:21" ht="12.75"/>
    <row r="489" spans="1:21" ht="12.75"/>
    <row r="490" spans="1:21" ht="12.75"/>
    <row r="491" spans="1:21" ht="12.75"/>
    <row r="492" spans="1:21" ht="12.75"/>
    <row r="493" spans="1:21" ht="12.75"/>
    <row r="494" spans="1:21" ht="12.75"/>
    <row r="495" spans="1:21" ht="12.75"/>
    <row r="496" spans="1:21" ht="12.75"/>
    <row r="497" spans="1:21" ht="12.75"/>
    <row r="498" spans="1:21" ht="12.75"/>
    <row r="499" spans="1:21" ht="12.75"/>
    <row r="500" spans="1:21" ht="12.75"/>
    <row r="501" spans="1:21" ht="12.7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 spans="1:21" ht="12.75"/>
    <row r="503" spans="1:21" ht="12.75"/>
    <row r="504" spans="1:21" ht="12.75"/>
    <row r="505" spans="1:21" ht="12.75"/>
    <row r="506" spans="1:21" ht="12.75"/>
    <row r="507" spans="1:21" ht="12.75"/>
    <row r="508" spans="1:21" ht="12.75"/>
    <row r="509" spans="1:21" ht="12.75"/>
    <row r="510" spans="1:21" ht="12.75"/>
    <row r="511" spans="1:21" ht="12.75"/>
    <row r="512" spans="1:21" ht="12.75"/>
    <row r="513" spans="1:21" ht="12.75"/>
    <row r="514" spans="1:21" ht="12.75"/>
    <row r="515" spans="1:21" ht="12.75"/>
    <row r="516" spans="1:21" ht="12.75"/>
    <row r="517" spans="1:21" ht="12.75"/>
    <row r="518" spans="1:21" ht="12.75"/>
    <row r="519" spans="1:21" ht="12.75"/>
    <row r="520" spans="1:21" ht="12.75"/>
    <row r="521" spans="1:21" ht="12.7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 spans="1:21" ht="12.75"/>
    <row r="523" spans="1:21" ht="12.75"/>
    <row r="524" spans="1:21" ht="12.75"/>
    <row r="525" spans="1:21" ht="12.75"/>
    <row r="526" spans="1:21" ht="12.75"/>
    <row r="527" spans="1:21" ht="12.75"/>
    <row r="528" spans="1:21" ht="12.75"/>
    <row r="529" spans="1:21" ht="12.75"/>
    <row r="530" spans="1:21" ht="12.75"/>
    <row r="531" spans="1:21" ht="12.75"/>
    <row r="532" spans="1:21" ht="12.75"/>
    <row r="533" spans="1:21" ht="12.75"/>
    <row r="534" spans="1:21" ht="12.75"/>
    <row r="535" spans="1:21" ht="12.75"/>
    <row r="536" spans="1:21" ht="12.75"/>
    <row r="537" spans="1:21" ht="12.75"/>
    <row r="538" spans="1:21" ht="12.75"/>
    <row r="539" spans="1:21" ht="12.75"/>
    <row r="540" spans="1:21" ht="12.75"/>
    <row r="541" spans="1:21" ht="12.7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 spans="1:21" ht="12.75"/>
    <row r="543" spans="1:21" ht="12.75"/>
    <row r="544" spans="1:21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spans="1:21" ht="12.7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 spans="1:21" ht="12.75"/>
    <row r="563" spans="1:21" ht="12.75"/>
    <row r="564" spans="1:21" ht="12.75"/>
    <row r="565" spans="1:21" ht="12.75"/>
    <row r="566" spans="1:21" ht="12.75"/>
    <row r="567" spans="1:21" ht="12.75"/>
    <row r="568" spans="1:21" ht="12.75"/>
    <row r="569" spans="1:21" ht="12.75"/>
    <row r="570" spans="1:21" ht="12.75"/>
    <row r="571" spans="1:21" ht="12.75"/>
    <row r="572" spans="1:21" ht="12.75"/>
    <row r="573" spans="1:21" ht="12.75"/>
    <row r="574" spans="1:21" ht="12.75"/>
    <row r="575" spans="1:21" ht="12.75"/>
    <row r="576" spans="1:21" ht="12.75"/>
    <row r="577" spans="1:21" ht="12.75"/>
    <row r="578" spans="1:21" ht="12.75"/>
    <row r="579" spans="1:21" ht="12.75"/>
    <row r="580" spans="1:21" ht="12.75"/>
    <row r="581" spans="1:21" ht="12.7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</row>
    <row r="582" spans="1:21" ht="12.75"/>
    <row r="583" spans="1:21" ht="12.75"/>
    <row r="584" spans="1:21" ht="12.75"/>
    <row r="585" spans="1:21" ht="12.75"/>
    <row r="586" spans="1:21" ht="12.75"/>
    <row r="587" spans="1:21" ht="12.75"/>
    <row r="588" spans="1:21" ht="12.75"/>
    <row r="589" spans="1:21" ht="12.75"/>
    <row r="590" spans="1:21" ht="12.75"/>
    <row r="591" spans="1:21" ht="12.75"/>
    <row r="592" spans="1:21" ht="12.75"/>
    <row r="593" spans="1:21" ht="12.75"/>
    <row r="594" spans="1:21" ht="12.75"/>
    <row r="595" spans="1:21" ht="12.75"/>
    <row r="596" spans="1:21" ht="12.75"/>
    <row r="597" spans="1:21" ht="12.75"/>
    <row r="598" spans="1:21" ht="12.75"/>
    <row r="599" spans="1:21" ht="12.75"/>
    <row r="600" spans="1:21" ht="12.75"/>
    <row r="601" spans="1:21" ht="12.7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 spans="1:21" ht="12.75"/>
    <row r="603" spans="1:21" ht="12.75"/>
    <row r="604" spans="1:21" ht="12.75"/>
    <row r="605" spans="1:21" ht="12.75"/>
    <row r="606" spans="1:21" ht="12.75"/>
    <row r="607" spans="1:21" ht="12.75"/>
    <row r="608" spans="1:21" ht="12.75"/>
    <row r="609" spans="1:21" ht="12.75"/>
    <row r="610" spans="1:21" ht="12.75"/>
    <row r="611" spans="1:21" ht="12.75"/>
    <row r="612" spans="1:21" ht="12.75"/>
    <row r="613" spans="1:21" ht="12.75"/>
    <row r="614" spans="1:21" ht="12.75"/>
    <row r="615" spans="1:21" ht="12.75"/>
    <row r="616" spans="1:21" ht="12.75"/>
    <row r="617" spans="1:21" ht="12.75"/>
    <row r="618" spans="1:21" ht="12.75"/>
    <row r="619" spans="1:21" ht="12.75"/>
    <row r="620" spans="1:21" ht="12.75"/>
    <row r="621" spans="1:21" ht="12.7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 spans="1:21" ht="12.75"/>
    <row r="623" spans="1:21" ht="12.75"/>
    <row r="624" spans="1:21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spans="1:21" ht="12.7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 spans="1:21" ht="12.75"/>
    <row r="643" spans="1:21" ht="12.75"/>
    <row r="644" spans="1:21" ht="12.75"/>
    <row r="645" spans="1:21" ht="12.75"/>
    <row r="646" spans="1:21" ht="12.75"/>
    <row r="647" spans="1:21" ht="12.75"/>
    <row r="648" spans="1:21" ht="12.75"/>
    <row r="649" spans="1:21" ht="12.75"/>
    <row r="650" spans="1:21" ht="12.75"/>
    <row r="651" spans="1:21" ht="12.75"/>
    <row r="652" spans="1:21" ht="12.75"/>
    <row r="653" spans="1:21" ht="12.75"/>
    <row r="654" spans="1:21" ht="12.75"/>
    <row r="655" spans="1:21" ht="12.75"/>
    <row r="656" spans="1:21" ht="12.75"/>
    <row r="657" spans="1:21" ht="12.75"/>
    <row r="658" spans="1:21" ht="12.75"/>
    <row r="659" spans="1:21" ht="12.75"/>
    <row r="660" spans="1:21" ht="12.75"/>
    <row r="661" spans="1:21" ht="12.7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 spans="1:21" ht="12.75"/>
    <row r="663" spans="1:21" ht="12.75"/>
    <row r="664" spans="1:21" ht="12.75"/>
    <row r="665" spans="1:21" ht="12.75"/>
    <row r="666" spans="1:21" ht="12.75"/>
    <row r="667" spans="1:21" ht="12.75"/>
    <row r="668" spans="1:21" ht="12.75"/>
    <row r="669" spans="1:21" ht="12.75"/>
    <row r="670" spans="1:21" ht="12.75"/>
    <row r="671" spans="1:21" ht="12.75"/>
    <row r="672" spans="1:21" ht="12.75"/>
    <row r="673" spans="1:21" ht="12.75"/>
    <row r="674" spans="1:21" ht="12.75"/>
    <row r="675" spans="1:21" ht="12.75"/>
    <row r="676" spans="1:21" ht="12.75"/>
    <row r="677" spans="1:21" ht="12.75"/>
    <row r="678" spans="1:21" ht="12.75"/>
    <row r="679" spans="1:21" ht="12.75"/>
    <row r="680" spans="1:21" ht="12.75"/>
    <row r="681" spans="1:21" ht="12.7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 spans="1:21" ht="12.75"/>
    <row r="683" spans="1:21" ht="12.75"/>
    <row r="684" spans="1:21" ht="12.75"/>
    <row r="685" spans="1:21" ht="12.75"/>
    <row r="686" spans="1:21" ht="12.75"/>
    <row r="687" spans="1:21" ht="12.75"/>
    <row r="688" spans="1:21" ht="12.75"/>
    <row r="689" spans="1:21" ht="12.75"/>
    <row r="690" spans="1:21" ht="12.75"/>
    <row r="691" spans="1:21" ht="12.75"/>
    <row r="692" spans="1:21" ht="12.75"/>
    <row r="693" spans="1:21" ht="12.75"/>
    <row r="694" spans="1:21" ht="12.75"/>
    <row r="695" spans="1:21" ht="12.75"/>
    <row r="696" spans="1:21" ht="12.75"/>
    <row r="697" spans="1:21" ht="12.75"/>
    <row r="698" spans="1:21" ht="12.75"/>
    <row r="699" spans="1:21" ht="12.75"/>
    <row r="700" spans="1:21" ht="12.75"/>
    <row r="701" spans="1:21" ht="12.7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 spans="1:21" ht="12.75"/>
    <row r="703" spans="1:21" ht="12.75"/>
    <row r="704" spans="1:21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spans="1:21" ht="12.7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 spans="1:21" ht="12.75"/>
    <row r="723" spans="1:21" ht="12.75"/>
    <row r="724" spans="1:21" ht="12.75"/>
    <row r="725" spans="1:21" ht="12.75"/>
    <row r="726" spans="1:21" ht="12.75"/>
    <row r="727" spans="1:21" ht="12.75"/>
    <row r="728" spans="1:21" ht="12.75"/>
    <row r="729" spans="1:21" ht="12.75"/>
    <row r="730" spans="1:21" ht="12.75"/>
    <row r="731" spans="1:21" ht="12.75"/>
    <row r="732" spans="1:21" ht="12.75"/>
    <row r="733" spans="1:21" ht="12.75"/>
    <row r="734" spans="1:21" ht="12.75"/>
    <row r="735" spans="1:21" ht="12.75"/>
    <row r="736" spans="1:21" ht="12.75"/>
    <row r="737" spans="1:21" ht="12.75"/>
    <row r="738" spans="1:21" ht="12.75"/>
    <row r="739" spans="1:21" ht="12.75"/>
    <row r="740" spans="1:21" ht="12.75"/>
    <row r="741" spans="1:21" ht="12.7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 spans="1:21" ht="12.75"/>
    <row r="743" spans="1:21" ht="12.75"/>
    <row r="744" spans="1:21" ht="12.75"/>
    <row r="745" spans="1:21" ht="12.75"/>
    <row r="746" spans="1:21" ht="12.75"/>
    <row r="747" spans="1:21" ht="12.75"/>
    <row r="748" spans="1:21" ht="12.75"/>
    <row r="749" spans="1:21" ht="12.75"/>
    <row r="750" spans="1:21" ht="12.75"/>
    <row r="751" spans="1:21" ht="12.75"/>
    <row r="752" spans="1:21" ht="12.75"/>
    <row r="753" spans="1:21" ht="12.75"/>
    <row r="754" spans="1:21" ht="12.75"/>
    <row r="755" spans="1:21" ht="12.75"/>
    <row r="756" spans="1:21" ht="12.75"/>
    <row r="757" spans="1:21" ht="12.75"/>
    <row r="758" spans="1:21" ht="12.75"/>
    <row r="759" spans="1:21" ht="12.75"/>
    <row r="760" spans="1:21" ht="12.75"/>
    <row r="761" spans="1:21" ht="12.7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 spans="1:21" ht="12.75"/>
    <row r="763" spans="1:21" ht="12.75"/>
    <row r="764" spans="1:21" ht="12.75"/>
    <row r="765" spans="1:21" ht="12.75"/>
    <row r="766" spans="1:21" ht="12.75"/>
    <row r="767" spans="1:21" ht="12.75"/>
    <row r="768" spans="1:21" ht="12.75"/>
    <row r="769" spans="1:21" ht="12.75"/>
    <row r="770" spans="1:21" ht="12.75"/>
    <row r="771" spans="1:21" ht="12.75"/>
    <row r="772" spans="1:21" ht="12.75"/>
    <row r="773" spans="1:21" ht="12.75"/>
    <row r="774" spans="1:21" ht="12.75"/>
    <row r="775" spans="1:21" ht="12.75"/>
    <row r="776" spans="1:21" ht="12.75"/>
    <row r="777" spans="1:21" ht="12.75"/>
    <row r="778" spans="1:21" ht="12.75"/>
    <row r="779" spans="1:21" ht="12.75"/>
    <row r="780" spans="1:21" ht="12.75"/>
    <row r="781" spans="1:21" ht="12.7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 spans="1:21" ht="12.75"/>
    <row r="783" spans="1:21" ht="12.75"/>
    <row r="784" spans="1:21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spans="1:21" ht="12.7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 spans="1:21" ht="12.75"/>
    <row r="803" spans="1:21" ht="12.75"/>
    <row r="804" spans="1:21" ht="12.75"/>
    <row r="805" spans="1:21" ht="12.75"/>
    <row r="806" spans="1:21" ht="12.75"/>
    <row r="807" spans="1:21" ht="12.75"/>
    <row r="808" spans="1:21" ht="12.75"/>
    <row r="809" spans="1:21" ht="12.75"/>
    <row r="810" spans="1:21" ht="12.75"/>
    <row r="811" spans="1:21" ht="12.75"/>
    <row r="812" spans="1:21" ht="12.75"/>
    <row r="813" spans="1:21" ht="12.75"/>
    <row r="814" spans="1:21" ht="12.75"/>
    <row r="815" spans="1:21" ht="12.75"/>
    <row r="816" spans="1:21" ht="12.75"/>
    <row r="817" spans="1:21" ht="12.75"/>
    <row r="818" spans="1:21" ht="12.75"/>
    <row r="819" spans="1:21" ht="12.75"/>
    <row r="820" spans="1:21" ht="12.75"/>
    <row r="821" spans="1:21" ht="12.7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 spans="1:21" ht="12.75"/>
    <row r="823" spans="1:21" ht="12.75"/>
    <row r="824" spans="1:21" ht="12.75"/>
    <row r="825" spans="1:21" ht="12.75"/>
    <row r="826" spans="1:21" ht="12.75"/>
    <row r="827" spans="1:21" ht="12.75"/>
    <row r="828" spans="1:21" ht="12.75"/>
    <row r="829" spans="1:21" ht="12.75"/>
    <row r="830" spans="1:21" ht="12.75"/>
    <row r="831" spans="1:21" ht="12.75"/>
    <row r="832" spans="1:21" ht="12.75"/>
    <row r="833" spans="1:21" ht="12.75"/>
    <row r="834" spans="1:21" ht="12.75"/>
    <row r="835" spans="1:21" ht="12.75"/>
    <row r="836" spans="1:21" ht="12.75"/>
    <row r="837" spans="1:21" ht="12.75"/>
    <row r="838" spans="1:21" ht="12.75"/>
    <row r="839" spans="1:21" ht="12.75"/>
    <row r="840" spans="1:21" ht="12.75"/>
    <row r="841" spans="1:21" ht="12.7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 spans="1:21" ht="12.75"/>
    <row r="843" spans="1:21" ht="12.75"/>
    <row r="844" spans="1:21" ht="12.75"/>
    <row r="845" spans="1:21" ht="12.75"/>
    <row r="846" spans="1:21" ht="12.75"/>
    <row r="847" spans="1:21" ht="12.75"/>
    <row r="848" spans="1:21" ht="12.75"/>
    <row r="849" spans="1:21" ht="12.75"/>
    <row r="850" spans="1:21" ht="12.75"/>
    <row r="851" spans="1:21" ht="12.75"/>
    <row r="852" spans="1:21" ht="12.75"/>
    <row r="853" spans="1:21" ht="12.75"/>
    <row r="854" spans="1:21" ht="12.75"/>
    <row r="855" spans="1:21" ht="12.75"/>
    <row r="856" spans="1:21" ht="12.75"/>
    <row r="857" spans="1:21" ht="12.75"/>
    <row r="858" spans="1:21" ht="12.75"/>
    <row r="859" spans="1:21" ht="12.75"/>
    <row r="860" spans="1:21" ht="12.75"/>
    <row r="861" spans="1:21" ht="12.7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 spans="1:21" ht="12.75"/>
    <row r="863" spans="1:21" ht="12.75"/>
    <row r="864" spans="1:21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spans="1:21" ht="12.7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 spans="1:21" ht="12.75"/>
    <row r="883" spans="1:21" ht="12.75"/>
    <row r="884" spans="1:21" ht="12.75"/>
    <row r="885" spans="1:21" ht="12.75"/>
    <row r="886" spans="1:21" ht="12.75"/>
    <row r="887" spans="1:21" ht="12.75"/>
    <row r="888" spans="1:21" ht="12.75"/>
    <row r="889" spans="1:21" ht="12.75"/>
    <row r="890" spans="1:21" ht="12.75"/>
    <row r="891" spans="1:21" ht="12.75"/>
    <row r="892" spans="1:21" ht="12.75"/>
    <row r="893" spans="1:21" ht="12.75"/>
    <row r="894" spans="1:21" ht="12.75"/>
    <row r="895" spans="1:21" ht="12.75"/>
    <row r="896" spans="1:21" ht="12.75"/>
    <row r="897" spans="1:21" ht="12.75"/>
    <row r="898" spans="1:21" ht="12.75"/>
    <row r="899" spans="1:21" ht="12.75"/>
    <row r="900" spans="1:21" ht="12.75"/>
    <row r="901" spans="1:21" ht="12.7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 spans="1:21" ht="12.75"/>
    <row r="903" spans="1:21" ht="12.75"/>
    <row r="904" spans="1:21" ht="12.75"/>
    <row r="905" spans="1:21" ht="12.75"/>
    <row r="906" spans="1:21" ht="12.75"/>
    <row r="907" spans="1:21" ht="12.75"/>
    <row r="908" spans="1:21" ht="12.75"/>
    <row r="909" spans="1:21" ht="12.75"/>
    <row r="910" spans="1:21" ht="12.75"/>
    <row r="911" spans="1:21" ht="12.75"/>
    <row r="912" spans="1:21" ht="12.75"/>
    <row r="913" spans="1:21" ht="12.75"/>
    <row r="914" spans="1:21" ht="12.75"/>
    <row r="915" spans="1:21" ht="12.75"/>
    <row r="916" spans="1:21" ht="12.75"/>
    <row r="917" spans="1:21" ht="12.75"/>
    <row r="918" spans="1:21" ht="12.75"/>
    <row r="919" spans="1:21" ht="12.75"/>
    <row r="920" spans="1:21" ht="12.75"/>
    <row r="921" spans="1:21" ht="12.7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 spans="1:21" ht="12.75"/>
    <row r="923" spans="1:21" ht="12.75"/>
    <row r="924" spans="1:21" ht="12.75"/>
    <row r="925" spans="1:21" ht="12.75"/>
    <row r="926" spans="1:21" ht="12.75"/>
    <row r="927" spans="1:21" ht="12.75"/>
    <row r="928" spans="1:21" ht="12.75"/>
    <row r="929" spans="1:21" ht="12.75"/>
    <row r="930" spans="1:21" ht="12.75"/>
    <row r="931" spans="1:21" ht="12.75"/>
    <row r="932" spans="1:21" ht="12.75"/>
    <row r="933" spans="1:21" ht="12.75"/>
    <row r="934" spans="1:21" ht="12.75"/>
    <row r="935" spans="1:21" ht="12.75"/>
    <row r="936" spans="1:21" ht="12.75"/>
    <row r="937" spans="1:21" ht="12.75"/>
    <row r="938" spans="1:21" ht="12.75"/>
    <row r="939" spans="1:21" ht="12.75"/>
    <row r="940" spans="1:21" ht="12.75"/>
    <row r="941" spans="1:21" ht="12.7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 spans="1:21" ht="12.75"/>
    <row r="943" spans="1:21" ht="12.75"/>
    <row r="944" spans="1:21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spans="1:21" ht="12.7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 spans="1:21" ht="12.75"/>
    <row r="963" spans="1:21" ht="12.75"/>
    <row r="964" spans="1:21" ht="12.75"/>
    <row r="965" spans="1:21" ht="12.75"/>
    <row r="966" spans="1:21" ht="12.75"/>
    <row r="967" spans="1:21" ht="12.75"/>
    <row r="968" spans="1:21" ht="12.75"/>
    <row r="969" spans="1:21" ht="12.75"/>
    <row r="970" spans="1:21" ht="12.75"/>
    <row r="971" spans="1:21" ht="12.75"/>
    <row r="972" spans="1:21" ht="12.75"/>
    <row r="973" spans="1:21" ht="12.75"/>
    <row r="974" spans="1:21" ht="12.75"/>
    <row r="975" spans="1:21" ht="12.75"/>
    <row r="976" spans="1:21" ht="12.75"/>
    <row r="977" spans="1:21" ht="12.75"/>
    <row r="978" spans="1:21" ht="12.75"/>
    <row r="979" spans="1:21" ht="12.75"/>
    <row r="980" spans="1:21" ht="12.75"/>
    <row r="981" spans="1:21" ht="12.7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 spans="1:21" ht="12.75"/>
    <row r="983" spans="1:21" ht="12.75"/>
    <row r="984" spans="1:21" ht="12.75"/>
    <row r="985" spans="1:21" ht="12.75"/>
    <row r="986" spans="1:21" ht="12.75"/>
    <row r="987" spans="1:21" ht="12.75"/>
    <row r="988" spans="1:21" ht="12.75"/>
    <row r="989" spans="1:21" ht="12.75"/>
    <row r="990" spans="1:21" ht="12.75"/>
    <row r="991" spans="1:21" ht="12.75"/>
    <row r="992" spans="1:21" ht="12.75"/>
    <row r="993" spans="1:21" ht="12.75"/>
    <row r="994" spans="1:21" ht="12.75"/>
    <row r="995" spans="1:21" ht="12.75"/>
    <row r="996" spans="1:21" ht="12.75"/>
    <row r="997" spans="1:21" ht="12.75"/>
    <row r="998" spans="1:21" ht="12.75"/>
    <row r="999" spans="1:21" ht="12.75"/>
    <row r="1000" spans="1:21" ht="12.75"/>
    <row r="1001" spans="1:21" ht="12.7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</row>
    <row r="1002" spans="1:21" ht="12.75"/>
    <row r="1003" spans="1:21" ht="12.75"/>
    <row r="1004" spans="1:21" ht="12.75"/>
    <row r="1005" spans="1:21" ht="12.75"/>
    <row r="1006" spans="1:21" ht="12.75"/>
    <row r="1007" spans="1:21" ht="12.75"/>
    <row r="1008" spans="1:21" ht="12.75"/>
    <row r="1009" spans="1:21" ht="12.75"/>
    <row r="1010" spans="1:21" ht="12.75"/>
    <row r="1011" spans="1:21" ht="12.75"/>
    <row r="1012" spans="1:21" ht="12.75"/>
    <row r="1013" spans="1:21" ht="12.75"/>
    <row r="1014" spans="1:21" ht="12.75"/>
    <row r="1015" spans="1:21" ht="12.75"/>
    <row r="1016" spans="1:21" ht="12.75"/>
    <row r="1017" spans="1:21" ht="12.75"/>
    <row r="1018" spans="1:21" ht="12.75"/>
    <row r="1019" spans="1:21" ht="12.75"/>
    <row r="1020" spans="1:21" ht="12.75"/>
    <row r="1021" spans="1:21" ht="12.75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</row>
    <row r="1022" spans="1:21" ht="12.75"/>
    <row r="1023" spans="1:21" ht="12.75"/>
    <row r="1024" spans="1:21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spans="1:21" ht="12.75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</row>
    <row r="1042" spans="1:21" ht="12.75"/>
    <row r="1043" spans="1:21" ht="12.75"/>
    <row r="1044" spans="1:21" ht="12.75"/>
    <row r="1045" spans="1:21" ht="12.75"/>
    <row r="1046" spans="1:21" ht="12.75"/>
    <row r="1047" spans="1:21" ht="12.75"/>
    <row r="1048" spans="1:21" ht="12.75"/>
    <row r="1049" spans="1:21" ht="12.75"/>
    <row r="1050" spans="1:21" ht="12.75"/>
    <row r="1051" spans="1:21" ht="12.75"/>
    <row r="1052" spans="1:21" ht="12.75"/>
    <row r="1053" spans="1:21" ht="12.75"/>
    <row r="1054" spans="1:21" ht="12.75"/>
    <row r="1055" spans="1:21" ht="12.75"/>
    <row r="1056" spans="1:21" ht="12.75"/>
    <row r="1057" spans="1:21" ht="12.75"/>
    <row r="1058" spans="1:21" ht="12.75"/>
    <row r="1059" spans="1:21" ht="12.75"/>
    <row r="1060" spans="1:21" ht="12.75"/>
    <row r="1061" spans="1:21" ht="12.75">
      <c r="A1061" s="38"/>
      <c r="B1061" s="38"/>
      <c r="C1061" s="38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</row>
    <row r="1062" spans="1:21" ht="12.75"/>
    <row r="1063" spans="1:21" ht="12.75"/>
    <row r="1064" spans="1:21" ht="12.75"/>
    <row r="1065" spans="1:21" ht="12.75"/>
    <row r="1066" spans="1:21" ht="12.75"/>
    <row r="1067" spans="1:21" ht="12.75"/>
    <row r="1068" spans="1:21" ht="12.75"/>
    <row r="1069" spans="1:21" ht="12.75"/>
    <row r="1070" spans="1:21" ht="12.75"/>
    <row r="1071" spans="1:21" ht="12.75"/>
    <row r="1072" spans="1:21" ht="12.75"/>
    <row r="1073" spans="1:21" ht="12.75"/>
    <row r="1074" spans="1:21" ht="12.75"/>
    <row r="1075" spans="1:21" ht="12.75"/>
    <row r="1076" spans="1:21" ht="12.75"/>
    <row r="1077" spans="1:21" ht="12.75"/>
    <row r="1078" spans="1:21" ht="12.75"/>
    <row r="1079" spans="1:21" ht="12.75"/>
    <row r="1080" spans="1:21" ht="12.75"/>
    <row r="1081" spans="1:21" ht="12.75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</row>
    <row r="1082" spans="1:21" ht="12.75"/>
    <row r="1083" spans="1:21" ht="12.75"/>
    <row r="1084" spans="1:21" ht="12.75"/>
    <row r="1085" spans="1:21" ht="12.75"/>
    <row r="1086" spans="1:21" ht="12.75"/>
    <row r="1087" spans="1:21" ht="12.75"/>
    <row r="1088" spans="1:21" ht="12.75"/>
    <row r="1089" spans="1:21" ht="12.75"/>
    <row r="1090" spans="1:21" ht="12.75"/>
    <row r="1091" spans="1:21" ht="12.75"/>
    <row r="1092" spans="1:21" ht="12.75"/>
    <row r="1093" spans="1:21" ht="12.75"/>
    <row r="1094" spans="1:21" ht="12.75"/>
    <row r="1095" spans="1:21" ht="12.75"/>
    <row r="1096" spans="1:21" ht="12.75"/>
    <row r="1097" spans="1:21" ht="12.75"/>
    <row r="1098" spans="1:21" ht="12.75"/>
    <row r="1099" spans="1:21" ht="12.75"/>
    <row r="1100" spans="1:21" ht="12.75"/>
    <row r="1101" spans="1:21" ht="12.75">
      <c r="A1101" s="38"/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</row>
    <row r="1102" spans="1:21" ht="12.75"/>
    <row r="1103" spans="1:21" ht="12.75"/>
    <row r="1104" spans="1:21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spans="1:21" ht="12.75">
      <c r="A1121" s="38"/>
      <c r="B1121" s="38"/>
      <c r="C1121" s="38"/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</row>
    <row r="1122" spans="1:21" ht="12.75"/>
    <row r="1123" spans="1:21" ht="12.75"/>
    <row r="1124" spans="1:21" ht="12.75"/>
    <row r="1125" spans="1:21" ht="12.75"/>
    <row r="1126" spans="1:21" ht="12.75"/>
    <row r="1127" spans="1:21" ht="12.75"/>
    <row r="1128" spans="1:21" ht="12.75"/>
    <row r="1129" spans="1:21" ht="12.75"/>
    <row r="1130" spans="1:21" ht="12.75"/>
    <row r="1131" spans="1:21" ht="12.75"/>
    <row r="1132" spans="1:21" ht="12.75"/>
    <row r="1133" spans="1:21" ht="12.75"/>
    <row r="1134" spans="1:21" ht="12.75"/>
    <row r="1135" spans="1:21" ht="12.75"/>
    <row r="1136" spans="1:21" ht="12.75"/>
    <row r="1137" spans="1:21" ht="12.75"/>
    <row r="1138" spans="1:21" ht="12.75"/>
    <row r="1139" spans="1:21" ht="12.75"/>
    <row r="1140" spans="1:21" ht="12.75"/>
    <row r="1141" spans="1:21" ht="12.75">
      <c r="A1141" s="38"/>
      <c r="B1141" s="38"/>
      <c r="C1141" s="38"/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</row>
    <row r="1142" spans="1:21" ht="12.75"/>
    <row r="1143" spans="1:21" ht="12.75"/>
    <row r="1144" spans="1:21" ht="12.75"/>
    <row r="1145" spans="1:21" ht="12.75"/>
    <row r="1146" spans="1:21" ht="12.75"/>
    <row r="1147" spans="1:21" ht="12.75"/>
    <row r="1148" spans="1:21" ht="12.75"/>
    <row r="1149" spans="1:21" ht="12.75"/>
    <row r="1150" spans="1:21" ht="12.75"/>
    <row r="1151" spans="1:21" ht="12.75"/>
    <row r="1152" spans="1:21" ht="12.75"/>
    <row r="1153" spans="1:21" ht="12.75"/>
    <row r="1154" spans="1:21" ht="12.75"/>
    <row r="1155" spans="1:21" ht="12.75"/>
    <row r="1156" spans="1:21" ht="12.75"/>
    <row r="1157" spans="1:21" ht="12.75"/>
    <row r="1158" spans="1:21" ht="12.75"/>
    <row r="1159" spans="1:21" ht="12.75"/>
    <row r="1160" spans="1:21" ht="12.75"/>
    <row r="1161" spans="1:21" ht="12.75">
      <c r="A1161" s="38"/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</row>
    <row r="1162" spans="1:21" ht="12.75"/>
    <row r="1163" spans="1:21" ht="12.75"/>
    <row r="1164" spans="1:21" ht="12.75"/>
    <row r="1165" spans="1:21" ht="12.75"/>
    <row r="1166" spans="1:21" ht="12.75"/>
    <row r="1167" spans="1:21" ht="12.75"/>
    <row r="1168" spans="1:21" ht="12.75"/>
    <row r="1169" spans="1:21" ht="12.75"/>
    <row r="1170" spans="1:21" ht="12.75"/>
    <row r="1171" spans="1:21" ht="12.75"/>
    <row r="1172" spans="1:21" ht="12.75"/>
    <row r="1173" spans="1:21" ht="12.75"/>
    <row r="1174" spans="1:21" ht="12.75"/>
    <row r="1175" spans="1:21" ht="12.75"/>
    <row r="1176" spans="1:21" ht="12.75"/>
    <row r="1177" spans="1:21" ht="12.75"/>
    <row r="1178" spans="1:21" ht="12.75"/>
    <row r="1179" spans="1:21" ht="12.75"/>
    <row r="1180" spans="1:21" ht="12.75"/>
    <row r="1181" spans="1:21" ht="12.75">
      <c r="A1181" s="38"/>
      <c r="B1181" s="38"/>
      <c r="C1181" s="38"/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</row>
    <row r="1182" spans="1:21" ht="12.75"/>
    <row r="1183" spans="1:21" ht="12.75"/>
    <row r="1184" spans="1:21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spans="1:21" ht="12.75">
      <c r="A1201" s="38"/>
      <c r="B1201" s="38"/>
      <c r="C1201" s="38"/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</row>
    <row r="1202" spans="1:21" ht="12.75"/>
    <row r="1203" spans="1:21" ht="12.75"/>
    <row r="1204" spans="1:21" ht="12.75"/>
    <row r="1205" spans="1:21" ht="12.75"/>
    <row r="1206" spans="1:21" ht="12.75"/>
    <row r="1207" spans="1:21" ht="12.75"/>
    <row r="1208" spans="1:21" ht="12.75"/>
    <row r="1209" spans="1:21" ht="12.75"/>
    <row r="1210" spans="1:21" ht="12.75"/>
    <row r="1211" spans="1:21" ht="12.75"/>
    <row r="1212" spans="1:21" ht="12.75"/>
    <row r="1213" spans="1:21" ht="12.75"/>
    <row r="1214" spans="1:21" ht="12.75"/>
    <row r="1215" spans="1:21" ht="12.75"/>
    <row r="1216" spans="1:21" ht="12.75"/>
    <row r="1217" spans="1:21" ht="12.75"/>
    <row r="1218" spans="1:21" ht="12.75"/>
    <row r="1219" spans="1:21" ht="12.75"/>
    <row r="1220" spans="1:21" ht="12.75"/>
    <row r="1221" spans="1:21" ht="12.75">
      <c r="A1221" s="38"/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</row>
    <row r="1222" spans="1:21" ht="12.75"/>
    <row r="1223" spans="1:21" ht="12.75"/>
    <row r="1224" spans="1:21" ht="12.75"/>
    <row r="1225" spans="1:21" ht="12.75"/>
    <row r="1226" spans="1:21" ht="12.75"/>
    <row r="1227" spans="1:21" ht="12.75"/>
    <row r="1228" spans="1:21" ht="12.75"/>
    <row r="1229" spans="1:21" ht="12.75"/>
    <row r="1230" spans="1:21" ht="12.75"/>
    <row r="1231" spans="1:21" ht="12.75"/>
    <row r="1232" spans="1:21" ht="12.75"/>
    <row r="1233" spans="1:21" ht="12.75"/>
    <row r="1234" spans="1:21" ht="12.75"/>
    <row r="1235" spans="1:21" ht="12.75"/>
    <row r="1236" spans="1:21" ht="12.75"/>
    <row r="1237" spans="1:21" ht="12.75"/>
    <row r="1238" spans="1:21" ht="12.75"/>
    <row r="1239" spans="1:21" ht="12.75"/>
    <row r="1240" spans="1:21" ht="12.75"/>
    <row r="1241" spans="1:21" ht="12.75">
      <c r="A1241" s="38"/>
      <c r="B1241" s="38"/>
      <c r="C1241" s="38"/>
      <c r="D1241" s="38"/>
      <c r="E1241" s="38"/>
      <c r="F1241" s="38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</row>
    <row r="1242" spans="1:21" ht="12.75"/>
    <row r="1243" spans="1:21" ht="12.75"/>
    <row r="1244" spans="1:21" ht="12.75"/>
    <row r="1245" spans="1:21" ht="12.75"/>
    <row r="1246" spans="1:21" ht="12.75"/>
    <row r="1247" spans="1:21" ht="12.75"/>
    <row r="1248" spans="1:21" ht="12.75"/>
    <row r="1249" spans="1:21" ht="12.75"/>
    <row r="1250" spans="1:21" ht="12.75"/>
    <row r="1251" spans="1:21" ht="12.75"/>
    <row r="1252" spans="1:21" ht="12.75"/>
    <row r="1253" spans="1:21" ht="12.75"/>
    <row r="1254" spans="1:21" ht="12.75"/>
    <row r="1255" spans="1:21" ht="12.75"/>
    <row r="1256" spans="1:21" ht="12.75"/>
    <row r="1257" spans="1:21" ht="12.75"/>
    <row r="1258" spans="1:21" ht="12.75"/>
    <row r="1259" spans="1:21" ht="12.75"/>
    <row r="1260" spans="1:21" ht="12.75"/>
    <row r="1261" spans="1:21" ht="12.75">
      <c r="A1261" s="38"/>
      <c r="B1261" s="38"/>
      <c r="C1261" s="38"/>
      <c r="D1261" s="38"/>
      <c r="E1261" s="38"/>
      <c r="F1261" s="38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</row>
    <row r="1262" spans="1:21" ht="12.75"/>
    <row r="1263" spans="1:21" ht="12.75"/>
    <row r="1264" spans="1:21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spans="1:21" ht="12.75">
      <c r="A1281" s="38"/>
      <c r="B1281" s="38"/>
      <c r="C1281" s="38"/>
      <c r="D1281" s="38"/>
      <c r="E1281" s="38"/>
      <c r="F1281" s="38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</row>
    <row r="1282" spans="1:21" ht="12.75"/>
    <row r="1283" spans="1:21" ht="12.75"/>
    <row r="1284" spans="1:21" ht="12.75"/>
    <row r="1285" spans="1:21" ht="12.75"/>
    <row r="1286" spans="1:21" ht="12.75"/>
    <row r="1287" spans="1:21" ht="12.75"/>
    <row r="1288" spans="1:21" ht="12.75"/>
    <row r="1289" spans="1:21" ht="12.75"/>
    <row r="1290" spans="1:21" ht="12.75"/>
    <row r="1291" spans="1:21" ht="12.75"/>
    <row r="1292" spans="1:21" ht="12.75"/>
    <row r="1293" spans="1:21" ht="12.75"/>
    <row r="1294" spans="1:21" ht="12.75"/>
    <row r="1295" spans="1:21" ht="12.75"/>
    <row r="1296" spans="1:21" ht="12.75"/>
    <row r="1297" spans="1:21" ht="12.75"/>
    <row r="1298" spans="1:21" ht="12.75"/>
    <row r="1299" spans="1:21" ht="12.75"/>
    <row r="1300" spans="1:21" ht="12.75"/>
    <row r="1301" spans="1:21" ht="12.75">
      <c r="A1301" s="38"/>
      <c r="B1301" s="38"/>
      <c r="C1301" s="38"/>
      <c r="D1301" s="38"/>
      <c r="E1301" s="38"/>
      <c r="F1301" s="38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</row>
    <row r="1302" spans="1:21" ht="12.75"/>
    <row r="1303" spans="1:21" ht="12.75"/>
    <row r="1304" spans="1:21" ht="12.75"/>
    <row r="1305" spans="1:21" ht="12.75"/>
    <row r="1306" spans="1:21" ht="12.75"/>
    <row r="1307" spans="1:21" ht="12.75"/>
    <row r="1308" spans="1:21" ht="12.75"/>
    <row r="1309" spans="1:21" ht="12.75"/>
    <row r="1310" spans="1:21" ht="12.75"/>
    <row r="1311" spans="1:21" ht="12.75"/>
    <row r="1312" spans="1:21" ht="12.75"/>
    <row r="1313" spans="1:21" ht="12.75"/>
    <row r="1314" spans="1:21" ht="12.75"/>
    <row r="1315" spans="1:21" ht="12.75"/>
    <row r="1316" spans="1:21" ht="12.75"/>
    <row r="1317" spans="1:21" ht="12.75"/>
    <row r="1318" spans="1:21" ht="12.75"/>
    <row r="1319" spans="1:21" ht="12.75"/>
    <row r="1320" spans="1:21" ht="12.75"/>
    <row r="1321" spans="1:21" ht="12.75">
      <c r="A1321" s="38"/>
      <c r="B1321" s="38"/>
      <c r="C1321" s="38"/>
      <c r="D1321" s="38"/>
      <c r="E1321" s="38"/>
      <c r="F1321" s="38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</row>
    <row r="1322" spans="1:21" ht="12.75"/>
    <row r="1323" spans="1:21" ht="12.75"/>
    <row r="1324" spans="1:21" ht="12.75"/>
    <row r="1325" spans="1:21" ht="12.75"/>
    <row r="1326" spans="1:21" ht="12.75"/>
    <row r="1327" spans="1:21" ht="12.75"/>
    <row r="1328" spans="1:21" ht="12.75"/>
    <row r="1329" spans="1:21" ht="12.75"/>
    <row r="1330" spans="1:21" ht="12.75"/>
    <row r="1331" spans="1:21" ht="12.75"/>
    <row r="1332" spans="1:21" ht="12.75"/>
    <row r="1333" spans="1:21" ht="12.75"/>
    <row r="1334" spans="1:21" ht="12.75"/>
    <row r="1335" spans="1:21" ht="12.75"/>
    <row r="1336" spans="1:21" ht="12.75"/>
    <row r="1337" spans="1:21" ht="12.75"/>
    <row r="1338" spans="1:21" ht="12.75"/>
    <row r="1339" spans="1:21" ht="12.75"/>
    <row r="1340" spans="1:21" ht="12.75"/>
    <row r="1341" spans="1:21" ht="12.75">
      <c r="A1341" s="38"/>
      <c r="B1341" s="38"/>
      <c r="C1341" s="38"/>
      <c r="D1341" s="38"/>
      <c r="E1341" s="38"/>
      <c r="F1341" s="38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</row>
    <row r="1342" spans="1:21" ht="12.75"/>
    <row r="1343" spans="1:21" ht="12.75"/>
    <row r="1344" spans="1:21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spans="1:21" ht="12.75">
      <c r="A1361" s="38"/>
      <c r="B1361" s="38"/>
      <c r="C1361" s="38"/>
      <c r="D1361" s="38"/>
      <c r="E1361" s="38"/>
      <c r="F1361" s="38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</row>
    <row r="1362" spans="1:21" ht="12.75"/>
    <row r="1363" spans="1:21" ht="12.75"/>
    <row r="1364" spans="1:21" ht="12.75"/>
    <row r="1365" spans="1:21" ht="12.75"/>
    <row r="1366" spans="1:21" ht="12.75"/>
    <row r="1367" spans="1:21" ht="12.75"/>
    <row r="1368" spans="1:21" ht="12.75"/>
    <row r="1369" spans="1:21" ht="12.75"/>
    <row r="1370" spans="1:21" ht="12.75"/>
    <row r="1371" spans="1:21" ht="12.75"/>
    <row r="1372" spans="1:21" ht="12.75"/>
    <row r="1373" spans="1:21" ht="12.75"/>
    <row r="1374" spans="1:21" ht="12.75"/>
    <row r="1375" spans="1:21" ht="12.75"/>
    <row r="1376" spans="1:21" ht="12.75"/>
    <row r="1377" spans="1:21" ht="12.75"/>
    <row r="1378" spans="1:21" ht="12.75"/>
    <row r="1379" spans="1:21" ht="12.75"/>
    <row r="1380" spans="1:21" ht="12.75"/>
    <row r="1381" spans="1:21" ht="12.75">
      <c r="A1381" s="38"/>
      <c r="B1381" s="38"/>
      <c r="C1381" s="38"/>
      <c r="D1381" s="38"/>
      <c r="E1381" s="38"/>
      <c r="F1381" s="38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</row>
    <row r="1382" spans="1:21" ht="12.75"/>
    <row r="1383" spans="1:21" ht="12.75"/>
    <row r="1384" spans="1:21" ht="12.75"/>
    <row r="1385" spans="1:21" ht="12.75"/>
    <row r="1386" spans="1:21" ht="12.75"/>
    <row r="1387" spans="1:21" ht="12.75"/>
    <row r="1388" spans="1:21" ht="12.75"/>
    <row r="1389" spans="1:21" ht="12.75"/>
    <row r="1390" spans="1:21" ht="12.75"/>
    <row r="1391" spans="1:21" ht="12.75"/>
    <row r="1392" spans="1:21" ht="12.75"/>
    <row r="1393" spans="1:21" ht="12.75"/>
    <row r="1394" spans="1:21" ht="12.75"/>
    <row r="1395" spans="1:21" ht="12.75"/>
    <row r="1396" spans="1:21" ht="12.75"/>
    <row r="1397" spans="1:21" ht="12.75"/>
    <row r="1398" spans="1:21" ht="12.75"/>
    <row r="1399" spans="1:21" ht="12.75"/>
    <row r="1400" spans="1:21" ht="12.75"/>
    <row r="1401" spans="1:21" ht="12.75">
      <c r="A1401" s="38"/>
      <c r="B1401" s="38"/>
      <c r="C1401" s="38"/>
      <c r="D1401" s="38"/>
      <c r="E1401" s="38"/>
      <c r="F1401" s="38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</row>
    <row r="1402" spans="1:21" ht="12.75"/>
    <row r="1403" spans="1:21" ht="12.75"/>
    <row r="1404" spans="1:21" ht="12.75"/>
    <row r="1405" spans="1:21" ht="12.75"/>
    <row r="1406" spans="1:21" ht="12.75"/>
    <row r="1407" spans="1:21" ht="12.75"/>
    <row r="1408" spans="1:21" ht="12.75"/>
    <row r="1409" spans="1:21" ht="12.75"/>
    <row r="1410" spans="1:21" ht="12.75"/>
    <row r="1411" spans="1:21" ht="12.75"/>
    <row r="1412" spans="1:21" ht="12.75"/>
    <row r="1413" spans="1:21" ht="12.75"/>
    <row r="1414" spans="1:21" ht="12.75"/>
    <row r="1415" spans="1:21" ht="12.75"/>
    <row r="1416" spans="1:21" ht="12.75"/>
    <row r="1417" spans="1:21" ht="12.75"/>
    <row r="1418" spans="1:21" ht="12.75"/>
    <row r="1419" spans="1:21" ht="12.75"/>
    <row r="1420" spans="1:21" ht="12.75"/>
    <row r="1421" spans="1:21" ht="12.75">
      <c r="A1421" s="38"/>
      <c r="B1421" s="38"/>
      <c r="C1421" s="38"/>
      <c r="D1421" s="38"/>
      <c r="E1421" s="38"/>
      <c r="F1421" s="38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</row>
    <row r="1422" spans="1:21" ht="12.75"/>
    <row r="1423" spans="1:21" ht="12.75"/>
    <row r="1424" spans="1:21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spans="1:21" ht="12.75">
      <c r="A1441" s="38"/>
      <c r="B1441" s="38"/>
      <c r="C1441" s="38"/>
      <c r="D1441" s="38"/>
      <c r="E1441" s="38"/>
      <c r="F1441" s="38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</row>
    <row r="1442" spans="1:21" ht="12.75"/>
    <row r="1443" spans="1:21" ht="12.75"/>
    <row r="1444" spans="1:21" ht="12.75"/>
    <row r="1445" spans="1:21" ht="12.75"/>
    <row r="1446" spans="1:21" ht="12.75"/>
    <row r="1447" spans="1:21" ht="12.75"/>
    <row r="1448" spans="1:21" ht="12.75"/>
    <row r="1449" spans="1:21" ht="12.75"/>
    <row r="1450" spans="1:21" ht="12.75"/>
    <row r="1451" spans="1:21" ht="12.75"/>
    <row r="1452" spans="1:21" ht="12.75"/>
    <row r="1453" spans="1:21" ht="12.75"/>
    <row r="1454" spans="1:21" ht="12.75"/>
    <row r="1455" spans="1:21" ht="12.75"/>
    <row r="1456" spans="1:21" ht="12.75"/>
    <row r="1457" spans="1:21" ht="12.75"/>
    <row r="1458" spans="1:21" ht="12.75"/>
    <row r="1459" spans="1:21" ht="12.75"/>
    <row r="1460" spans="1:21" ht="12.75"/>
    <row r="1461" spans="1:21" ht="12.75">
      <c r="A1461" s="38"/>
      <c r="B1461" s="38"/>
      <c r="C1461" s="38"/>
      <c r="D1461" s="38"/>
      <c r="E1461" s="38"/>
      <c r="F1461" s="38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</row>
    <row r="1462" spans="1:21" ht="12.75"/>
    <row r="1463" spans="1:21" ht="12.75"/>
    <row r="1464" spans="1:21" ht="12.75"/>
    <row r="1465" spans="1:21" ht="12.75"/>
    <row r="1466" spans="1:21" ht="12.75"/>
    <row r="1467" spans="1:21" ht="12.75"/>
    <row r="1468" spans="1:21" ht="12.75"/>
    <row r="1469" spans="1:21" ht="12.75"/>
    <row r="1470" spans="1:21" ht="12.75"/>
    <row r="1471" spans="1:21" ht="12.75"/>
    <row r="1472" spans="1:21" ht="12.75"/>
    <row r="1473" spans="1:21" ht="12.75"/>
    <row r="1474" spans="1:21" ht="12.75"/>
    <row r="1475" spans="1:21" ht="12.75"/>
    <row r="1476" spans="1:21" ht="12.75"/>
    <row r="1477" spans="1:21" ht="12.75"/>
    <row r="1478" spans="1:21" ht="12.75"/>
    <row r="1479" spans="1:21" ht="12.75"/>
    <row r="1480" spans="1:21" ht="12.75"/>
    <row r="1481" spans="1:21" ht="12.75">
      <c r="A1481" s="38"/>
      <c r="B1481" s="38"/>
      <c r="C1481" s="38"/>
      <c r="D1481" s="38"/>
      <c r="E1481" s="38"/>
      <c r="F1481" s="38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</row>
    <row r="1482" spans="1:21" ht="12.75"/>
    <row r="1483" spans="1:21" ht="12.75"/>
    <row r="1484" spans="1:21" ht="12.75"/>
    <row r="1485" spans="1:21" ht="12.75"/>
    <row r="1486" spans="1:21" ht="12.75"/>
    <row r="1487" spans="1:21" ht="12.75"/>
    <row r="1488" spans="1:21" ht="12.75"/>
    <row r="1489" spans="1:21" ht="12.75"/>
    <row r="1490" spans="1:21" ht="12.75"/>
    <row r="1491" spans="1:21" ht="12.75"/>
    <row r="1492" spans="1:21" ht="12.75"/>
    <row r="1493" spans="1:21" ht="12.75"/>
    <row r="1494" spans="1:21" ht="12.75"/>
    <row r="1495" spans="1:21" ht="12.75"/>
    <row r="1496" spans="1:21" ht="12.75"/>
    <row r="1497" spans="1:21" ht="12.75"/>
    <row r="1498" spans="1:21" ht="12.75"/>
    <row r="1499" spans="1:21" ht="12.75"/>
    <row r="1500" spans="1:21" ht="12.75"/>
    <row r="1501" spans="1:21" ht="12.75">
      <c r="A1501" s="38"/>
      <c r="B1501" s="38"/>
      <c r="C1501" s="38"/>
      <c r="D1501" s="38"/>
      <c r="E1501" s="38"/>
      <c r="F1501" s="38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</row>
    <row r="1502" spans="1:21" ht="12.75"/>
    <row r="1503" spans="1:21" ht="12.75"/>
    <row r="1504" spans="1:21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spans="1:27" ht="12.75">
      <c r="A1521" s="38"/>
      <c r="B1521" s="38"/>
      <c r="C1521" s="38"/>
      <c r="D1521" s="38"/>
      <c r="E1521" s="38"/>
      <c r="F1521" s="38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</row>
    <row r="1522" spans="1:27" ht="12.75"/>
    <row r="1523" spans="1:27" ht="12.75"/>
    <row r="1524" spans="1:27" ht="12.75"/>
    <row r="1525" spans="1:27" ht="12.75"/>
    <row r="1526" spans="1:27" ht="12.75"/>
    <row r="1527" spans="1:27" ht="12.75"/>
    <row r="1528" spans="1:27" ht="12.75"/>
    <row r="1529" spans="1:27" ht="12.75"/>
    <row r="1530" spans="1:27" ht="12.75"/>
    <row r="1531" spans="1:27" ht="15">
      <c r="V1531" s="11"/>
      <c r="W1531" s="11"/>
      <c r="X1531" s="11"/>
      <c r="Y1531" s="11"/>
      <c r="Z1531" s="11"/>
      <c r="AA1531" s="11"/>
    </row>
    <row r="1532" spans="1:27" ht="15">
      <c r="V1532" s="11"/>
      <c r="W1532" s="11"/>
      <c r="X1532" s="11"/>
      <c r="Y1532" s="11"/>
      <c r="Z1532" s="11"/>
      <c r="AA1532" s="11"/>
    </row>
    <row r="1533" spans="1:27" ht="15">
      <c r="V1533" s="11"/>
      <c r="W1533" s="11"/>
      <c r="X1533" s="11"/>
      <c r="Y1533" s="11"/>
      <c r="Z1533" s="11"/>
      <c r="AA1533" s="11"/>
    </row>
    <row r="1534" spans="1:27" ht="15">
      <c r="V1534" s="11"/>
      <c r="W1534" s="11"/>
      <c r="X1534" s="11"/>
      <c r="Y1534" s="11"/>
      <c r="Z1534" s="11"/>
      <c r="AA1534" s="11"/>
    </row>
    <row r="1535" spans="1:27" ht="15">
      <c r="V1535" s="11"/>
      <c r="W1535" s="11"/>
      <c r="X1535" s="11"/>
      <c r="Y1535" s="11"/>
      <c r="Z1535" s="11"/>
      <c r="AA1535" s="11"/>
    </row>
    <row r="1536" spans="1:27" ht="15">
      <c r="V1536" s="11"/>
      <c r="W1536" s="11"/>
      <c r="X1536" s="11"/>
      <c r="Y1536" s="11"/>
      <c r="Z1536" s="11"/>
      <c r="AA1536" s="11"/>
    </row>
    <row r="1537" spans="1:27" ht="15">
      <c r="V1537" s="11"/>
      <c r="W1537" s="11"/>
      <c r="X1537" s="11"/>
      <c r="Y1537" s="11"/>
      <c r="Z1537" s="11"/>
      <c r="AA1537" s="11"/>
    </row>
    <row r="1538" spans="1:27" ht="15">
      <c r="V1538" s="11"/>
      <c r="W1538" s="11"/>
      <c r="X1538" s="11"/>
      <c r="Y1538" s="11"/>
      <c r="Z1538" s="11"/>
      <c r="AA1538" s="11"/>
    </row>
    <row r="1539" spans="1:27" ht="15">
      <c r="V1539" s="11"/>
      <c r="W1539" s="11"/>
      <c r="X1539" s="11"/>
      <c r="Y1539" s="11"/>
      <c r="Z1539" s="11"/>
      <c r="AA1539" s="11"/>
    </row>
    <row r="1540" spans="1:27" ht="15">
      <c r="V1540" s="11"/>
      <c r="W1540" s="11"/>
      <c r="X1540" s="11"/>
      <c r="Y1540" s="11"/>
      <c r="Z1540" s="11"/>
      <c r="AA1540" s="11"/>
    </row>
    <row r="1541" spans="1:27" ht="15">
      <c r="A1541" s="38"/>
      <c r="B1541" s="38"/>
      <c r="C1541" s="38"/>
      <c r="D1541" s="38"/>
      <c r="E1541" s="38"/>
      <c r="F1541" s="38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38"/>
      <c r="U1541" s="38"/>
      <c r="V1541" s="11"/>
      <c r="W1541" s="11"/>
      <c r="X1541" s="11"/>
      <c r="Y1541" s="11"/>
      <c r="Z1541" s="11"/>
      <c r="AA1541" s="11"/>
    </row>
    <row r="1542" spans="1:27" ht="15">
      <c r="V1542" s="11"/>
      <c r="W1542" s="11"/>
      <c r="X1542" s="11"/>
      <c r="Y1542" s="11"/>
      <c r="Z1542" s="11"/>
      <c r="AA1542" s="11"/>
    </row>
    <row r="1543" spans="1:27" ht="15">
      <c r="V1543" s="11"/>
      <c r="W1543" s="11"/>
      <c r="X1543" s="11"/>
      <c r="Y1543" s="11"/>
      <c r="Z1543" s="11"/>
      <c r="AA1543" s="11"/>
    </row>
    <row r="1544" spans="1:27" ht="15">
      <c r="V1544" s="11"/>
      <c r="W1544" s="11"/>
      <c r="X1544" s="11"/>
      <c r="Y1544" s="11"/>
      <c r="Z1544" s="11"/>
      <c r="AA1544" s="11"/>
    </row>
    <row r="1545" spans="1:27" ht="15">
      <c r="V1545" s="11"/>
      <c r="W1545" s="11"/>
      <c r="X1545" s="11"/>
      <c r="Y1545" s="11"/>
      <c r="Z1545" s="11"/>
      <c r="AA1545" s="11"/>
    </row>
    <row r="1546" spans="1:27" ht="15">
      <c r="V1546" s="11"/>
      <c r="W1546" s="11"/>
      <c r="X1546" s="11"/>
      <c r="Y1546" s="11"/>
      <c r="Z1546" s="11"/>
      <c r="AA1546" s="11"/>
    </row>
    <row r="1547" spans="1:27" ht="15">
      <c r="V1547" s="11"/>
      <c r="W1547" s="11"/>
      <c r="X1547" s="11"/>
      <c r="Y1547" s="11"/>
      <c r="Z1547" s="11"/>
      <c r="AA1547" s="11"/>
    </row>
    <row r="1548" spans="1:27" ht="15">
      <c r="V1548" s="11"/>
      <c r="W1548" s="11"/>
      <c r="X1548" s="11"/>
      <c r="Y1548" s="11"/>
      <c r="Z1548" s="11"/>
      <c r="AA1548" s="11"/>
    </row>
    <row r="1549" spans="1:27" ht="15">
      <c r="V1549" s="11"/>
      <c r="W1549" s="11"/>
      <c r="X1549" s="11"/>
      <c r="Y1549" s="11"/>
      <c r="Z1549" s="11"/>
      <c r="AA1549" s="11"/>
    </row>
    <row r="1550" spans="1:27" ht="15">
      <c r="V1550" s="11"/>
      <c r="W1550" s="11"/>
      <c r="X1550" s="11"/>
      <c r="Y1550" s="11"/>
      <c r="Z1550" s="11"/>
      <c r="AA1550" s="11"/>
    </row>
    <row r="1551" spans="1:27" ht="15">
      <c r="V1551" s="11"/>
      <c r="W1551" s="11"/>
      <c r="X1551" s="11"/>
      <c r="Y1551" s="11"/>
      <c r="Z1551" s="11"/>
      <c r="AA1551" s="11"/>
    </row>
    <row r="1552" spans="1:27" ht="15">
      <c r="V1552" s="11"/>
      <c r="W1552" s="11"/>
      <c r="X1552" s="11"/>
      <c r="Y1552" s="11"/>
      <c r="Z1552" s="11"/>
      <c r="AA1552" s="11"/>
    </row>
    <row r="1553" spans="1:27" ht="15">
      <c r="V1553" s="11"/>
      <c r="W1553" s="11"/>
      <c r="X1553" s="11"/>
      <c r="Y1553" s="11"/>
      <c r="Z1553" s="11"/>
      <c r="AA1553" s="11"/>
    </row>
    <row r="1554" spans="1:27" ht="15">
      <c r="V1554" s="11"/>
      <c r="W1554" s="11"/>
      <c r="X1554" s="11"/>
      <c r="Y1554" s="11"/>
      <c r="Z1554" s="11"/>
      <c r="AA1554" s="11"/>
    </row>
    <row r="1555" spans="1:27" ht="15">
      <c r="V1555" s="11"/>
      <c r="W1555" s="11"/>
      <c r="X1555" s="11"/>
      <c r="Y1555" s="11"/>
      <c r="Z1555" s="11"/>
      <c r="AA1555" s="11"/>
    </row>
    <row r="1556" spans="1:27" ht="15">
      <c r="V1556" s="11"/>
      <c r="W1556" s="11"/>
      <c r="X1556" s="11"/>
      <c r="Y1556" s="11"/>
      <c r="Z1556" s="11"/>
      <c r="AA1556" s="11"/>
    </row>
    <row r="1557" spans="1:27" ht="15">
      <c r="V1557" s="11"/>
      <c r="W1557" s="11"/>
      <c r="X1557" s="11"/>
      <c r="Y1557" s="11"/>
      <c r="Z1557" s="11"/>
      <c r="AA1557" s="11"/>
    </row>
    <row r="1558" spans="1:27" ht="15">
      <c r="V1558" s="11"/>
      <c r="W1558" s="11"/>
      <c r="X1558" s="11"/>
      <c r="Y1558" s="11"/>
      <c r="Z1558" s="11"/>
      <c r="AA1558" s="11"/>
    </row>
    <row r="1559" spans="1:27" ht="15">
      <c r="V1559" s="11"/>
      <c r="W1559" s="11"/>
      <c r="X1559" s="11"/>
      <c r="Y1559" s="11"/>
      <c r="Z1559" s="11"/>
      <c r="AA1559" s="11"/>
    </row>
    <row r="1560" spans="1:27" ht="15">
      <c r="V1560" s="11"/>
      <c r="W1560" s="11"/>
      <c r="X1560" s="11"/>
      <c r="Y1560" s="11"/>
      <c r="Z1560" s="11"/>
      <c r="AA1560" s="11"/>
    </row>
    <row r="1561" spans="1:27" ht="15">
      <c r="A1561" s="38"/>
      <c r="B1561" s="38"/>
      <c r="C1561" s="38"/>
      <c r="D1561" s="38"/>
      <c r="E1561" s="38"/>
      <c r="F1561" s="38"/>
      <c r="G1561" s="38"/>
      <c r="H1561" s="38"/>
      <c r="I1561" s="38"/>
      <c r="J1561" s="38"/>
      <c r="K1561" s="38"/>
      <c r="L1561" s="38"/>
      <c r="M1561" s="38"/>
      <c r="N1561" s="38"/>
      <c r="O1561" s="38"/>
      <c r="P1561" s="38"/>
      <c r="Q1561" s="38"/>
      <c r="R1561" s="38"/>
      <c r="S1561" s="38"/>
      <c r="T1561" s="38"/>
      <c r="U1561" s="38"/>
      <c r="V1561" s="11"/>
      <c r="W1561" s="11"/>
      <c r="X1561" s="11"/>
      <c r="Y1561" s="11"/>
      <c r="Z1561" s="11"/>
      <c r="AA1561" s="11"/>
    </row>
    <row r="1562" spans="1:27" ht="15">
      <c r="V1562" s="11"/>
      <c r="W1562" s="11"/>
      <c r="X1562" s="11"/>
      <c r="Y1562" s="11"/>
      <c r="Z1562" s="11"/>
      <c r="AA1562" s="11"/>
    </row>
    <row r="1563" spans="1:27" ht="15">
      <c r="V1563" s="11"/>
      <c r="W1563" s="11"/>
      <c r="X1563" s="11"/>
      <c r="Y1563" s="11"/>
      <c r="Z1563" s="11"/>
      <c r="AA1563" s="11"/>
    </row>
    <row r="1564" spans="1:27" ht="15">
      <c r="V1564" s="11"/>
      <c r="W1564" s="11"/>
      <c r="X1564" s="11"/>
      <c r="Y1564" s="11"/>
      <c r="Z1564" s="11"/>
      <c r="AA1564" s="11"/>
    </row>
    <row r="1565" spans="1:27" ht="15">
      <c r="V1565" s="11"/>
      <c r="W1565" s="11"/>
      <c r="X1565" s="11"/>
      <c r="Y1565" s="11"/>
      <c r="Z1565" s="11"/>
      <c r="AA1565" s="11"/>
    </row>
    <row r="1566" spans="1:27" ht="15">
      <c r="V1566" s="11"/>
      <c r="W1566" s="11"/>
      <c r="X1566" s="11"/>
      <c r="Y1566" s="11"/>
      <c r="Z1566" s="11"/>
      <c r="AA1566" s="11"/>
    </row>
    <row r="1567" spans="1:27" ht="15">
      <c r="V1567" s="11"/>
      <c r="W1567" s="11"/>
      <c r="X1567" s="11"/>
      <c r="Y1567" s="11"/>
      <c r="Z1567" s="11"/>
      <c r="AA1567" s="11"/>
    </row>
    <row r="1568" spans="1:27" ht="15">
      <c r="V1568" s="11"/>
      <c r="W1568" s="11"/>
      <c r="X1568" s="11"/>
      <c r="Y1568" s="11"/>
      <c r="Z1568" s="11"/>
      <c r="AA1568" s="11"/>
    </row>
    <row r="1569" spans="1:27" ht="15">
      <c r="V1569" s="11"/>
      <c r="W1569" s="11"/>
      <c r="X1569" s="11"/>
      <c r="Y1569" s="11"/>
      <c r="Z1569" s="11"/>
      <c r="AA1569" s="11"/>
    </row>
    <row r="1570" spans="1:27" ht="15">
      <c r="V1570" s="11"/>
      <c r="W1570" s="11"/>
      <c r="X1570" s="11"/>
      <c r="Y1570" s="11"/>
      <c r="Z1570" s="11"/>
      <c r="AA1570" s="11"/>
    </row>
    <row r="1571" spans="1:27" ht="15">
      <c r="V1571" s="11"/>
      <c r="W1571" s="11"/>
      <c r="X1571" s="11"/>
      <c r="Y1571" s="11"/>
      <c r="Z1571" s="11"/>
      <c r="AA1571" s="11"/>
    </row>
    <row r="1572" spans="1:27" ht="15">
      <c r="V1572" s="11"/>
      <c r="W1572" s="11"/>
      <c r="X1572" s="11"/>
      <c r="Y1572" s="11"/>
      <c r="Z1572" s="11"/>
      <c r="AA1572" s="11"/>
    </row>
    <row r="1573" spans="1:27" ht="15">
      <c r="V1573" s="11"/>
      <c r="W1573" s="11"/>
      <c r="X1573" s="11"/>
      <c r="Y1573" s="11"/>
      <c r="Z1573" s="11"/>
      <c r="AA1573" s="11"/>
    </row>
    <row r="1574" spans="1:27" ht="15">
      <c r="V1574" s="11"/>
      <c r="W1574" s="11"/>
      <c r="X1574" s="11"/>
      <c r="Y1574" s="11"/>
      <c r="Z1574" s="11"/>
      <c r="AA1574" s="11"/>
    </row>
    <row r="1575" spans="1:27" ht="15">
      <c r="V1575" s="11"/>
      <c r="W1575" s="11"/>
      <c r="X1575" s="11"/>
      <c r="Y1575" s="11"/>
      <c r="Z1575" s="11"/>
      <c r="AA1575" s="11"/>
    </row>
    <row r="1576" spans="1:27" ht="15">
      <c r="V1576" s="11"/>
      <c r="W1576" s="11"/>
      <c r="X1576" s="11"/>
      <c r="Y1576" s="11"/>
      <c r="Z1576" s="11"/>
      <c r="AA1576" s="11"/>
    </row>
    <row r="1577" spans="1:27" ht="15">
      <c r="V1577" s="11"/>
      <c r="W1577" s="11"/>
      <c r="X1577" s="11"/>
      <c r="Y1577" s="11"/>
      <c r="Z1577" s="11"/>
      <c r="AA1577" s="11"/>
    </row>
    <row r="1578" spans="1:27" ht="15">
      <c r="V1578" s="11"/>
      <c r="W1578" s="11"/>
      <c r="X1578" s="11"/>
      <c r="Y1578" s="11"/>
      <c r="Z1578" s="11"/>
      <c r="AA1578" s="11"/>
    </row>
    <row r="1579" spans="1:27" ht="15">
      <c r="V1579" s="11"/>
      <c r="W1579" s="11"/>
      <c r="X1579" s="11"/>
      <c r="Y1579" s="11"/>
      <c r="Z1579" s="11"/>
      <c r="AA1579" s="11"/>
    </row>
    <row r="1580" spans="1:27" ht="15">
      <c r="V1580" s="11"/>
      <c r="W1580" s="11"/>
      <c r="X1580" s="11"/>
      <c r="Y1580" s="11"/>
      <c r="Z1580" s="11"/>
      <c r="AA1580" s="11"/>
    </row>
    <row r="1581" spans="1:27" ht="15">
      <c r="A1581" s="38"/>
      <c r="B1581" s="38"/>
      <c r="C1581" s="38"/>
      <c r="D1581" s="38"/>
      <c r="E1581" s="38"/>
      <c r="F1581" s="38"/>
      <c r="G1581" s="38"/>
      <c r="H1581" s="38"/>
      <c r="I1581" s="38"/>
      <c r="J1581" s="38"/>
      <c r="K1581" s="38"/>
      <c r="L1581" s="38"/>
      <c r="M1581" s="38"/>
      <c r="N1581" s="38"/>
      <c r="O1581" s="38"/>
      <c r="P1581" s="38"/>
      <c r="Q1581" s="38"/>
      <c r="R1581" s="38"/>
      <c r="S1581" s="38"/>
      <c r="T1581" s="38"/>
      <c r="U1581" s="38"/>
      <c r="V1581" s="11"/>
      <c r="W1581" s="11"/>
      <c r="X1581" s="11"/>
      <c r="Y1581" s="11"/>
      <c r="Z1581" s="11"/>
      <c r="AA1581" s="11"/>
    </row>
    <row r="1582" spans="1:27" ht="15">
      <c r="V1582" s="11"/>
      <c r="W1582" s="11"/>
      <c r="X1582" s="11"/>
      <c r="Y1582" s="11"/>
      <c r="Z1582" s="11"/>
      <c r="AA1582" s="11"/>
    </row>
    <row r="1583" spans="1:27" ht="15">
      <c r="V1583" s="11"/>
      <c r="W1583" s="11"/>
      <c r="X1583" s="11"/>
      <c r="Y1583" s="11"/>
      <c r="Z1583" s="11"/>
      <c r="AA1583" s="11"/>
    </row>
    <row r="1584" spans="1:27" ht="15">
      <c r="V1584" s="11"/>
      <c r="W1584" s="11"/>
      <c r="X1584" s="11"/>
      <c r="Y1584" s="11"/>
      <c r="Z1584" s="11"/>
      <c r="AA1584" s="11"/>
    </row>
    <row r="1585" spans="22:27" ht="15">
      <c r="V1585" s="11"/>
      <c r="W1585" s="11"/>
      <c r="X1585" s="11"/>
      <c r="Y1585" s="11"/>
      <c r="Z1585" s="11"/>
      <c r="AA1585" s="11"/>
    </row>
    <row r="1586" spans="22:27" ht="15">
      <c r="V1586" s="11"/>
      <c r="W1586" s="11"/>
      <c r="X1586" s="11"/>
      <c r="Y1586" s="11"/>
      <c r="Z1586" s="11"/>
      <c r="AA1586" s="11"/>
    </row>
    <row r="1587" spans="22:27" ht="15">
      <c r="V1587" s="11"/>
      <c r="W1587" s="11"/>
      <c r="X1587" s="11"/>
      <c r="Y1587" s="11"/>
      <c r="Z1587" s="11"/>
      <c r="AA1587" s="11"/>
    </row>
    <row r="1588" spans="22:27" ht="15">
      <c r="V1588" s="11"/>
      <c r="W1588" s="11"/>
      <c r="X1588" s="11"/>
      <c r="Y1588" s="11"/>
      <c r="Z1588" s="11"/>
      <c r="AA1588" s="11"/>
    </row>
    <row r="1589" spans="22:27" ht="15">
      <c r="V1589" s="11"/>
      <c r="W1589" s="11"/>
      <c r="X1589" s="11"/>
      <c r="Y1589" s="11"/>
      <c r="Z1589" s="11"/>
      <c r="AA1589" s="11"/>
    </row>
    <row r="1590" spans="22:27" ht="15">
      <c r="V1590" s="11"/>
      <c r="W1590" s="11"/>
      <c r="X1590" s="11"/>
      <c r="Y1590" s="11"/>
      <c r="Z1590" s="11"/>
      <c r="AA1590" s="11"/>
    </row>
    <row r="1591" spans="22:27" ht="15">
      <c r="V1591" s="11"/>
      <c r="W1591" s="11"/>
      <c r="X1591" s="11"/>
      <c r="Y1591" s="11"/>
      <c r="Z1591" s="11"/>
      <c r="AA1591" s="11"/>
    </row>
    <row r="1592" spans="22:27" ht="15">
      <c r="V1592" s="11"/>
      <c r="W1592" s="11"/>
      <c r="X1592" s="11"/>
      <c r="Y1592" s="11"/>
      <c r="Z1592" s="11"/>
      <c r="AA1592" s="11"/>
    </row>
    <row r="1593" spans="22:27" ht="15">
      <c r="V1593" s="11"/>
      <c r="W1593" s="11"/>
      <c r="X1593" s="11"/>
      <c r="Y1593" s="11"/>
      <c r="Z1593" s="11"/>
      <c r="AA1593" s="11"/>
    </row>
    <row r="1594" spans="22:27" ht="15">
      <c r="V1594" s="11"/>
      <c r="W1594" s="11"/>
      <c r="X1594" s="11"/>
      <c r="Y1594" s="11"/>
      <c r="Z1594" s="11"/>
      <c r="AA1594" s="11"/>
    </row>
    <row r="1595" spans="22:27" ht="15">
      <c r="V1595" s="11"/>
      <c r="W1595" s="11"/>
      <c r="X1595" s="11"/>
      <c r="Y1595" s="11"/>
      <c r="Z1595" s="11"/>
      <c r="AA1595" s="11"/>
    </row>
    <row r="1596" spans="22:27" ht="15">
      <c r="V1596" s="11"/>
      <c r="W1596" s="11"/>
      <c r="X1596" s="11"/>
      <c r="Y1596" s="11"/>
      <c r="Z1596" s="11"/>
      <c r="AA1596" s="11"/>
    </row>
    <row r="1597" spans="22:27" ht="15">
      <c r="V1597" s="11"/>
      <c r="W1597" s="11"/>
      <c r="X1597" s="11"/>
      <c r="Y1597" s="11"/>
      <c r="Z1597" s="11"/>
      <c r="AA1597" s="11"/>
    </row>
    <row r="1598" spans="22:27" ht="15">
      <c r="V1598" s="11"/>
      <c r="W1598" s="11"/>
      <c r="X1598" s="11"/>
      <c r="Y1598" s="11"/>
      <c r="Z1598" s="11"/>
      <c r="AA1598" s="11"/>
    </row>
    <row r="1599" spans="22:27" ht="15">
      <c r="V1599" s="11"/>
      <c r="W1599" s="11"/>
      <c r="X1599" s="11"/>
      <c r="Y1599" s="11"/>
      <c r="Z1599" s="11"/>
      <c r="AA1599" s="11"/>
    </row>
    <row r="1600" spans="22:27" ht="15">
      <c r="V1600" s="11"/>
      <c r="W1600" s="11"/>
      <c r="X1600" s="11"/>
      <c r="Y1600" s="11"/>
      <c r="Z1600" s="11"/>
      <c r="AA1600" s="11"/>
    </row>
    <row r="1601" spans="1:27" ht="15">
      <c r="A1601" s="38"/>
      <c r="B1601" s="38"/>
      <c r="C1601" s="38"/>
      <c r="D1601" s="38"/>
      <c r="E1601" s="38"/>
      <c r="F1601" s="38"/>
      <c r="G1601" s="38"/>
      <c r="H1601" s="38"/>
      <c r="I1601" s="38"/>
      <c r="J1601" s="38"/>
      <c r="K1601" s="38"/>
      <c r="L1601" s="38"/>
      <c r="M1601" s="38"/>
      <c r="N1601" s="38"/>
      <c r="O1601" s="38"/>
      <c r="P1601" s="38"/>
      <c r="Q1601" s="38"/>
      <c r="R1601" s="38"/>
      <c r="S1601" s="38"/>
      <c r="T1601" s="38"/>
      <c r="U1601" s="38"/>
      <c r="V1601" s="11"/>
      <c r="W1601" s="11"/>
      <c r="X1601" s="11"/>
      <c r="Y1601" s="11"/>
      <c r="Z1601" s="11"/>
      <c r="AA1601" s="11"/>
    </row>
    <row r="1602" spans="1:27" ht="15">
      <c r="V1602" s="11"/>
      <c r="W1602" s="11"/>
      <c r="X1602" s="11"/>
      <c r="Y1602" s="11"/>
      <c r="Z1602" s="11"/>
      <c r="AA1602" s="11"/>
    </row>
    <row r="1603" spans="1:27" ht="15">
      <c r="V1603" s="11"/>
      <c r="W1603" s="11"/>
      <c r="X1603" s="11"/>
      <c r="Y1603" s="11"/>
      <c r="Z1603" s="11"/>
      <c r="AA1603" s="11"/>
    </row>
    <row r="1604" spans="1:27" ht="15">
      <c r="V1604" s="11"/>
      <c r="W1604" s="11"/>
      <c r="X1604" s="11"/>
      <c r="Y1604" s="11"/>
      <c r="Z1604" s="11"/>
      <c r="AA1604" s="11"/>
    </row>
    <row r="1605" spans="1:27" ht="15">
      <c r="V1605" s="11"/>
      <c r="W1605" s="11"/>
      <c r="X1605" s="11"/>
      <c r="Y1605" s="11"/>
      <c r="Z1605" s="11"/>
      <c r="AA1605" s="11"/>
    </row>
    <row r="1606" spans="1:27" ht="15">
      <c r="V1606" s="11"/>
      <c r="W1606" s="11"/>
      <c r="X1606" s="11"/>
      <c r="Y1606" s="11"/>
      <c r="Z1606" s="11"/>
      <c r="AA1606" s="11"/>
    </row>
    <row r="1607" spans="1:27" ht="15">
      <c r="V1607" s="11"/>
      <c r="W1607" s="11"/>
      <c r="X1607" s="11"/>
      <c r="Y1607" s="11"/>
      <c r="Z1607" s="11"/>
      <c r="AA1607" s="11"/>
    </row>
    <row r="1608" spans="1:27" ht="15">
      <c r="V1608" s="11"/>
      <c r="W1608" s="11"/>
      <c r="X1608" s="11"/>
      <c r="Y1608" s="11"/>
      <c r="Z1608" s="11"/>
      <c r="AA1608" s="11"/>
    </row>
    <row r="1609" spans="1:27" ht="15">
      <c r="V1609" s="11"/>
      <c r="W1609" s="11"/>
      <c r="X1609" s="11"/>
      <c r="Y1609" s="11"/>
      <c r="Z1609" s="11"/>
      <c r="AA1609" s="11"/>
    </row>
    <row r="1610" spans="1:27" ht="15">
      <c r="V1610" s="11"/>
      <c r="W1610" s="11"/>
      <c r="X1610" s="11"/>
      <c r="Y1610" s="11"/>
      <c r="Z1610" s="11"/>
      <c r="AA1610" s="11"/>
    </row>
    <row r="1611" spans="1:27" ht="15">
      <c r="V1611" s="11"/>
      <c r="W1611" s="11"/>
      <c r="X1611" s="11"/>
      <c r="Y1611" s="11"/>
      <c r="Z1611" s="11"/>
      <c r="AA1611" s="11"/>
    </row>
    <row r="1612" spans="1:27" ht="15">
      <c r="V1612" s="11"/>
      <c r="W1612" s="11"/>
      <c r="X1612" s="11"/>
      <c r="Y1612" s="11"/>
      <c r="Z1612" s="11"/>
      <c r="AA1612" s="11"/>
    </row>
    <row r="1613" spans="1:27" ht="15">
      <c r="V1613" s="11"/>
      <c r="W1613" s="11"/>
      <c r="X1613" s="11"/>
      <c r="Y1613" s="11"/>
      <c r="Z1613" s="11"/>
      <c r="AA1613" s="11"/>
    </row>
    <row r="1614" spans="1:27" ht="15">
      <c r="V1614" s="11"/>
      <c r="W1614" s="11"/>
      <c r="X1614" s="11"/>
      <c r="Y1614" s="11"/>
      <c r="Z1614" s="11"/>
      <c r="AA1614" s="11"/>
    </row>
    <row r="1615" spans="1:27" ht="15">
      <c r="V1615" s="11"/>
      <c r="W1615" s="11"/>
      <c r="X1615" s="11"/>
      <c r="Y1615" s="11"/>
      <c r="Z1615" s="11"/>
      <c r="AA1615" s="11"/>
    </row>
    <row r="1616" spans="1:27" ht="15">
      <c r="V1616" s="11"/>
      <c r="W1616" s="11"/>
      <c r="X1616" s="11"/>
      <c r="Y1616" s="11"/>
      <c r="Z1616" s="11"/>
      <c r="AA1616" s="11"/>
    </row>
    <row r="1617" spans="1:27" ht="15">
      <c r="V1617" s="11"/>
      <c r="W1617" s="11"/>
      <c r="X1617" s="11"/>
      <c r="Y1617" s="11"/>
      <c r="Z1617" s="11"/>
      <c r="AA1617" s="11"/>
    </row>
    <row r="1618" spans="1:27" ht="15">
      <c r="V1618" s="11"/>
      <c r="W1618" s="11"/>
      <c r="X1618" s="11"/>
      <c r="Y1618" s="11"/>
      <c r="Z1618" s="11"/>
      <c r="AA1618" s="11"/>
    </row>
    <row r="1619" spans="1:27" ht="15">
      <c r="V1619" s="11"/>
      <c r="W1619" s="11"/>
      <c r="X1619" s="11"/>
      <c r="Y1619" s="11"/>
      <c r="Z1619" s="11"/>
      <c r="AA1619" s="11"/>
    </row>
    <row r="1620" spans="1:27" ht="15">
      <c r="V1620" s="11"/>
      <c r="W1620" s="11"/>
      <c r="X1620" s="11"/>
      <c r="Y1620" s="11"/>
      <c r="Z1620" s="11"/>
      <c r="AA1620" s="11"/>
    </row>
    <row r="1621" spans="1:27" ht="15">
      <c r="A1621" s="38"/>
      <c r="B1621" s="38"/>
      <c r="C1621" s="38"/>
      <c r="D1621" s="38"/>
      <c r="E1621" s="38"/>
      <c r="F1621" s="38"/>
      <c r="G1621" s="38"/>
      <c r="H1621" s="38"/>
      <c r="I1621" s="38"/>
      <c r="J1621" s="38"/>
      <c r="K1621" s="38"/>
      <c r="L1621" s="38"/>
      <c r="M1621" s="38"/>
      <c r="N1621" s="38"/>
      <c r="O1621" s="38"/>
      <c r="P1621" s="38"/>
      <c r="Q1621" s="38"/>
      <c r="R1621" s="38"/>
      <c r="S1621" s="38"/>
      <c r="T1621" s="38"/>
      <c r="U1621" s="38"/>
      <c r="V1621" s="11"/>
      <c r="W1621" s="11"/>
      <c r="X1621" s="11"/>
      <c r="Y1621" s="11"/>
      <c r="Z1621" s="11"/>
      <c r="AA1621" s="11"/>
    </row>
    <row r="1622" spans="1:27" ht="15">
      <c r="V1622" s="11"/>
      <c r="W1622" s="11"/>
      <c r="X1622" s="11"/>
      <c r="Y1622" s="11"/>
      <c r="Z1622" s="11"/>
      <c r="AA1622" s="11"/>
    </row>
    <row r="1623" spans="1:27" ht="15">
      <c r="V1623" s="11"/>
      <c r="W1623" s="11"/>
      <c r="X1623" s="11"/>
      <c r="Y1623" s="11"/>
      <c r="Z1623" s="11"/>
      <c r="AA1623" s="11"/>
    </row>
    <row r="1624" spans="1:27" ht="15">
      <c r="V1624" s="11"/>
      <c r="W1624" s="11"/>
      <c r="X1624" s="11"/>
      <c r="Y1624" s="11"/>
      <c r="Z1624" s="11"/>
      <c r="AA1624" s="11"/>
    </row>
    <row r="1625" spans="1:27" ht="15">
      <c r="V1625" s="11"/>
      <c r="W1625" s="11"/>
      <c r="X1625" s="11"/>
      <c r="Y1625" s="11"/>
      <c r="Z1625" s="11"/>
      <c r="AA1625" s="11"/>
    </row>
    <row r="1626" spans="1:27" ht="15">
      <c r="V1626" s="11"/>
      <c r="W1626" s="11"/>
      <c r="X1626" s="11"/>
      <c r="Y1626" s="11"/>
      <c r="Z1626" s="11"/>
      <c r="AA1626" s="11"/>
    </row>
    <row r="1627" spans="1:27" ht="15">
      <c r="V1627" s="11"/>
      <c r="W1627" s="11"/>
      <c r="X1627" s="11"/>
      <c r="Y1627" s="11"/>
      <c r="Z1627" s="11"/>
      <c r="AA1627" s="11"/>
    </row>
    <row r="1628" spans="1:27" ht="15">
      <c r="V1628" s="11"/>
      <c r="W1628" s="11"/>
      <c r="X1628" s="11"/>
      <c r="Y1628" s="11"/>
      <c r="Z1628" s="11"/>
      <c r="AA1628" s="11"/>
    </row>
    <row r="1629" spans="1:27" ht="15">
      <c r="V1629" s="11"/>
      <c r="W1629" s="11"/>
      <c r="X1629" s="11"/>
      <c r="Y1629" s="11"/>
      <c r="Z1629" s="11"/>
      <c r="AA1629" s="11"/>
    </row>
    <row r="1630" spans="1:27" ht="15">
      <c r="V1630" s="11"/>
      <c r="W1630" s="11"/>
      <c r="X1630" s="11"/>
      <c r="Y1630" s="11"/>
      <c r="Z1630" s="11"/>
      <c r="AA1630" s="11"/>
    </row>
    <row r="1631" spans="1:27" ht="15">
      <c r="V1631" s="11"/>
      <c r="W1631" s="11"/>
      <c r="X1631" s="11"/>
      <c r="Y1631" s="11"/>
      <c r="Z1631" s="11"/>
      <c r="AA1631" s="11"/>
    </row>
    <row r="1632" spans="1:27" ht="15">
      <c r="V1632" s="11"/>
      <c r="W1632" s="11"/>
      <c r="X1632" s="11"/>
      <c r="Y1632" s="11"/>
      <c r="Z1632" s="11"/>
      <c r="AA1632" s="11"/>
    </row>
    <row r="1633" spans="1:27" ht="15">
      <c r="V1633" s="11"/>
      <c r="W1633" s="11"/>
      <c r="X1633" s="11"/>
      <c r="Y1633" s="11"/>
      <c r="Z1633" s="11"/>
      <c r="AA1633" s="11"/>
    </row>
    <row r="1634" spans="1:27" ht="15">
      <c r="V1634" s="11"/>
      <c r="W1634" s="11"/>
      <c r="X1634" s="11"/>
      <c r="Y1634" s="11"/>
      <c r="Z1634" s="11"/>
      <c r="AA1634" s="11"/>
    </row>
    <row r="1635" spans="1:27" ht="15">
      <c r="V1635" s="11"/>
      <c r="W1635" s="11"/>
      <c r="X1635" s="11"/>
      <c r="Y1635" s="11"/>
      <c r="Z1635" s="11"/>
      <c r="AA1635" s="11"/>
    </row>
    <row r="1636" spans="1:27" ht="15">
      <c r="V1636" s="11"/>
      <c r="W1636" s="11"/>
      <c r="X1636" s="11"/>
      <c r="Y1636" s="11"/>
      <c r="Z1636" s="11"/>
      <c r="AA1636" s="11"/>
    </row>
    <row r="1637" spans="1:27" ht="15">
      <c r="V1637" s="11"/>
      <c r="W1637" s="11"/>
      <c r="X1637" s="11"/>
      <c r="Y1637" s="11"/>
      <c r="Z1637" s="11"/>
      <c r="AA1637" s="11"/>
    </row>
    <row r="1638" spans="1:27" ht="15">
      <c r="V1638" s="11"/>
      <c r="W1638" s="11"/>
      <c r="X1638" s="11"/>
      <c r="Y1638" s="11"/>
      <c r="Z1638" s="11"/>
      <c r="AA1638" s="11"/>
    </row>
    <row r="1639" spans="1:27" ht="15">
      <c r="V1639" s="11"/>
      <c r="W1639" s="11"/>
      <c r="X1639" s="11"/>
      <c r="Y1639" s="11"/>
      <c r="Z1639" s="11"/>
      <c r="AA1639" s="11"/>
    </row>
    <row r="1640" spans="1:27" ht="15">
      <c r="V1640" s="11"/>
      <c r="W1640" s="11"/>
      <c r="X1640" s="11"/>
      <c r="Y1640" s="11"/>
      <c r="Z1640" s="11"/>
      <c r="AA1640" s="11"/>
    </row>
    <row r="1641" spans="1:27" ht="15">
      <c r="A1641" s="38"/>
      <c r="B1641" s="38"/>
      <c r="C1641" s="38"/>
      <c r="D1641" s="38"/>
      <c r="E1641" s="38"/>
      <c r="F1641" s="38"/>
      <c r="G1641" s="38"/>
      <c r="H1641" s="38"/>
      <c r="I1641" s="38"/>
      <c r="J1641" s="38"/>
      <c r="K1641" s="38"/>
      <c r="L1641" s="38"/>
      <c r="M1641" s="38"/>
      <c r="N1641" s="38"/>
      <c r="O1641" s="38"/>
      <c r="P1641" s="38"/>
      <c r="Q1641" s="38"/>
      <c r="R1641" s="38"/>
      <c r="S1641" s="38"/>
      <c r="T1641" s="38"/>
      <c r="U1641" s="38"/>
      <c r="V1641" s="11"/>
      <c r="W1641" s="11"/>
      <c r="X1641" s="11"/>
      <c r="Y1641" s="11"/>
      <c r="Z1641" s="11"/>
      <c r="AA1641" s="11"/>
    </row>
    <row r="1642" spans="1:27" ht="15">
      <c r="V1642" s="11"/>
      <c r="W1642" s="11"/>
      <c r="X1642" s="11"/>
      <c r="Y1642" s="11"/>
      <c r="Z1642" s="11"/>
      <c r="AA1642" s="11"/>
    </row>
    <row r="1643" spans="1:27" ht="15">
      <c r="V1643" s="11"/>
      <c r="W1643" s="11"/>
      <c r="X1643" s="11"/>
      <c r="Y1643" s="11"/>
      <c r="Z1643" s="11"/>
      <c r="AA1643" s="11"/>
    </row>
    <row r="1644" spans="1:27" ht="15">
      <c r="V1644" s="11"/>
      <c r="W1644" s="11"/>
      <c r="X1644" s="11"/>
      <c r="Y1644" s="11"/>
      <c r="Z1644" s="11"/>
      <c r="AA1644" s="11"/>
    </row>
    <row r="1645" spans="1:27" ht="15">
      <c r="V1645" s="11"/>
      <c r="W1645" s="11"/>
      <c r="X1645" s="11"/>
      <c r="Y1645" s="11"/>
      <c r="Z1645" s="11"/>
      <c r="AA1645" s="11"/>
    </row>
    <row r="1646" spans="1:27" ht="15">
      <c r="V1646" s="11"/>
      <c r="W1646" s="11"/>
      <c r="X1646" s="11"/>
      <c r="Y1646" s="11"/>
      <c r="Z1646" s="11"/>
      <c r="AA1646" s="11"/>
    </row>
    <row r="1647" spans="1:27" ht="15">
      <c r="V1647" s="11"/>
      <c r="W1647" s="11"/>
      <c r="X1647" s="11"/>
      <c r="Y1647" s="11"/>
      <c r="Z1647" s="11"/>
      <c r="AA1647" s="11"/>
    </row>
    <row r="1648" spans="1:27" ht="15">
      <c r="V1648" s="11"/>
      <c r="W1648" s="11"/>
      <c r="X1648" s="11"/>
      <c r="Y1648" s="11"/>
      <c r="Z1648" s="11"/>
      <c r="AA1648" s="11"/>
    </row>
    <row r="1649" spans="1:27" ht="15">
      <c r="V1649" s="11"/>
      <c r="W1649" s="11"/>
      <c r="X1649" s="11"/>
      <c r="Y1649" s="11"/>
      <c r="Z1649" s="11"/>
      <c r="AA1649" s="11"/>
    </row>
    <row r="1650" spans="1:27" ht="15">
      <c r="V1650" s="11"/>
      <c r="W1650" s="11"/>
      <c r="X1650" s="11"/>
      <c r="Y1650" s="11"/>
      <c r="Z1650" s="11"/>
      <c r="AA1650" s="11"/>
    </row>
    <row r="1651" spans="1:27" ht="15">
      <c r="V1651" s="11"/>
      <c r="W1651" s="11"/>
      <c r="X1651" s="11"/>
      <c r="Y1651" s="11"/>
      <c r="Z1651" s="11"/>
      <c r="AA1651" s="11"/>
    </row>
    <row r="1652" spans="1:27" ht="15">
      <c r="V1652" s="11"/>
      <c r="W1652" s="11"/>
      <c r="X1652" s="11"/>
      <c r="Y1652" s="11"/>
      <c r="Z1652" s="11"/>
      <c r="AA1652" s="11"/>
    </row>
    <row r="1653" spans="1:27" ht="15">
      <c r="V1653" s="11"/>
      <c r="W1653" s="11"/>
      <c r="X1653" s="11"/>
      <c r="Y1653" s="11"/>
      <c r="Z1653" s="11"/>
      <c r="AA1653" s="11"/>
    </row>
    <row r="1654" spans="1:27" ht="15">
      <c r="V1654" s="11"/>
      <c r="W1654" s="11"/>
      <c r="X1654" s="11"/>
      <c r="Y1654" s="11"/>
      <c r="Z1654" s="11"/>
      <c r="AA1654" s="11"/>
    </row>
    <row r="1655" spans="1:27" ht="15">
      <c r="V1655" s="11"/>
      <c r="W1655" s="11"/>
      <c r="X1655" s="11"/>
      <c r="Y1655" s="11"/>
      <c r="Z1655" s="11"/>
      <c r="AA1655" s="11"/>
    </row>
    <row r="1656" spans="1:27" ht="15">
      <c r="V1656" s="11"/>
      <c r="W1656" s="11"/>
      <c r="X1656" s="11"/>
      <c r="Y1656" s="11"/>
      <c r="Z1656" s="11"/>
      <c r="AA1656" s="11"/>
    </row>
    <row r="1657" spans="1:27" ht="15">
      <c r="V1657" s="11"/>
      <c r="W1657" s="11"/>
      <c r="X1657" s="11"/>
      <c r="Y1657" s="11"/>
      <c r="Z1657" s="11"/>
      <c r="AA1657" s="11"/>
    </row>
    <row r="1658" spans="1:27" ht="15">
      <c r="V1658" s="11"/>
      <c r="W1658" s="11"/>
      <c r="X1658" s="11"/>
      <c r="Y1658" s="11"/>
      <c r="Z1658" s="11"/>
      <c r="AA1658" s="11"/>
    </row>
    <row r="1659" spans="1:27" ht="15">
      <c r="V1659" s="11"/>
      <c r="W1659" s="11"/>
      <c r="X1659" s="11"/>
      <c r="Y1659" s="11"/>
      <c r="Z1659" s="11"/>
      <c r="AA1659" s="11"/>
    </row>
    <row r="1660" spans="1:27" ht="15">
      <c r="V1660" s="11"/>
      <c r="W1660" s="11"/>
      <c r="X1660" s="11"/>
      <c r="Y1660" s="11"/>
      <c r="Z1660" s="11"/>
      <c r="AA1660" s="11"/>
    </row>
    <row r="1661" spans="1:27" ht="15">
      <c r="A1661" s="38"/>
      <c r="B1661" s="38"/>
      <c r="C1661" s="38"/>
      <c r="D1661" s="38"/>
      <c r="E1661" s="38"/>
      <c r="F1661" s="38"/>
      <c r="G1661" s="38"/>
      <c r="H1661" s="38"/>
      <c r="I1661" s="38"/>
      <c r="J1661" s="38"/>
      <c r="K1661" s="38"/>
      <c r="L1661" s="38"/>
      <c r="M1661" s="38"/>
      <c r="N1661" s="38"/>
      <c r="O1661" s="38"/>
      <c r="P1661" s="38"/>
      <c r="Q1661" s="38"/>
      <c r="R1661" s="38"/>
      <c r="S1661" s="38"/>
      <c r="T1661" s="38"/>
      <c r="U1661" s="38"/>
      <c r="V1661" s="11"/>
      <c r="W1661" s="11"/>
      <c r="X1661" s="11"/>
      <c r="Y1661" s="11"/>
      <c r="Z1661" s="11"/>
      <c r="AA1661" s="11"/>
    </row>
    <row r="1662" spans="1:27" ht="15">
      <c r="V1662" s="11"/>
      <c r="W1662" s="11"/>
      <c r="X1662" s="11"/>
      <c r="Y1662" s="11"/>
      <c r="Z1662" s="11"/>
      <c r="AA1662" s="11"/>
    </row>
    <row r="1663" spans="1:27" ht="15">
      <c r="V1663" s="11"/>
      <c r="W1663" s="11"/>
      <c r="X1663" s="11"/>
      <c r="Y1663" s="11"/>
      <c r="Z1663" s="11"/>
      <c r="AA1663" s="11"/>
    </row>
    <row r="1664" spans="1:27" ht="15">
      <c r="V1664" s="11"/>
      <c r="W1664" s="11"/>
      <c r="X1664" s="11"/>
      <c r="Y1664" s="11"/>
      <c r="Z1664" s="11"/>
      <c r="AA1664" s="11"/>
    </row>
    <row r="1665" spans="22:27" ht="15">
      <c r="V1665" s="11"/>
      <c r="W1665" s="11"/>
      <c r="X1665" s="11"/>
      <c r="Y1665" s="11"/>
      <c r="Z1665" s="11"/>
      <c r="AA1665" s="11"/>
    </row>
    <row r="1666" spans="22:27" ht="15">
      <c r="V1666" s="11"/>
      <c r="W1666" s="11"/>
      <c r="X1666" s="11"/>
      <c r="Y1666" s="11"/>
      <c r="Z1666" s="11"/>
      <c r="AA1666" s="11"/>
    </row>
    <row r="1667" spans="22:27" ht="15">
      <c r="V1667" s="11"/>
      <c r="W1667" s="11"/>
      <c r="X1667" s="11"/>
      <c r="Y1667" s="11"/>
      <c r="Z1667" s="11"/>
      <c r="AA1667" s="11"/>
    </row>
    <row r="1668" spans="22:27" ht="15">
      <c r="V1668" s="11"/>
      <c r="W1668" s="11"/>
      <c r="X1668" s="11"/>
      <c r="Y1668" s="11"/>
      <c r="Z1668" s="11"/>
      <c r="AA1668" s="11"/>
    </row>
    <row r="1669" spans="22:27" ht="15">
      <c r="V1669" s="11"/>
      <c r="W1669" s="11"/>
      <c r="X1669" s="11"/>
      <c r="Y1669" s="11"/>
      <c r="Z1669" s="11"/>
      <c r="AA1669" s="11"/>
    </row>
    <row r="1670" spans="22:27" ht="15">
      <c r="V1670" s="11"/>
      <c r="W1670" s="11"/>
      <c r="X1670" s="11"/>
      <c r="Y1670" s="11"/>
      <c r="Z1670" s="11"/>
      <c r="AA1670" s="11"/>
    </row>
    <row r="1671" spans="22:27" ht="15">
      <c r="V1671" s="11"/>
      <c r="W1671" s="11"/>
      <c r="X1671" s="11"/>
      <c r="Y1671" s="11"/>
      <c r="Z1671" s="11"/>
      <c r="AA1671" s="11"/>
    </row>
    <row r="1672" spans="22:27" ht="15">
      <c r="V1672" s="11"/>
      <c r="W1672" s="11"/>
      <c r="X1672" s="11"/>
      <c r="Y1672" s="11"/>
      <c r="Z1672" s="11"/>
      <c r="AA1672" s="11"/>
    </row>
    <row r="1673" spans="22:27" ht="15">
      <c r="V1673" s="11"/>
      <c r="W1673" s="11"/>
      <c r="X1673" s="11"/>
      <c r="Y1673" s="11"/>
      <c r="Z1673" s="11"/>
      <c r="AA1673" s="11"/>
    </row>
    <row r="1674" spans="22:27" ht="15">
      <c r="V1674" s="11"/>
      <c r="W1674" s="11"/>
      <c r="X1674" s="11"/>
      <c r="Y1674" s="11"/>
      <c r="Z1674" s="11"/>
      <c r="AA1674" s="11"/>
    </row>
    <row r="1675" spans="22:27" ht="15">
      <c r="V1675" s="11"/>
      <c r="W1675" s="11"/>
      <c r="X1675" s="11"/>
      <c r="Y1675" s="11"/>
      <c r="Z1675" s="11"/>
      <c r="AA1675" s="11"/>
    </row>
    <row r="1676" spans="22:27" ht="15">
      <c r="V1676" s="11"/>
      <c r="W1676" s="11"/>
      <c r="X1676" s="11"/>
      <c r="Y1676" s="11"/>
      <c r="Z1676" s="11"/>
      <c r="AA1676" s="11"/>
    </row>
    <row r="1677" spans="22:27" ht="15">
      <c r="V1677" s="11"/>
      <c r="W1677" s="11"/>
      <c r="X1677" s="11"/>
      <c r="Y1677" s="11"/>
      <c r="Z1677" s="11"/>
      <c r="AA1677" s="11"/>
    </row>
    <row r="1678" spans="22:27" ht="15">
      <c r="V1678" s="11"/>
      <c r="W1678" s="11"/>
      <c r="X1678" s="11"/>
      <c r="Y1678" s="11"/>
      <c r="Z1678" s="11"/>
      <c r="AA1678" s="11"/>
    </row>
    <row r="1679" spans="22:27" ht="15">
      <c r="V1679" s="11"/>
      <c r="W1679" s="11"/>
      <c r="X1679" s="11"/>
      <c r="Y1679" s="11"/>
      <c r="Z1679" s="11"/>
      <c r="AA1679" s="11"/>
    </row>
    <row r="1680" spans="22:27" ht="15">
      <c r="V1680" s="11"/>
      <c r="W1680" s="11"/>
      <c r="X1680" s="11"/>
      <c r="Y1680" s="11"/>
      <c r="Z1680" s="11"/>
      <c r="AA1680" s="11"/>
    </row>
    <row r="1681" spans="1:27" ht="15">
      <c r="A1681" s="38"/>
      <c r="B1681" s="38"/>
      <c r="C1681" s="38"/>
      <c r="D1681" s="38"/>
      <c r="E1681" s="38"/>
      <c r="F1681" s="38"/>
      <c r="G1681" s="38"/>
      <c r="H1681" s="38"/>
      <c r="I1681" s="38"/>
      <c r="J1681" s="38"/>
      <c r="K1681" s="38"/>
      <c r="L1681" s="38"/>
      <c r="M1681" s="38"/>
      <c r="N1681" s="38"/>
      <c r="O1681" s="38"/>
      <c r="P1681" s="38"/>
      <c r="Q1681" s="38"/>
      <c r="R1681" s="38"/>
      <c r="S1681" s="38"/>
      <c r="T1681" s="38"/>
      <c r="U1681" s="38"/>
      <c r="V1681" s="11"/>
      <c r="W1681" s="11"/>
      <c r="X1681" s="11"/>
      <c r="Y1681" s="11"/>
      <c r="Z1681" s="11"/>
      <c r="AA1681" s="11"/>
    </row>
    <row r="1682" spans="1:27" ht="15">
      <c r="V1682" s="11"/>
      <c r="W1682" s="11"/>
      <c r="X1682" s="11"/>
      <c r="Y1682" s="11"/>
      <c r="Z1682" s="11"/>
      <c r="AA1682" s="11"/>
    </row>
    <row r="1683" spans="1:27" ht="15">
      <c r="V1683" s="11"/>
      <c r="W1683" s="11"/>
      <c r="X1683" s="11"/>
      <c r="Y1683" s="11"/>
      <c r="Z1683" s="11"/>
      <c r="AA1683" s="11"/>
    </row>
    <row r="1684" spans="1:27" ht="15">
      <c r="V1684" s="11"/>
      <c r="W1684" s="11"/>
      <c r="X1684" s="11"/>
      <c r="Y1684" s="11"/>
      <c r="Z1684" s="11"/>
      <c r="AA1684" s="11"/>
    </row>
    <row r="1685" spans="1:27" ht="15">
      <c r="V1685" s="11"/>
      <c r="W1685" s="11"/>
      <c r="X1685" s="11"/>
      <c r="Y1685" s="11"/>
      <c r="Z1685" s="11"/>
      <c r="AA1685" s="11"/>
    </row>
    <row r="1686" spans="1:27" ht="15">
      <c r="V1686" s="11"/>
      <c r="W1686" s="11"/>
      <c r="X1686" s="11"/>
      <c r="Y1686" s="11"/>
      <c r="Z1686" s="11"/>
      <c r="AA1686" s="11"/>
    </row>
    <row r="1687" spans="1:27" ht="15">
      <c r="V1687" s="11"/>
      <c r="W1687" s="11"/>
      <c r="X1687" s="11"/>
      <c r="Y1687" s="11"/>
      <c r="Z1687" s="11"/>
      <c r="AA1687" s="11"/>
    </row>
    <row r="1688" spans="1:27" ht="15">
      <c r="V1688" s="11"/>
      <c r="W1688" s="11"/>
      <c r="X1688" s="11"/>
      <c r="Y1688" s="11"/>
      <c r="Z1688" s="11"/>
      <c r="AA1688" s="11"/>
    </row>
    <row r="1689" spans="1:27" ht="15">
      <c r="V1689" s="11"/>
      <c r="W1689" s="11"/>
      <c r="X1689" s="11"/>
      <c r="Y1689" s="11"/>
      <c r="Z1689" s="11"/>
      <c r="AA1689" s="11"/>
    </row>
    <row r="1690" spans="1:27" ht="15">
      <c r="V1690" s="11"/>
      <c r="W1690" s="11"/>
      <c r="X1690" s="11"/>
      <c r="Y1690" s="11"/>
      <c r="Z1690" s="11"/>
      <c r="AA1690" s="11"/>
    </row>
    <row r="1691" spans="1:27" ht="15">
      <c r="V1691" s="11"/>
      <c r="W1691" s="11"/>
      <c r="X1691" s="11"/>
      <c r="Y1691" s="11"/>
      <c r="Z1691" s="11"/>
      <c r="AA1691" s="11"/>
    </row>
    <row r="1692" spans="1:27" ht="15">
      <c r="V1692" s="11"/>
      <c r="W1692" s="11"/>
      <c r="X1692" s="11"/>
      <c r="Y1692" s="11"/>
      <c r="Z1692" s="11"/>
      <c r="AA1692" s="11"/>
    </row>
    <row r="1693" spans="1:27" ht="15">
      <c r="V1693" s="11"/>
      <c r="W1693" s="11"/>
      <c r="X1693" s="11"/>
      <c r="Y1693" s="11"/>
      <c r="Z1693" s="11"/>
      <c r="AA1693" s="11"/>
    </row>
    <row r="1694" spans="1:27" ht="15">
      <c r="V1694" s="11"/>
      <c r="W1694" s="11"/>
      <c r="X1694" s="11"/>
      <c r="Y1694" s="11"/>
      <c r="Z1694" s="11"/>
      <c r="AA1694" s="11"/>
    </row>
    <row r="1695" spans="1:27" ht="15">
      <c r="V1695" s="11"/>
      <c r="W1695" s="11"/>
      <c r="X1695" s="11"/>
      <c r="Y1695" s="11"/>
      <c r="Z1695" s="11"/>
      <c r="AA1695" s="11"/>
    </row>
    <row r="1696" spans="1:27" ht="15">
      <c r="V1696" s="11"/>
      <c r="W1696" s="11"/>
      <c r="X1696" s="11"/>
      <c r="Y1696" s="11"/>
      <c r="Z1696" s="11"/>
      <c r="AA1696" s="11"/>
    </row>
    <row r="1697" spans="1:27" ht="15">
      <c r="V1697" s="11"/>
      <c r="W1697" s="11"/>
      <c r="X1697" s="11"/>
      <c r="Y1697" s="11"/>
      <c r="Z1697" s="11"/>
      <c r="AA1697" s="11"/>
    </row>
    <row r="1698" spans="1:27" ht="15">
      <c r="V1698" s="11"/>
      <c r="W1698" s="11"/>
      <c r="X1698" s="11"/>
      <c r="Y1698" s="11"/>
      <c r="Z1698" s="11"/>
      <c r="AA1698" s="11"/>
    </row>
    <row r="1699" spans="1:27" ht="15">
      <c r="V1699" s="11"/>
      <c r="W1699" s="11"/>
      <c r="X1699" s="11"/>
      <c r="Y1699" s="11"/>
      <c r="Z1699" s="11"/>
      <c r="AA1699" s="11"/>
    </row>
    <row r="1700" spans="1:27" ht="15">
      <c r="V1700" s="11"/>
      <c r="W1700" s="11"/>
      <c r="X1700" s="11"/>
      <c r="Y1700" s="11"/>
      <c r="Z1700" s="11"/>
      <c r="AA1700" s="11"/>
    </row>
    <row r="1701" spans="1:27" ht="15">
      <c r="A1701" s="38"/>
      <c r="B1701" s="38"/>
      <c r="C1701" s="38"/>
      <c r="D1701" s="38"/>
      <c r="E1701" s="38"/>
      <c r="F1701" s="38"/>
      <c r="G1701" s="38"/>
      <c r="H1701" s="38"/>
      <c r="I1701" s="38"/>
      <c r="J1701" s="38"/>
      <c r="K1701" s="38"/>
      <c r="L1701" s="38"/>
      <c r="M1701" s="38"/>
      <c r="N1701" s="38"/>
      <c r="O1701" s="38"/>
      <c r="P1701" s="38"/>
      <c r="Q1701" s="38"/>
      <c r="R1701" s="38"/>
      <c r="S1701" s="38"/>
      <c r="T1701" s="38"/>
      <c r="U1701" s="38"/>
      <c r="V1701" s="11"/>
      <c r="W1701" s="11"/>
      <c r="X1701" s="11"/>
      <c r="Y1701" s="11"/>
      <c r="Z1701" s="11"/>
      <c r="AA1701" s="11"/>
    </row>
    <row r="1702" spans="1:27" ht="15">
      <c r="V1702" s="11"/>
      <c r="W1702" s="11"/>
      <c r="X1702" s="11"/>
      <c r="Y1702" s="11"/>
      <c r="Z1702" s="11"/>
      <c r="AA1702" s="11"/>
    </row>
    <row r="1703" spans="1:27" ht="15">
      <c r="V1703" s="11"/>
      <c r="W1703" s="11"/>
      <c r="X1703" s="11"/>
      <c r="Y1703" s="11"/>
      <c r="Z1703" s="11"/>
      <c r="AA1703" s="11"/>
    </row>
    <row r="1704" spans="1:27" ht="15">
      <c r="V1704" s="11"/>
      <c r="W1704" s="11"/>
      <c r="X1704" s="11"/>
      <c r="Y1704" s="11"/>
      <c r="Z1704" s="11"/>
      <c r="AA1704" s="11"/>
    </row>
    <row r="1705" spans="1:27" ht="15">
      <c r="V1705" s="11"/>
      <c r="W1705" s="11"/>
      <c r="X1705" s="11"/>
      <c r="Y1705" s="11"/>
      <c r="Z1705" s="11"/>
      <c r="AA1705" s="11"/>
    </row>
    <row r="1706" spans="1:27" ht="15">
      <c r="V1706" s="11"/>
      <c r="W1706" s="11"/>
      <c r="X1706" s="11"/>
      <c r="Y1706" s="11"/>
      <c r="Z1706" s="11"/>
      <c r="AA1706" s="11"/>
    </row>
    <row r="1707" spans="1:27" ht="15">
      <c r="V1707" s="11"/>
      <c r="W1707" s="11"/>
      <c r="X1707" s="11"/>
      <c r="Y1707" s="11"/>
      <c r="Z1707" s="11"/>
      <c r="AA1707" s="11"/>
    </row>
    <row r="1708" spans="1:27" ht="15">
      <c r="V1708" s="11"/>
      <c r="W1708" s="11"/>
      <c r="X1708" s="11"/>
      <c r="Y1708" s="11"/>
      <c r="Z1708" s="11"/>
      <c r="AA1708" s="11"/>
    </row>
    <row r="1709" spans="1:27" ht="15">
      <c r="V1709" s="11"/>
      <c r="W1709" s="11"/>
      <c r="X1709" s="11"/>
      <c r="Y1709" s="11"/>
      <c r="Z1709" s="11"/>
      <c r="AA1709" s="11"/>
    </row>
    <row r="1710" spans="1:27" ht="15">
      <c r="V1710" s="11"/>
      <c r="W1710" s="11"/>
      <c r="X1710" s="11"/>
      <c r="Y1710" s="11"/>
      <c r="Z1710" s="11"/>
      <c r="AA1710" s="11"/>
    </row>
    <row r="1711" spans="1:27" ht="15">
      <c r="V1711" s="11"/>
      <c r="W1711" s="11"/>
      <c r="X1711" s="11"/>
      <c r="Y1711" s="11"/>
      <c r="Z1711" s="11"/>
      <c r="AA1711" s="11"/>
    </row>
    <row r="1712" spans="1:27" ht="15">
      <c r="V1712" s="11"/>
      <c r="W1712" s="11"/>
      <c r="X1712" s="11"/>
      <c r="Y1712" s="11"/>
      <c r="Z1712" s="11"/>
      <c r="AA1712" s="11"/>
    </row>
    <row r="1713" spans="1:27" ht="15">
      <c r="V1713" s="11"/>
      <c r="W1713" s="11"/>
      <c r="X1713" s="11"/>
      <c r="Y1713" s="11"/>
      <c r="Z1713" s="11"/>
      <c r="AA1713" s="11"/>
    </row>
    <row r="1714" spans="1:27" ht="15">
      <c r="V1714" s="11"/>
      <c r="W1714" s="11"/>
      <c r="X1714" s="11"/>
      <c r="Y1714" s="11"/>
      <c r="Z1714" s="11"/>
      <c r="AA1714" s="11"/>
    </row>
    <row r="1715" spans="1:27" ht="15">
      <c r="V1715" s="11"/>
      <c r="W1715" s="11"/>
      <c r="X1715" s="11"/>
      <c r="Y1715" s="11"/>
      <c r="Z1715" s="11"/>
      <c r="AA1715" s="11"/>
    </row>
    <row r="1716" spans="1:27" ht="15">
      <c r="V1716" s="11"/>
      <c r="W1716" s="11"/>
      <c r="X1716" s="11"/>
      <c r="Y1716" s="11"/>
      <c r="Z1716" s="11"/>
      <c r="AA1716" s="11"/>
    </row>
    <row r="1717" spans="1:27" ht="15">
      <c r="V1717" s="11"/>
      <c r="W1717" s="11"/>
      <c r="X1717" s="11"/>
      <c r="Y1717" s="11"/>
      <c r="Z1717" s="11"/>
      <c r="AA1717" s="11"/>
    </row>
    <row r="1718" spans="1:27" ht="15">
      <c r="V1718" s="11"/>
      <c r="W1718" s="11"/>
      <c r="X1718" s="11"/>
      <c r="Y1718" s="11"/>
      <c r="Z1718" s="11"/>
      <c r="AA1718" s="11"/>
    </row>
    <row r="1719" spans="1:27" ht="15">
      <c r="V1719" s="11"/>
      <c r="W1719" s="11"/>
      <c r="X1719" s="11"/>
      <c r="Y1719" s="11"/>
      <c r="Z1719" s="11"/>
      <c r="AA1719" s="11"/>
    </row>
    <row r="1720" spans="1:27" ht="15">
      <c r="V1720" s="11"/>
      <c r="W1720" s="11"/>
      <c r="X1720" s="11"/>
      <c r="Y1720" s="11"/>
      <c r="Z1720" s="11"/>
      <c r="AA1720" s="11"/>
    </row>
    <row r="1721" spans="1:27" ht="15">
      <c r="A1721" s="38"/>
      <c r="B1721" s="38"/>
      <c r="C1721" s="38"/>
      <c r="D1721" s="38"/>
      <c r="E1721" s="38"/>
      <c r="F1721" s="38"/>
      <c r="G1721" s="38"/>
      <c r="H1721" s="38"/>
      <c r="I1721" s="38"/>
      <c r="J1721" s="38"/>
      <c r="K1721" s="38"/>
      <c r="L1721" s="38"/>
      <c r="M1721" s="38"/>
      <c r="N1721" s="38"/>
      <c r="O1721" s="38"/>
      <c r="P1721" s="38"/>
      <c r="Q1721" s="38"/>
      <c r="R1721" s="38"/>
      <c r="S1721" s="38"/>
      <c r="T1721" s="38"/>
      <c r="U1721" s="38"/>
      <c r="V1721" s="11"/>
      <c r="W1721" s="11"/>
      <c r="X1721" s="11"/>
      <c r="Y1721" s="11"/>
      <c r="Z1721" s="11"/>
      <c r="AA1721" s="11"/>
    </row>
    <row r="1722" spans="1:27" ht="15">
      <c r="V1722" s="11"/>
      <c r="W1722" s="11"/>
      <c r="X1722" s="11"/>
      <c r="Y1722" s="11"/>
      <c r="Z1722" s="11"/>
      <c r="AA1722" s="11"/>
    </row>
    <row r="1723" spans="1:27" ht="15">
      <c r="V1723" s="11"/>
      <c r="W1723" s="11"/>
      <c r="X1723" s="11"/>
      <c r="Y1723" s="11"/>
      <c r="Z1723" s="11"/>
      <c r="AA1723" s="11"/>
    </row>
    <row r="1724" spans="1:27" ht="15">
      <c r="V1724" s="11"/>
      <c r="W1724" s="11"/>
      <c r="X1724" s="11"/>
      <c r="Y1724" s="11"/>
      <c r="Z1724" s="11"/>
      <c r="AA1724" s="11"/>
    </row>
    <row r="1725" spans="1:27" ht="15">
      <c r="V1725" s="11"/>
      <c r="W1725" s="11"/>
      <c r="X1725" s="11"/>
      <c r="Y1725" s="11"/>
      <c r="Z1725" s="11"/>
      <c r="AA1725" s="11"/>
    </row>
    <row r="1726" spans="1:27" ht="15">
      <c r="V1726" s="11"/>
      <c r="W1726" s="11"/>
      <c r="X1726" s="11"/>
      <c r="Y1726" s="11"/>
      <c r="Z1726" s="11"/>
      <c r="AA1726" s="11"/>
    </row>
    <row r="1727" spans="1:27" ht="15">
      <c r="V1727" s="11"/>
      <c r="W1727" s="11"/>
      <c r="X1727" s="11"/>
      <c r="Y1727" s="11"/>
      <c r="Z1727" s="11"/>
      <c r="AA1727" s="11"/>
    </row>
    <row r="1728" spans="1:27" ht="15">
      <c r="V1728" s="11"/>
      <c r="W1728" s="11"/>
      <c r="X1728" s="11"/>
      <c r="Y1728" s="11"/>
      <c r="Z1728" s="11"/>
      <c r="AA1728" s="11"/>
    </row>
    <row r="1729" spans="1:27" ht="15">
      <c r="V1729" s="11"/>
      <c r="W1729" s="11"/>
      <c r="X1729" s="11"/>
      <c r="Y1729" s="11"/>
      <c r="Z1729" s="11"/>
      <c r="AA1729" s="11"/>
    </row>
    <row r="1730" spans="1:27" ht="15">
      <c r="V1730" s="11"/>
      <c r="W1730" s="11"/>
      <c r="X1730" s="11"/>
      <c r="Y1730" s="11"/>
      <c r="Z1730" s="11"/>
      <c r="AA1730" s="11"/>
    </row>
    <row r="1731" spans="1:27" ht="15">
      <c r="V1731" s="11"/>
      <c r="W1731" s="11"/>
      <c r="X1731" s="11"/>
      <c r="Y1731" s="11"/>
      <c r="Z1731" s="11"/>
      <c r="AA1731" s="11"/>
    </row>
    <row r="1732" spans="1:27" ht="15">
      <c r="V1732" s="11"/>
      <c r="W1732" s="11"/>
      <c r="X1732" s="11"/>
      <c r="Y1732" s="11"/>
      <c r="Z1732" s="11"/>
      <c r="AA1732" s="11"/>
    </row>
    <row r="1733" spans="1:27" ht="15">
      <c r="V1733" s="11"/>
      <c r="W1733" s="11"/>
      <c r="X1733" s="11"/>
      <c r="Y1733" s="11"/>
      <c r="Z1733" s="11"/>
      <c r="AA1733" s="11"/>
    </row>
    <row r="1734" spans="1:27" ht="15">
      <c r="V1734" s="11"/>
      <c r="W1734" s="11"/>
      <c r="X1734" s="11"/>
      <c r="Y1734" s="11"/>
      <c r="Z1734" s="11"/>
      <c r="AA1734" s="11"/>
    </row>
    <row r="1735" spans="1:27" ht="15">
      <c r="V1735" s="11"/>
      <c r="W1735" s="11"/>
      <c r="X1735" s="11"/>
      <c r="Y1735" s="11"/>
      <c r="Z1735" s="11"/>
      <c r="AA1735" s="11"/>
    </row>
    <row r="1736" spans="1:27" ht="15">
      <c r="V1736" s="11"/>
      <c r="W1736" s="11"/>
      <c r="X1736" s="11"/>
      <c r="Y1736" s="11"/>
      <c r="Z1736" s="11"/>
      <c r="AA1736" s="11"/>
    </row>
    <row r="1737" spans="1:27" ht="15">
      <c r="V1737" s="11"/>
      <c r="W1737" s="11"/>
      <c r="X1737" s="11"/>
      <c r="Y1737" s="11"/>
      <c r="Z1737" s="11"/>
      <c r="AA1737" s="11"/>
    </row>
    <row r="1738" spans="1:27" ht="15">
      <c r="V1738" s="11"/>
      <c r="W1738" s="11"/>
      <c r="X1738" s="11"/>
      <c r="Y1738" s="11"/>
      <c r="Z1738" s="11"/>
      <c r="AA1738" s="11"/>
    </row>
    <row r="1739" spans="1:27" ht="15">
      <c r="V1739" s="11"/>
      <c r="W1739" s="11"/>
      <c r="X1739" s="11"/>
      <c r="Y1739" s="11"/>
      <c r="Z1739" s="11"/>
      <c r="AA1739" s="11"/>
    </row>
    <row r="1740" spans="1:27" ht="15">
      <c r="V1740" s="11"/>
      <c r="W1740" s="11"/>
      <c r="X1740" s="11"/>
      <c r="Y1740" s="11"/>
      <c r="Z1740" s="11"/>
      <c r="AA1740" s="11"/>
    </row>
    <row r="1741" spans="1:27" ht="15">
      <c r="A1741" s="38"/>
      <c r="B1741" s="38"/>
      <c r="C1741" s="38"/>
      <c r="D1741" s="38"/>
      <c r="E1741" s="38"/>
      <c r="F1741" s="38"/>
      <c r="G1741" s="38"/>
      <c r="H1741" s="38"/>
      <c r="I1741" s="38"/>
      <c r="J1741" s="38"/>
      <c r="K1741" s="38"/>
      <c r="L1741" s="38"/>
      <c r="M1741" s="38"/>
      <c r="N1741" s="38"/>
      <c r="O1741" s="38"/>
      <c r="P1741" s="38"/>
      <c r="Q1741" s="38"/>
      <c r="R1741" s="38"/>
      <c r="S1741" s="38"/>
      <c r="T1741" s="38"/>
      <c r="U1741" s="38"/>
      <c r="V1741" s="11"/>
      <c r="W1741" s="11"/>
      <c r="X1741" s="11"/>
      <c r="Y1741" s="11"/>
      <c r="Z1741" s="11"/>
      <c r="AA1741" s="11"/>
    </row>
    <row r="1742" spans="1:27" ht="15">
      <c r="V1742" s="11"/>
      <c r="W1742" s="11"/>
      <c r="X1742" s="11"/>
      <c r="Y1742" s="11"/>
      <c r="Z1742" s="11"/>
      <c r="AA1742" s="11"/>
    </row>
    <row r="1743" spans="1:27" ht="15">
      <c r="V1743" s="11"/>
      <c r="W1743" s="11"/>
      <c r="X1743" s="11"/>
      <c r="Y1743" s="11"/>
      <c r="Z1743" s="11"/>
      <c r="AA1743" s="11"/>
    </row>
    <row r="1744" spans="1:27" ht="15">
      <c r="V1744" s="11"/>
      <c r="W1744" s="11"/>
      <c r="X1744" s="11"/>
      <c r="Y1744" s="11"/>
      <c r="Z1744" s="11"/>
      <c r="AA1744" s="11"/>
    </row>
    <row r="1745" spans="22:27" ht="15">
      <c r="V1745" s="11"/>
      <c r="W1745" s="11"/>
      <c r="X1745" s="11"/>
      <c r="Y1745" s="11"/>
      <c r="Z1745" s="11"/>
      <c r="AA1745" s="11"/>
    </row>
    <row r="1746" spans="22:27" ht="15">
      <c r="V1746" s="11"/>
      <c r="W1746" s="11"/>
      <c r="X1746" s="11"/>
      <c r="Y1746" s="11"/>
      <c r="Z1746" s="11"/>
      <c r="AA1746" s="11"/>
    </row>
    <row r="1747" spans="22:27" ht="15">
      <c r="V1747" s="11"/>
      <c r="W1747" s="11"/>
      <c r="X1747" s="11"/>
      <c r="Y1747" s="11"/>
      <c r="Z1747" s="11"/>
      <c r="AA1747" s="11"/>
    </row>
    <row r="1748" spans="22:27" ht="15">
      <c r="V1748" s="11"/>
      <c r="W1748" s="11"/>
      <c r="X1748" s="11"/>
      <c r="Y1748" s="11"/>
      <c r="Z1748" s="11"/>
      <c r="AA1748" s="11"/>
    </row>
    <row r="1749" spans="22:27" ht="15">
      <c r="V1749" s="11"/>
      <c r="W1749" s="11"/>
      <c r="X1749" s="11"/>
      <c r="Y1749" s="11"/>
      <c r="Z1749" s="11"/>
      <c r="AA1749" s="11"/>
    </row>
    <row r="1750" spans="22:27" ht="15">
      <c r="V1750" s="11"/>
      <c r="W1750" s="11"/>
      <c r="X1750" s="11"/>
      <c r="Y1750" s="11"/>
      <c r="Z1750" s="11"/>
      <c r="AA1750" s="11"/>
    </row>
    <row r="1751" spans="22:27" ht="15">
      <c r="V1751" s="11"/>
      <c r="W1751" s="11"/>
      <c r="X1751" s="11"/>
      <c r="Y1751" s="11"/>
      <c r="Z1751" s="11"/>
      <c r="AA1751" s="11"/>
    </row>
    <row r="1752" spans="22:27" ht="15">
      <c r="V1752" s="11"/>
      <c r="W1752" s="11"/>
      <c r="X1752" s="11"/>
      <c r="Y1752" s="11"/>
      <c r="Z1752" s="11"/>
      <c r="AA1752" s="11"/>
    </row>
    <row r="1753" spans="22:27" ht="15">
      <c r="V1753" s="11"/>
      <c r="W1753" s="11"/>
      <c r="X1753" s="11"/>
      <c r="Y1753" s="11"/>
      <c r="Z1753" s="11"/>
      <c r="AA1753" s="11"/>
    </row>
    <row r="1754" spans="22:27" ht="15">
      <c r="V1754" s="11"/>
      <c r="W1754" s="11"/>
      <c r="X1754" s="11"/>
      <c r="Y1754" s="11"/>
      <c r="Z1754" s="11"/>
      <c r="AA1754" s="11"/>
    </row>
    <row r="1755" spans="22:27" ht="15">
      <c r="V1755" s="11"/>
      <c r="W1755" s="11"/>
      <c r="X1755" s="11"/>
      <c r="Y1755" s="11"/>
      <c r="Z1755" s="11"/>
      <c r="AA1755" s="11"/>
    </row>
    <row r="1756" spans="22:27" ht="15">
      <c r="V1756" s="11"/>
      <c r="W1756" s="11"/>
      <c r="X1756" s="11"/>
      <c r="Y1756" s="11"/>
      <c r="Z1756" s="11"/>
      <c r="AA1756" s="11"/>
    </row>
    <row r="1757" spans="22:27" ht="15">
      <c r="V1757" s="11"/>
      <c r="W1757" s="11"/>
      <c r="X1757" s="11"/>
      <c r="Y1757" s="11"/>
      <c r="Z1757" s="11"/>
      <c r="AA1757" s="11"/>
    </row>
    <row r="1758" spans="22:27" ht="15">
      <c r="V1758" s="11"/>
      <c r="W1758" s="11"/>
      <c r="X1758" s="11"/>
      <c r="Y1758" s="11"/>
      <c r="Z1758" s="11"/>
      <c r="AA1758" s="11"/>
    </row>
    <row r="1759" spans="22:27" ht="15">
      <c r="V1759" s="11"/>
      <c r="W1759" s="11"/>
      <c r="X1759" s="11"/>
      <c r="Y1759" s="11"/>
      <c r="Z1759" s="11"/>
      <c r="AA1759" s="11"/>
    </row>
    <row r="1760" spans="22:27" ht="15">
      <c r="V1760" s="11"/>
      <c r="W1760" s="11"/>
      <c r="X1760" s="11"/>
      <c r="Y1760" s="11"/>
      <c r="Z1760" s="11"/>
      <c r="AA1760" s="11"/>
    </row>
    <row r="1761" spans="1:27" ht="15">
      <c r="A1761" s="38"/>
      <c r="B1761" s="38"/>
      <c r="C1761" s="38"/>
      <c r="D1761" s="38"/>
      <c r="E1761" s="38"/>
      <c r="F1761" s="38"/>
      <c r="G1761" s="38"/>
      <c r="H1761" s="38"/>
      <c r="I1761" s="38"/>
      <c r="J1761" s="38"/>
      <c r="K1761" s="38"/>
      <c r="L1761" s="38"/>
      <c r="M1761" s="38"/>
      <c r="N1761" s="38"/>
      <c r="O1761" s="38"/>
      <c r="P1761" s="38"/>
      <c r="Q1761" s="38"/>
      <c r="R1761" s="38"/>
      <c r="S1761" s="38"/>
      <c r="T1761" s="38"/>
      <c r="U1761" s="38"/>
      <c r="V1761" s="11"/>
      <c r="W1761" s="11"/>
      <c r="X1761" s="11"/>
      <c r="Y1761" s="11"/>
      <c r="Z1761" s="11"/>
      <c r="AA1761" s="11"/>
    </row>
    <row r="1762" spans="1:27" ht="15">
      <c r="V1762" s="11"/>
      <c r="W1762" s="11"/>
      <c r="X1762" s="11"/>
      <c r="Y1762" s="11"/>
      <c r="Z1762" s="11"/>
      <c r="AA1762" s="11"/>
    </row>
    <row r="1763" spans="1:27" ht="15">
      <c r="V1763" s="11"/>
      <c r="W1763" s="11"/>
      <c r="X1763" s="11"/>
      <c r="Y1763" s="11"/>
      <c r="Z1763" s="11"/>
      <c r="AA1763" s="11"/>
    </row>
    <row r="1764" spans="1:27" ht="15">
      <c r="V1764" s="11"/>
      <c r="W1764" s="11"/>
      <c r="X1764" s="11"/>
      <c r="Y1764" s="11"/>
      <c r="Z1764" s="11"/>
      <c r="AA1764" s="11"/>
    </row>
    <row r="1765" spans="1:27" ht="15">
      <c r="V1765" s="11"/>
      <c r="W1765" s="11"/>
      <c r="X1765" s="11"/>
      <c r="Y1765" s="11"/>
      <c r="Z1765" s="11"/>
      <c r="AA1765" s="11"/>
    </row>
    <row r="1766" spans="1:27" ht="15">
      <c r="V1766" s="11"/>
      <c r="W1766" s="11"/>
      <c r="X1766" s="11"/>
      <c r="Y1766" s="11"/>
      <c r="Z1766" s="11"/>
      <c r="AA1766" s="11"/>
    </row>
    <row r="1767" spans="1:27" ht="15">
      <c r="V1767" s="11"/>
      <c r="W1767" s="11"/>
      <c r="X1767" s="11"/>
      <c r="Y1767" s="11"/>
      <c r="Z1767" s="11"/>
      <c r="AA1767" s="11"/>
    </row>
    <row r="1768" spans="1:27" ht="15">
      <c r="V1768" s="11"/>
      <c r="W1768" s="11"/>
      <c r="X1768" s="11"/>
      <c r="Y1768" s="11"/>
      <c r="Z1768" s="11"/>
      <c r="AA1768" s="11"/>
    </row>
    <row r="1769" spans="1:27" ht="15">
      <c r="V1769" s="11"/>
      <c r="W1769" s="11"/>
      <c r="X1769" s="11"/>
      <c r="Y1769" s="11"/>
      <c r="Z1769" s="11"/>
      <c r="AA1769" s="11"/>
    </row>
    <row r="1770" spans="1:27" ht="15">
      <c r="V1770" s="11"/>
      <c r="W1770" s="11"/>
      <c r="X1770" s="11"/>
      <c r="Y1770" s="11"/>
      <c r="Z1770" s="11"/>
      <c r="AA1770" s="11"/>
    </row>
    <row r="1771" spans="1:27" ht="15">
      <c r="V1771" s="11"/>
      <c r="W1771" s="11"/>
      <c r="X1771" s="11"/>
      <c r="Y1771" s="11"/>
      <c r="Z1771" s="11"/>
      <c r="AA1771" s="11"/>
    </row>
    <row r="1772" spans="1:27" ht="15">
      <c r="V1772" s="11"/>
      <c r="W1772" s="11"/>
      <c r="X1772" s="11"/>
      <c r="Y1772" s="11"/>
      <c r="Z1772" s="11"/>
      <c r="AA1772" s="11"/>
    </row>
    <row r="1773" spans="1:27" ht="15">
      <c r="V1773" s="11"/>
      <c r="W1773" s="11"/>
      <c r="X1773" s="11"/>
      <c r="Y1773" s="11"/>
      <c r="Z1773" s="11"/>
      <c r="AA1773" s="11"/>
    </row>
    <row r="1774" spans="1:27" ht="15">
      <c r="V1774" s="11"/>
      <c r="W1774" s="11"/>
      <c r="X1774" s="11"/>
      <c r="Y1774" s="11"/>
      <c r="Z1774" s="11"/>
      <c r="AA1774" s="11"/>
    </row>
    <row r="1775" spans="1:27" ht="15">
      <c r="V1775" s="11"/>
      <c r="W1775" s="11"/>
      <c r="X1775" s="11"/>
      <c r="Y1775" s="11"/>
      <c r="Z1775" s="11"/>
      <c r="AA1775" s="11"/>
    </row>
    <row r="1776" spans="1:27" ht="15">
      <c r="V1776" s="11"/>
      <c r="W1776" s="11"/>
      <c r="X1776" s="11"/>
      <c r="Y1776" s="11"/>
      <c r="Z1776" s="11"/>
      <c r="AA1776" s="11"/>
    </row>
    <row r="1777" spans="1:27" ht="15">
      <c r="V1777" s="11"/>
      <c r="W1777" s="11"/>
      <c r="X1777" s="11"/>
      <c r="Y1777" s="11"/>
      <c r="Z1777" s="11"/>
      <c r="AA1777" s="11"/>
    </row>
    <row r="1778" spans="1:27" ht="15">
      <c r="V1778" s="11"/>
      <c r="W1778" s="11"/>
      <c r="X1778" s="11"/>
      <c r="Y1778" s="11"/>
      <c r="Z1778" s="11"/>
      <c r="AA1778" s="11"/>
    </row>
    <row r="1779" spans="1:27" ht="15">
      <c r="V1779" s="11"/>
      <c r="W1779" s="11"/>
      <c r="X1779" s="11"/>
      <c r="Y1779" s="11"/>
      <c r="Z1779" s="11"/>
      <c r="AA1779" s="11"/>
    </row>
    <row r="1780" spans="1:27" ht="15">
      <c r="V1780" s="11"/>
      <c r="W1780" s="11"/>
      <c r="X1780" s="11"/>
      <c r="Y1780" s="11"/>
      <c r="Z1780" s="11"/>
      <c r="AA1780" s="11"/>
    </row>
    <row r="1781" spans="1:27" ht="15">
      <c r="A1781" s="38"/>
      <c r="B1781" s="38"/>
      <c r="C1781" s="38"/>
      <c r="D1781" s="38"/>
      <c r="E1781" s="38"/>
      <c r="F1781" s="38"/>
      <c r="G1781" s="38"/>
      <c r="H1781" s="38"/>
      <c r="I1781" s="38"/>
      <c r="J1781" s="38"/>
      <c r="K1781" s="38"/>
      <c r="L1781" s="38"/>
      <c r="M1781" s="38"/>
      <c r="N1781" s="38"/>
      <c r="O1781" s="38"/>
      <c r="P1781" s="38"/>
      <c r="Q1781" s="38"/>
      <c r="R1781" s="38"/>
      <c r="S1781" s="38"/>
      <c r="T1781" s="38"/>
      <c r="U1781" s="38"/>
      <c r="V1781" s="11"/>
      <c r="W1781" s="11"/>
      <c r="X1781" s="11"/>
      <c r="Y1781" s="11"/>
      <c r="Z1781" s="11"/>
      <c r="AA1781" s="11"/>
    </row>
    <row r="1782" spans="1:27" ht="15">
      <c r="V1782" s="11"/>
      <c r="W1782" s="11"/>
      <c r="X1782" s="11"/>
      <c r="Y1782" s="11"/>
      <c r="Z1782" s="11"/>
      <c r="AA1782" s="11"/>
    </row>
    <row r="1783" spans="1:27" ht="15">
      <c r="V1783" s="11"/>
      <c r="W1783" s="11"/>
      <c r="X1783" s="11"/>
      <c r="Y1783" s="11"/>
      <c r="Z1783" s="11"/>
      <c r="AA1783" s="11"/>
    </row>
    <row r="1784" spans="1:27" ht="15">
      <c r="V1784" s="11"/>
      <c r="W1784" s="11"/>
      <c r="X1784" s="11"/>
      <c r="Y1784" s="11"/>
      <c r="Z1784" s="11"/>
      <c r="AA1784" s="11"/>
    </row>
    <row r="1785" spans="1:27" ht="15">
      <c r="V1785" s="11"/>
      <c r="W1785" s="11"/>
      <c r="X1785" s="11"/>
      <c r="Y1785" s="11"/>
      <c r="Z1785" s="11"/>
      <c r="AA1785" s="11"/>
    </row>
    <row r="1786" spans="1:27" ht="15">
      <c r="V1786" s="11"/>
      <c r="W1786" s="11"/>
      <c r="X1786" s="11"/>
      <c r="Y1786" s="11"/>
      <c r="Z1786" s="11"/>
      <c r="AA1786" s="11"/>
    </row>
    <row r="1787" spans="1:27" ht="15">
      <c r="V1787" s="11"/>
      <c r="W1787" s="11"/>
      <c r="X1787" s="11"/>
      <c r="Y1787" s="11"/>
      <c r="Z1787" s="11"/>
      <c r="AA1787" s="11"/>
    </row>
    <row r="1788" spans="1:27" ht="15">
      <c r="V1788" s="11"/>
      <c r="W1788" s="11"/>
      <c r="X1788" s="11"/>
      <c r="Y1788" s="11"/>
      <c r="Z1788" s="11"/>
      <c r="AA1788" s="11"/>
    </row>
    <row r="1789" spans="1:27" ht="15">
      <c r="V1789" s="11"/>
      <c r="W1789" s="11"/>
      <c r="X1789" s="11"/>
      <c r="Y1789" s="11"/>
      <c r="Z1789" s="11"/>
      <c r="AA1789" s="11"/>
    </row>
    <row r="1790" spans="1:27" ht="15">
      <c r="V1790" s="11"/>
      <c r="W1790" s="11"/>
      <c r="X1790" s="11"/>
      <c r="Y1790" s="11"/>
      <c r="Z1790" s="11"/>
      <c r="AA1790" s="11"/>
    </row>
    <row r="1791" spans="1:27" ht="15">
      <c r="V1791" s="11"/>
      <c r="W1791" s="11"/>
      <c r="X1791" s="11"/>
      <c r="Y1791" s="11"/>
      <c r="Z1791" s="11"/>
      <c r="AA1791" s="11"/>
    </row>
    <row r="1792" spans="1:27" ht="15">
      <c r="V1792" s="11"/>
      <c r="W1792" s="11"/>
      <c r="X1792" s="11"/>
      <c r="Y1792" s="11"/>
      <c r="Z1792" s="11"/>
      <c r="AA1792" s="11"/>
    </row>
    <row r="1793" spans="1:27" ht="15">
      <c r="V1793" s="11"/>
      <c r="W1793" s="11"/>
      <c r="X1793" s="11"/>
      <c r="Y1793" s="11"/>
      <c r="Z1793" s="11"/>
      <c r="AA1793" s="11"/>
    </row>
    <row r="1794" spans="1:27" ht="15">
      <c r="V1794" s="11"/>
      <c r="W1794" s="11"/>
      <c r="X1794" s="11"/>
      <c r="Y1794" s="11"/>
      <c r="Z1794" s="11"/>
      <c r="AA1794" s="11"/>
    </row>
    <row r="1795" spans="1:27" ht="15">
      <c r="V1795" s="11"/>
      <c r="W1795" s="11"/>
      <c r="X1795" s="11"/>
      <c r="Y1795" s="11"/>
      <c r="Z1795" s="11"/>
      <c r="AA1795" s="11"/>
    </row>
    <row r="1796" spans="1:27" ht="15">
      <c r="V1796" s="11"/>
      <c r="W1796" s="11"/>
      <c r="X1796" s="11"/>
      <c r="Y1796" s="11"/>
      <c r="Z1796" s="11"/>
      <c r="AA1796" s="11"/>
    </row>
    <row r="1797" spans="1:27" ht="15">
      <c r="V1797" s="11"/>
      <c r="W1797" s="11"/>
      <c r="X1797" s="11"/>
      <c r="Y1797" s="11"/>
      <c r="Z1797" s="11"/>
      <c r="AA1797" s="11"/>
    </row>
    <row r="1798" spans="1:27" ht="15">
      <c r="V1798" s="11"/>
      <c r="W1798" s="11"/>
      <c r="X1798" s="11"/>
      <c r="Y1798" s="11"/>
      <c r="Z1798" s="11"/>
      <c r="AA1798" s="11"/>
    </row>
    <row r="1799" spans="1:27" ht="15">
      <c r="V1799" s="11"/>
      <c r="W1799" s="11"/>
      <c r="X1799" s="11"/>
      <c r="Y1799" s="11"/>
      <c r="Z1799" s="11"/>
      <c r="AA1799" s="11"/>
    </row>
    <row r="1800" spans="1:27" ht="15">
      <c r="V1800" s="11"/>
      <c r="W1800" s="11"/>
      <c r="X1800" s="11"/>
      <c r="Y1800" s="11"/>
      <c r="Z1800" s="11"/>
      <c r="AA1800" s="11"/>
    </row>
    <row r="1801" spans="1:27" ht="15">
      <c r="A1801" s="38"/>
      <c r="B1801" s="38"/>
      <c r="C1801" s="38"/>
      <c r="D1801" s="38"/>
      <c r="E1801" s="38"/>
      <c r="F1801" s="38"/>
      <c r="G1801" s="38"/>
      <c r="H1801" s="38"/>
      <c r="I1801" s="38"/>
      <c r="J1801" s="38"/>
      <c r="K1801" s="38"/>
      <c r="L1801" s="38"/>
      <c r="M1801" s="38"/>
      <c r="N1801" s="38"/>
      <c r="O1801" s="38"/>
      <c r="P1801" s="38"/>
      <c r="Q1801" s="38"/>
      <c r="R1801" s="38"/>
      <c r="S1801" s="38"/>
      <c r="T1801" s="38"/>
      <c r="U1801" s="38"/>
      <c r="V1801" s="11"/>
      <c r="W1801" s="11"/>
      <c r="X1801" s="11"/>
      <c r="Y1801" s="11"/>
      <c r="Z1801" s="11"/>
      <c r="AA1801" s="11"/>
    </row>
    <row r="1802" spans="1:27" ht="15">
      <c r="V1802" s="11"/>
      <c r="W1802" s="11"/>
      <c r="X1802" s="11"/>
      <c r="Y1802" s="11"/>
      <c r="Z1802" s="11"/>
      <c r="AA1802" s="11"/>
    </row>
    <row r="1803" spans="1:27" ht="15">
      <c r="V1803" s="11"/>
      <c r="W1803" s="11"/>
      <c r="X1803" s="11"/>
      <c r="Y1803" s="11"/>
      <c r="Z1803" s="11"/>
      <c r="AA1803" s="11"/>
    </row>
    <row r="1804" spans="1:27" ht="15">
      <c r="V1804" s="11"/>
      <c r="W1804" s="11"/>
      <c r="X1804" s="11"/>
      <c r="Y1804" s="11"/>
      <c r="Z1804" s="11"/>
      <c r="AA1804" s="11"/>
    </row>
    <row r="1805" spans="1:27" ht="15">
      <c r="V1805" s="11"/>
      <c r="W1805" s="11"/>
      <c r="X1805" s="11"/>
      <c r="Y1805" s="11"/>
      <c r="Z1805" s="11"/>
      <c r="AA1805" s="11"/>
    </row>
    <row r="1806" spans="1:27" ht="15">
      <c r="V1806" s="11"/>
      <c r="W1806" s="11"/>
      <c r="X1806" s="11"/>
      <c r="Y1806" s="11"/>
      <c r="Z1806" s="11"/>
      <c r="AA1806" s="11"/>
    </row>
    <row r="1807" spans="1:27" ht="15">
      <c r="V1807" s="11"/>
      <c r="W1807" s="11"/>
      <c r="X1807" s="11"/>
      <c r="Y1807" s="11"/>
      <c r="Z1807" s="11"/>
      <c r="AA1807" s="11"/>
    </row>
    <row r="1808" spans="1:27" ht="15">
      <c r="V1808" s="11"/>
      <c r="W1808" s="11"/>
      <c r="X1808" s="11"/>
      <c r="Y1808" s="11"/>
      <c r="Z1808" s="11"/>
      <c r="AA1808" s="11"/>
    </row>
    <row r="1809" spans="1:27" ht="15">
      <c r="V1809" s="11"/>
      <c r="W1809" s="11"/>
      <c r="X1809" s="11"/>
      <c r="Y1809" s="11"/>
      <c r="Z1809" s="11"/>
      <c r="AA1809" s="11"/>
    </row>
    <row r="1810" spans="1:27" ht="15">
      <c r="V1810" s="11"/>
      <c r="W1810" s="11"/>
      <c r="X1810" s="11"/>
      <c r="Y1810" s="11"/>
      <c r="Z1810" s="11"/>
      <c r="AA1810" s="11"/>
    </row>
    <row r="1811" spans="1:27" ht="15">
      <c r="V1811" s="11"/>
      <c r="W1811" s="11"/>
      <c r="X1811" s="11"/>
      <c r="Y1811" s="11"/>
      <c r="Z1811" s="11"/>
      <c r="AA1811" s="11"/>
    </row>
    <row r="1812" spans="1:27" ht="15">
      <c r="V1812" s="11"/>
      <c r="W1812" s="11"/>
      <c r="X1812" s="11"/>
      <c r="Y1812" s="11"/>
      <c r="Z1812" s="11"/>
      <c r="AA1812" s="11"/>
    </row>
    <row r="1813" spans="1:27" ht="15">
      <c r="V1813" s="11"/>
      <c r="W1813" s="11"/>
      <c r="X1813" s="11"/>
      <c r="Y1813" s="11"/>
      <c r="Z1813" s="11"/>
      <c r="AA1813" s="11"/>
    </row>
    <row r="1814" spans="1:27" ht="15">
      <c r="V1814" s="11"/>
      <c r="W1814" s="11"/>
      <c r="X1814" s="11"/>
      <c r="Y1814" s="11"/>
      <c r="Z1814" s="11"/>
      <c r="AA1814" s="11"/>
    </row>
    <row r="1815" spans="1:27" ht="15">
      <c r="V1815" s="11"/>
      <c r="W1815" s="11"/>
      <c r="X1815" s="11"/>
      <c r="Y1815" s="11"/>
      <c r="Z1815" s="11"/>
      <c r="AA1815" s="11"/>
    </row>
    <row r="1816" spans="1:27" ht="15">
      <c r="V1816" s="11"/>
      <c r="W1816" s="11"/>
      <c r="X1816" s="11"/>
      <c r="Y1816" s="11"/>
      <c r="Z1816" s="11"/>
      <c r="AA1816" s="11"/>
    </row>
    <row r="1817" spans="1:27" ht="15">
      <c r="V1817" s="11"/>
      <c r="W1817" s="11"/>
      <c r="X1817" s="11"/>
      <c r="Y1817" s="11"/>
      <c r="Z1817" s="11"/>
      <c r="AA1817" s="11"/>
    </row>
    <row r="1818" spans="1:27" ht="15">
      <c r="V1818" s="11"/>
      <c r="W1818" s="11"/>
      <c r="X1818" s="11"/>
      <c r="Y1818" s="11"/>
      <c r="Z1818" s="11"/>
      <c r="AA1818" s="11"/>
    </row>
    <row r="1819" spans="1:27" ht="15">
      <c r="V1819" s="11"/>
      <c r="W1819" s="11"/>
      <c r="X1819" s="11"/>
      <c r="Y1819" s="11"/>
      <c r="Z1819" s="11"/>
      <c r="AA1819" s="11"/>
    </row>
    <row r="1820" spans="1:27" ht="15">
      <c r="V1820" s="11"/>
      <c r="W1820" s="11"/>
      <c r="X1820" s="11"/>
      <c r="Y1820" s="11"/>
      <c r="Z1820" s="11"/>
      <c r="AA1820" s="11"/>
    </row>
    <row r="1821" spans="1:27" ht="15">
      <c r="A1821" s="38"/>
      <c r="B1821" s="38"/>
      <c r="C1821" s="38"/>
      <c r="D1821" s="38"/>
      <c r="E1821" s="38"/>
      <c r="F1821" s="38"/>
      <c r="G1821" s="38"/>
      <c r="H1821" s="38"/>
      <c r="I1821" s="38"/>
      <c r="J1821" s="38"/>
      <c r="K1821" s="38"/>
      <c r="L1821" s="38"/>
      <c r="M1821" s="38"/>
      <c r="N1821" s="38"/>
      <c r="O1821" s="38"/>
      <c r="P1821" s="38"/>
      <c r="Q1821" s="38"/>
      <c r="R1821" s="38"/>
      <c r="S1821" s="38"/>
      <c r="T1821" s="38"/>
      <c r="U1821" s="38"/>
      <c r="V1821" s="11"/>
      <c r="W1821" s="11"/>
      <c r="X1821" s="11"/>
      <c r="Y1821" s="11"/>
      <c r="Z1821" s="11"/>
      <c r="AA1821" s="11"/>
    </row>
    <row r="1822" spans="1:27" ht="15">
      <c r="V1822" s="11"/>
      <c r="W1822" s="11"/>
      <c r="X1822" s="11"/>
      <c r="Y1822" s="11"/>
      <c r="Z1822" s="11"/>
      <c r="AA1822" s="11"/>
    </row>
    <row r="1823" spans="1:27" ht="15">
      <c r="V1823" s="11"/>
      <c r="W1823" s="11"/>
      <c r="X1823" s="11"/>
      <c r="Y1823" s="11"/>
      <c r="Z1823" s="11"/>
      <c r="AA1823" s="11"/>
    </row>
    <row r="1824" spans="1:27" ht="15">
      <c r="V1824" s="11"/>
      <c r="W1824" s="11"/>
      <c r="X1824" s="11"/>
      <c r="Y1824" s="11"/>
      <c r="Z1824" s="11"/>
      <c r="AA1824" s="11"/>
    </row>
    <row r="1825" spans="22:27" ht="15">
      <c r="V1825" s="11"/>
      <c r="W1825" s="11"/>
      <c r="X1825" s="11"/>
      <c r="Y1825" s="11"/>
      <c r="Z1825" s="11"/>
      <c r="AA1825" s="11"/>
    </row>
    <row r="1826" spans="22:27" ht="15">
      <c r="V1826" s="11"/>
      <c r="W1826" s="11"/>
      <c r="X1826" s="11"/>
      <c r="Y1826" s="11"/>
      <c r="Z1826" s="11"/>
      <c r="AA1826" s="11"/>
    </row>
    <row r="1827" spans="22:27" ht="15">
      <c r="V1827" s="11"/>
      <c r="W1827" s="11"/>
      <c r="X1827" s="11"/>
      <c r="Y1827" s="11"/>
      <c r="Z1827" s="11"/>
      <c r="AA1827" s="11"/>
    </row>
    <row r="1828" spans="22:27" ht="15">
      <c r="V1828" s="11"/>
      <c r="W1828" s="11"/>
      <c r="X1828" s="11"/>
      <c r="Y1828" s="11"/>
      <c r="Z1828" s="11"/>
      <c r="AA1828" s="11"/>
    </row>
    <row r="1829" spans="22:27" ht="15">
      <c r="V1829" s="11"/>
      <c r="W1829" s="11"/>
      <c r="X1829" s="11"/>
      <c r="Y1829" s="11"/>
      <c r="Z1829" s="11"/>
      <c r="AA1829" s="11"/>
    </row>
    <row r="1830" spans="22:27" ht="15">
      <c r="V1830" s="11"/>
      <c r="W1830" s="11"/>
      <c r="X1830" s="11"/>
      <c r="Y1830" s="11"/>
      <c r="Z1830" s="11"/>
      <c r="AA1830" s="11"/>
    </row>
    <row r="1831" spans="22:27" ht="15">
      <c r="V1831" s="11"/>
      <c r="W1831" s="11"/>
      <c r="X1831" s="11"/>
      <c r="Y1831" s="11"/>
      <c r="Z1831" s="11"/>
      <c r="AA1831" s="11"/>
    </row>
    <row r="1832" spans="22:27" ht="15">
      <c r="V1832" s="11"/>
      <c r="W1832" s="11"/>
      <c r="X1832" s="11"/>
      <c r="Y1832" s="11"/>
      <c r="Z1832" s="11"/>
      <c r="AA1832" s="11"/>
    </row>
    <row r="1833" spans="22:27" ht="15">
      <c r="V1833" s="11"/>
      <c r="W1833" s="11"/>
      <c r="X1833" s="11"/>
      <c r="Y1833" s="11"/>
      <c r="Z1833" s="11"/>
      <c r="AA1833" s="11"/>
    </row>
    <row r="1834" spans="22:27" ht="15">
      <c r="V1834" s="11"/>
      <c r="W1834" s="11"/>
      <c r="X1834" s="11"/>
      <c r="Y1834" s="11"/>
      <c r="Z1834" s="11"/>
      <c r="AA1834" s="11"/>
    </row>
    <row r="1835" spans="22:27" ht="15">
      <c r="V1835" s="11"/>
      <c r="W1835" s="11"/>
      <c r="X1835" s="11"/>
      <c r="Y1835" s="11"/>
      <c r="Z1835" s="11"/>
      <c r="AA1835" s="11"/>
    </row>
    <row r="1836" spans="22:27" ht="15">
      <c r="V1836" s="11"/>
      <c r="W1836" s="11"/>
      <c r="X1836" s="11"/>
      <c r="Y1836" s="11"/>
      <c r="Z1836" s="11"/>
      <c r="AA1836" s="11"/>
    </row>
    <row r="1837" spans="22:27" ht="15">
      <c r="V1837" s="11"/>
      <c r="W1837" s="11"/>
      <c r="X1837" s="11"/>
      <c r="Y1837" s="11"/>
      <c r="Z1837" s="11"/>
      <c r="AA1837" s="11"/>
    </row>
    <row r="1838" spans="22:27" ht="15">
      <c r="V1838" s="11"/>
      <c r="W1838" s="11"/>
      <c r="X1838" s="11"/>
      <c r="Y1838" s="11"/>
      <c r="Z1838" s="11"/>
      <c r="AA1838" s="11"/>
    </row>
    <row r="1839" spans="22:27" ht="15">
      <c r="V1839" s="11"/>
      <c r="W1839" s="11"/>
      <c r="X1839" s="11"/>
      <c r="Y1839" s="11"/>
      <c r="Z1839" s="11"/>
      <c r="AA1839" s="11"/>
    </row>
    <row r="1840" spans="22:27" ht="15">
      <c r="V1840" s="11"/>
      <c r="W1840" s="11"/>
      <c r="X1840" s="11"/>
      <c r="Y1840" s="11"/>
      <c r="Z1840" s="11"/>
      <c r="AA1840" s="11"/>
    </row>
    <row r="1841" spans="1:27" ht="15">
      <c r="A1841" s="38"/>
      <c r="B1841" s="38"/>
      <c r="C1841" s="38"/>
      <c r="D1841" s="38"/>
      <c r="E1841" s="38"/>
      <c r="F1841" s="38"/>
      <c r="G1841" s="38"/>
      <c r="H1841" s="38"/>
      <c r="I1841" s="38"/>
      <c r="J1841" s="38"/>
      <c r="K1841" s="38"/>
      <c r="L1841" s="38"/>
      <c r="M1841" s="38"/>
      <c r="N1841" s="38"/>
      <c r="O1841" s="38"/>
      <c r="P1841" s="38"/>
      <c r="Q1841" s="38"/>
      <c r="R1841" s="38"/>
      <c r="S1841" s="38"/>
      <c r="T1841" s="38"/>
      <c r="U1841" s="38"/>
      <c r="V1841" s="11"/>
      <c r="W1841" s="11"/>
      <c r="X1841" s="11"/>
      <c r="Y1841" s="11"/>
      <c r="Z1841" s="11"/>
      <c r="AA1841" s="11"/>
    </row>
    <row r="1842" spans="1:27" ht="15">
      <c r="V1842" s="11"/>
      <c r="W1842" s="11"/>
      <c r="X1842" s="11"/>
      <c r="Y1842" s="11"/>
      <c r="Z1842" s="11"/>
      <c r="AA1842" s="11"/>
    </row>
    <row r="1843" spans="1:27" ht="15">
      <c r="V1843" s="11"/>
      <c r="W1843" s="11"/>
      <c r="X1843" s="11"/>
      <c r="Y1843" s="11"/>
      <c r="Z1843" s="11"/>
      <c r="AA1843" s="11"/>
    </row>
    <row r="1844" spans="1:27" ht="15">
      <c r="V1844" s="11"/>
      <c r="W1844" s="11"/>
      <c r="X1844" s="11"/>
      <c r="Y1844" s="11"/>
      <c r="Z1844" s="11"/>
      <c r="AA1844" s="11"/>
    </row>
    <row r="1845" spans="1:27" ht="15">
      <c r="V1845" s="11"/>
      <c r="W1845" s="11"/>
      <c r="X1845" s="11"/>
      <c r="Y1845" s="11"/>
      <c r="Z1845" s="11"/>
      <c r="AA1845" s="11"/>
    </row>
    <row r="1846" spans="1:27" ht="15">
      <c r="V1846" s="11"/>
      <c r="W1846" s="11"/>
      <c r="X1846" s="11"/>
      <c r="Y1846" s="11"/>
      <c r="Z1846" s="11"/>
      <c r="AA1846" s="11"/>
    </row>
    <row r="1847" spans="1:27" ht="15">
      <c r="V1847" s="11"/>
      <c r="W1847" s="11"/>
      <c r="X1847" s="11"/>
      <c r="Y1847" s="11"/>
      <c r="Z1847" s="11"/>
      <c r="AA1847" s="11"/>
    </row>
    <row r="1848" spans="1:27" ht="15">
      <c r="V1848" s="11"/>
      <c r="W1848" s="11"/>
      <c r="X1848" s="11"/>
      <c r="Y1848" s="11"/>
      <c r="Z1848" s="11"/>
      <c r="AA1848" s="11"/>
    </row>
    <row r="1849" spans="1:27" ht="15">
      <c r="V1849" s="11"/>
      <c r="W1849" s="11"/>
      <c r="X1849" s="11"/>
      <c r="Y1849" s="11"/>
      <c r="Z1849" s="11"/>
      <c r="AA1849" s="11"/>
    </row>
    <row r="1850" spans="1:27" ht="15">
      <c r="V1850" s="11"/>
      <c r="W1850" s="11"/>
      <c r="X1850" s="11"/>
      <c r="Y1850" s="11"/>
      <c r="Z1850" s="11"/>
      <c r="AA1850" s="11"/>
    </row>
    <row r="1851" spans="1:27" ht="15">
      <c r="V1851" s="11"/>
      <c r="W1851" s="11"/>
      <c r="X1851" s="11"/>
      <c r="Y1851" s="11"/>
      <c r="Z1851" s="11"/>
      <c r="AA1851" s="11"/>
    </row>
    <row r="1852" spans="1:27" ht="15">
      <c r="V1852" s="11"/>
      <c r="W1852" s="11"/>
      <c r="X1852" s="11"/>
      <c r="Y1852" s="11"/>
      <c r="Z1852" s="11"/>
      <c r="AA1852" s="11"/>
    </row>
    <row r="1853" spans="1:27" ht="15">
      <c r="V1853" s="11"/>
      <c r="W1853" s="11"/>
      <c r="X1853" s="11"/>
      <c r="Y1853" s="11"/>
      <c r="Z1853" s="11"/>
      <c r="AA1853" s="11"/>
    </row>
    <row r="1854" spans="1:27" ht="15">
      <c r="V1854" s="11"/>
      <c r="W1854" s="11"/>
      <c r="X1854" s="11"/>
      <c r="Y1854" s="11"/>
      <c r="Z1854" s="11"/>
      <c r="AA1854" s="11"/>
    </row>
    <row r="1855" spans="1:27" ht="15">
      <c r="V1855" s="11"/>
      <c r="W1855" s="11"/>
      <c r="X1855" s="11"/>
      <c r="Y1855" s="11"/>
      <c r="Z1855" s="11"/>
      <c r="AA1855" s="11"/>
    </row>
    <row r="1856" spans="1:27" ht="15">
      <c r="V1856" s="11"/>
      <c r="W1856" s="11"/>
      <c r="X1856" s="11"/>
      <c r="Y1856" s="11"/>
      <c r="Z1856" s="11"/>
      <c r="AA1856" s="11"/>
    </row>
    <row r="1857" spans="1:27" ht="15">
      <c r="V1857" s="11"/>
      <c r="W1857" s="11"/>
      <c r="X1857" s="11"/>
      <c r="Y1857" s="11"/>
      <c r="Z1857" s="11"/>
      <c r="AA1857" s="11"/>
    </row>
    <row r="1858" spans="1:27" ht="15">
      <c r="V1858" s="11"/>
      <c r="W1858" s="11"/>
      <c r="X1858" s="11"/>
      <c r="Y1858" s="11"/>
      <c r="Z1858" s="11"/>
      <c r="AA1858" s="11"/>
    </row>
    <row r="1859" spans="1:27" ht="15">
      <c r="V1859" s="11"/>
      <c r="W1859" s="11"/>
      <c r="X1859" s="11"/>
      <c r="Y1859" s="11"/>
      <c r="Z1859" s="11"/>
      <c r="AA1859" s="11"/>
    </row>
    <row r="1860" spans="1:27" ht="15">
      <c r="V1860" s="11"/>
      <c r="W1860" s="11"/>
      <c r="X1860" s="11"/>
      <c r="Y1860" s="11"/>
      <c r="Z1860" s="11"/>
      <c r="AA1860" s="11"/>
    </row>
    <row r="1861" spans="1:27" ht="15">
      <c r="A1861" s="38"/>
      <c r="B1861" s="38"/>
      <c r="C1861" s="38"/>
      <c r="D1861" s="38"/>
      <c r="E1861" s="38"/>
      <c r="F1861" s="38"/>
      <c r="G1861" s="38"/>
      <c r="H1861" s="38"/>
      <c r="I1861" s="38"/>
      <c r="J1861" s="38"/>
      <c r="K1861" s="38"/>
      <c r="L1861" s="38"/>
      <c r="M1861" s="38"/>
      <c r="N1861" s="38"/>
      <c r="O1861" s="38"/>
      <c r="P1861" s="38"/>
      <c r="Q1861" s="38"/>
      <c r="R1861" s="38"/>
      <c r="S1861" s="38"/>
      <c r="T1861" s="38"/>
      <c r="U1861" s="38"/>
      <c r="V1861" s="11"/>
      <c r="W1861" s="11"/>
      <c r="X1861" s="11"/>
      <c r="Y1861" s="11"/>
      <c r="Z1861" s="11"/>
      <c r="AA1861" s="11"/>
    </row>
    <row r="1862" spans="1:27" ht="15">
      <c r="V1862" s="11"/>
      <c r="W1862" s="11"/>
      <c r="X1862" s="11"/>
      <c r="Y1862" s="11"/>
      <c r="Z1862" s="11"/>
      <c r="AA1862" s="11"/>
    </row>
    <row r="1863" spans="1:27" ht="15">
      <c r="V1863" s="11"/>
      <c r="W1863" s="11"/>
      <c r="X1863" s="11"/>
      <c r="Y1863" s="11"/>
      <c r="Z1863" s="11"/>
      <c r="AA1863" s="11"/>
    </row>
    <row r="1864" spans="1:27" ht="15">
      <c r="V1864" s="11"/>
      <c r="W1864" s="11"/>
      <c r="X1864" s="11"/>
      <c r="Y1864" s="11"/>
      <c r="Z1864" s="11"/>
      <c r="AA1864" s="11"/>
    </row>
    <row r="1865" spans="1:27" ht="15">
      <c r="V1865" s="11"/>
      <c r="W1865" s="11"/>
      <c r="X1865" s="11"/>
      <c r="Y1865" s="11"/>
      <c r="Z1865" s="11"/>
      <c r="AA1865" s="11"/>
    </row>
    <row r="1866" spans="1:27" ht="15">
      <c r="V1866" s="11"/>
      <c r="W1866" s="11"/>
      <c r="X1866" s="11"/>
      <c r="Y1866" s="11"/>
      <c r="Z1866" s="11"/>
      <c r="AA1866" s="11"/>
    </row>
    <row r="1867" spans="1:27" ht="15">
      <c r="V1867" s="11"/>
      <c r="W1867" s="11"/>
      <c r="X1867" s="11"/>
      <c r="Y1867" s="11"/>
      <c r="Z1867" s="11"/>
      <c r="AA1867" s="11"/>
    </row>
    <row r="1868" spans="1:27" ht="15">
      <c r="V1868" s="11"/>
      <c r="W1868" s="11"/>
      <c r="X1868" s="11"/>
      <c r="Y1868" s="11"/>
      <c r="Z1868" s="11"/>
      <c r="AA1868" s="11"/>
    </row>
    <row r="1869" spans="1:27" ht="15">
      <c r="V1869" s="11"/>
      <c r="W1869" s="11"/>
      <c r="X1869" s="11"/>
      <c r="Y1869" s="11"/>
      <c r="Z1869" s="11"/>
      <c r="AA1869" s="11"/>
    </row>
    <row r="1870" spans="1:27" ht="15">
      <c r="V1870" s="11"/>
      <c r="W1870" s="11"/>
      <c r="X1870" s="11"/>
      <c r="Y1870" s="11"/>
      <c r="Z1870" s="11"/>
      <c r="AA1870" s="11"/>
    </row>
    <row r="1871" spans="1:27" ht="15">
      <c r="V1871" s="11"/>
      <c r="W1871" s="11"/>
      <c r="X1871" s="11"/>
      <c r="Y1871" s="11"/>
      <c r="Z1871" s="11"/>
      <c r="AA1871" s="11"/>
    </row>
    <row r="1872" spans="1:27" ht="15">
      <c r="V1872" s="11"/>
      <c r="W1872" s="11"/>
      <c r="X1872" s="11"/>
      <c r="Y1872" s="11"/>
      <c r="Z1872" s="11"/>
      <c r="AA1872" s="11"/>
    </row>
    <row r="1873" spans="1:27" ht="15">
      <c r="V1873" s="11"/>
      <c r="W1873" s="11"/>
      <c r="X1873" s="11"/>
      <c r="Y1873" s="11"/>
      <c r="Z1873" s="11"/>
      <c r="AA1873" s="11"/>
    </row>
    <row r="1874" spans="1:27" ht="15">
      <c r="V1874" s="11"/>
      <c r="W1874" s="11"/>
      <c r="X1874" s="11"/>
      <c r="Y1874" s="11"/>
      <c r="Z1874" s="11"/>
      <c r="AA1874" s="11"/>
    </row>
    <row r="1875" spans="1:27" ht="15">
      <c r="V1875" s="11"/>
      <c r="W1875" s="11"/>
      <c r="X1875" s="11"/>
      <c r="Y1875" s="11"/>
      <c r="Z1875" s="11"/>
      <c r="AA1875" s="11"/>
    </row>
    <row r="1876" spans="1:27" ht="15">
      <c r="V1876" s="11"/>
      <c r="W1876" s="11"/>
      <c r="X1876" s="11"/>
      <c r="Y1876" s="11"/>
      <c r="Z1876" s="11"/>
      <c r="AA1876" s="11"/>
    </row>
    <row r="1877" spans="1:27" ht="15">
      <c r="V1877" s="11"/>
      <c r="W1877" s="11"/>
      <c r="X1877" s="11"/>
      <c r="Y1877" s="11"/>
      <c r="Z1877" s="11"/>
      <c r="AA1877" s="11"/>
    </row>
    <row r="1878" spans="1:27" ht="15">
      <c r="V1878" s="11"/>
      <c r="W1878" s="11"/>
      <c r="X1878" s="11"/>
      <c r="Y1878" s="11"/>
      <c r="Z1878" s="11"/>
      <c r="AA1878" s="11"/>
    </row>
    <row r="1879" spans="1:27" ht="15">
      <c r="V1879" s="11"/>
      <c r="W1879" s="11"/>
      <c r="X1879" s="11"/>
      <c r="Y1879" s="11"/>
      <c r="Z1879" s="11"/>
      <c r="AA1879" s="11"/>
    </row>
    <row r="1880" spans="1:27" ht="15">
      <c r="V1880" s="11"/>
      <c r="W1880" s="11"/>
      <c r="X1880" s="11"/>
      <c r="Y1880" s="11"/>
      <c r="Z1880" s="11"/>
      <c r="AA1880" s="11"/>
    </row>
    <row r="1881" spans="1:27" ht="15">
      <c r="A1881" s="38"/>
      <c r="B1881" s="38"/>
      <c r="C1881" s="38"/>
      <c r="D1881" s="38"/>
      <c r="E1881" s="38"/>
      <c r="F1881" s="38"/>
      <c r="G1881" s="38"/>
      <c r="H1881" s="38"/>
      <c r="I1881" s="38"/>
      <c r="J1881" s="38"/>
      <c r="K1881" s="38"/>
      <c r="L1881" s="38"/>
      <c r="M1881" s="38"/>
      <c r="N1881" s="38"/>
      <c r="O1881" s="38"/>
      <c r="P1881" s="38"/>
      <c r="Q1881" s="38"/>
      <c r="R1881" s="38"/>
      <c r="S1881" s="38"/>
      <c r="T1881" s="38"/>
      <c r="U1881" s="38"/>
      <c r="V1881" s="11"/>
      <c r="W1881" s="11"/>
      <c r="X1881" s="11"/>
      <c r="Y1881" s="11"/>
      <c r="Z1881" s="11"/>
      <c r="AA1881" s="11"/>
    </row>
    <row r="1882" spans="1:27" ht="15">
      <c r="V1882" s="11"/>
      <c r="W1882" s="11"/>
      <c r="X1882" s="11"/>
      <c r="Y1882" s="11"/>
      <c r="Z1882" s="11"/>
      <c r="AA1882" s="11"/>
    </row>
    <row r="1883" spans="1:27" ht="15">
      <c r="V1883" s="11"/>
      <c r="W1883" s="11"/>
      <c r="X1883" s="11"/>
      <c r="Y1883" s="11"/>
      <c r="Z1883" s="11"/>
      <c r="AA1883" s="11"/>
    </row>
    <row r="1884" spans="1:27" ht="15">
      <c r="V1884" s="11"/>
      <c r="W1884" s="11"/>
      <c r="X1884" s="11"/>
      <c r="Y1884" s="11"/>
      <c r="Z1884" s="11"/>
      <c r="AA1884" s="11"/>
    </row>
    <row r="1885" spans="1:27" ht="15">
      <c r="V1885" s="11"/>
      <c r="W1885" s="11"/>
      <c r="X1885" s="11"/>
      <c r="Y1885" s="11"/>
      <c r="Z1885" s="11"/>
      <c r="AA1885" s="11"/>
    </row>
    <row r="1886" spans="1:27" ht="15">
      <c r="V1886" s="11"/>
      <c r="W1886" s="11"/>
      <c r="X1886" s="11"/>
      <c r="Y1886" s="11"/>
      <c r="Z1886" s="11"/>
      <c r="AA1886" s="11"/>
    </row>
    <row r="1887" spans="1:27" ht="15">
      <c r="V1887" s="11"/>
      <c r="W1887" s="11"/>
      <c r="X1887" s="11"/>
      <c r="Y1887" s="11"/>
      <c r="Z1887" s="11"/>
      <c r="AA1887" s="11"/>
    </row>
    <row r="1888" spans="1:27" ht="15">
      <c r="V1888" s="11"/>
      <c r="W1888" s="11"/>
      <c r="X1888" s="11"/>
      <c r="Y1888" s="11"/>
      <c r="Z1888" s="11"/>
      <c r="AA1888" s="11"/>
    </row>
    <row r="1889" spans="1:27" ht="15">
      <c r="V1889" s="11"/>
      <c r="W1889" s="11"/>
      <c r="X1889" s="11"/>
      <c r="Y1889" s="11"/>
      <c r="Z1889" s="11"/>
      <c r="AA1889" s="11"/>
    </row>
    <row r="1890" spans="1:27" ht="15">
      <c r="V1890" s="11"/>
      <c r="W1890" s="11"/>
      <c r="X1890" s="11"/>
      <c r="Y1890" s="11"/>
      <c r="Z1890" s="11"/>
      <c r="AA1890" s="11"/>
    </row>
    <row r="1891" spans="1:27" ht="15">
      <c r="V1891" s="11"/>
      <c r="W1891" s="11"/>
      <c r="X1891" s="11"/>
      <c r="Y1891" s="11"/>
      <c r="Z1891" s="11"/>
      <c r="AA1891" s="11"/>
    </row>
    <row r="1892" spans="1:27" ht="15">
      <c r="V1892" s="11"/>
      <c r="W1892" s="11"/>
      <c r="X1892" s="11"/>
      <c r="Y1892" s="11"/>
      <c r="Z1892" s="11"/>
      <c r="AA1892" s="11"/>
    </row>
    <row r="1893" spans="1:27" ht="15">
      <c r="V1893" s="11"/>
      <c r="W1893" s="11"/>
      <c r="X1893" s="11"/>
      <c r="Y1893" s="11"/>
      <c r="Z1893" s="11"/>
      <c r="AA1893" s="11"/>
    </row>
    <row r="1894" spans="1:27" ht="15">
      <c r="V1894" s="11"/>
      <c r="W1894" s="11"/>
      <c r="X1894" s="11"/>
      <c r="Y1894" s="11"/>
      <c r="Z1894" s="11"/>
      <c r="AA1894" s="11"/>
    </row>
    <row r="1895" spans="1:27" ht="15">
      <c r="V1895" s="11"/>
      <c r="W1895" s="11"/>
      <c r="X1895" s="11"/>
      <c r="Y1895" s="11"/>
      <c r="Z1895" s="11"/>
      <c r="AA1895" s="11"/>
    </row>
    <row r="1896" spans="1:27" ht="15">
      <c r="V1896" s="11"/>
      <c r="W1896" s="11"/>
      <c r="X1896" s="11"/>
      <c r="Y1896" s="11"/>
      <c r="Z1896" s="11"/>
      <c r="AA1896" s="11"/>
    </row>
    <row r="1897" spans="1:27" ht="15">
      <c r="V1897" s="11"/>
      <c r="W1897" s="11"/>
      <c r="X1897" s="11"/>
      <c r="Y1897" s="11"/>
      <c r="Z1897" s="11"/>
      <c r="AA1897" s="11"/>
    </row>
    <row r="1898" spans="1:27" ht="15">
      <c r="V1898" s="11"/>
      <c r="W1898" s="11"/>
      <c r="X1898" s="11"/>
      <c r="Y1898" s="11"/>
      <c r="Z1898" s="11"/>
      <c r="AA1898" s="11"/>
    </row>
    <row r="1899" spans="1:27" ht="15">
      <c r="V1899" s="11"/>
      <c r="W1899" s="11"/>
      <c r="X1899" s="11"/>
      <c r="Y1899" s="11"/>
      <c r="Z1899" s="11"/>
      <c r="AA1899" s="11"/>
    </row>
    <row r="1900" spans="1:27" ht="15">
      <c r="V1900" s="11"/>
      <c r="W1900" s="11"/>
      <c r="X1900" s="11"/>
      <c r="Y1900" s="11"/>
      <c r="Z1900" s="11"/>
      <c r="AA1900" s="11"/>
    </row>
    <row r="1901" spans="1:27" ht="15">
      <c r="A1901" s="38"/>
      <c r="B1901" s="38"/>
      <c r="C1901" s="38"/>
      <c r="D1901" s="38"/>
      <c r="E1901" s="38"/>
      <c r="F1901" s="38"/>
      <c r="G1901" s="38"/>
      <c r="H1901" s="38"/>
      <c r="I1901" s="38"/>
      <c r="J1901" s="38"/>
      <c r="K1901" s="38"/>
      <c r="L1901" s="38"/>
      <c r="M1901" s="38"/>
      <c r="N1901" s="38"/>
      <c r="O1901" s="38"/>
      <c r="P1901" s="38"/>
      <c r="Q1901" s="38"/>
      <c r="R1901" s="38"/>
      <c r="S1901" s="38"/>
      <c r="T1901" s="38"/>
      <c r="U1901" s="38"/>
      <c r="V1901" s="11"/>
      <c r="W1901" s="11"/>
      <c r="X1901" s="11"/>
      <c r="Y1901" s="11"/>
      <c r="Z1901" s="11"/>
      <c r="AA1901" s="11"/>
    </row>
    <row r="1902" spans="1:27" ht="15">
      <c r="V1902" s="11"/>
      <c r="W1902" s="11"/>
      <c r="X1902" s="11"/>
      <c r="Y1902" s="11"/>
      <c r="Z1902" s="11"/>
      <c r="AA1902" s="11"/>
    </row>
    <row r="1903" spans="1:27" ht="15">
      <c r="V1903" s="11"/>
      <c r="W1903" s="11"/>
      <c r="X1903" s="11"/>
      <c r="Y1903" s="11"/>
      <c r="Z1903" s="11"/>
      <c r="AA1903" s="11"/>
    </row>
    <row r="1904" spans="1:27" ht="15">
      <c r="V1904" s="11"/>
      <c r="W1904" s="11"/>
      <c r="X1904" s="11"/>
      <c r="Y1904" s="11"/>
      <c r="Z1904" s="11"/>
      <c r="AA1904" s="11"/>
    </row>
    <row r="1905" spans="22:27" ht="15">
      <c r="V1905" s="11"/>
      <c r="W1905" s="11"/>
      <c r="X1905" s="11"/>
      <c r="Y1905" s="11"/>
      <c r="Z1905" s="11"/>
      <c r="AA1905" s="11"/>
    </row>
    <row r="1906" spans="22:27" ht="15">
      <c r="V1906" s="11"/>
      <c r="W1906" s="11"/>
      <c r="X1906" s="11"/>
      <c r="Y1906" s="11"/>
      <c r="Z1906" s="11"/>
      <c r="AA1906" s="11"/>
    </row>
    <row r="1907" spans="22:27" ht="15">
      <c r="V1907" s="11"/>
      <c r="W1907" s="11"/>
      <c r="X1907" s="11"/>
      <c r="Y1907" s="11"/>
      <c r="Z1907" s="11"/>
      <c r="AA1907" s="11"/>
    </row>
    <row r="1908" spans="22:27" ht="15">
      <c r="V1908" s="11"/>
      <c r="W1908" s="11"/>
      <c r="X1908" s="11"/>
      <c r="Y1908" s="11"/>
      <c r="Z1908" s="11"/>
      <c r="AA1908" s="11"/>
    </row>
    <row r="1909" spans="22:27" ht="15">
      <c r="V1909" s="11"/>
      <c r="W1909" s="11"/>
      <c r="X1909" s="11"/>
      <c r="Y1909" s="11"/>
      <c r="Z1909" s="11"/>
      <c r="AA1909" s="11"/>
    </row>
    <row r="1910" spans="22:27" ht="15">
      <c r="V1910" s="11"/>
      <c r="W1910" s="11"/>
      <c r="X1910" s="11"/>
      <c r="Y1910" s="11"/>
      <c r="Z1910" s="11"/>
      <c r="AA1910" s="11"/>
    </row>
    <row r="1911" spans="22:27" ht="15">
      <c r="V1911" s="11"/>
      <c r="W1911" s="11"/>
      <c r="X1911" s="11"/>
      <c r="Y1911" s="11"/>
      <c r="Z1911" s="11"/>
      <c r="AA1911" s="11"/>
    </row>
    <row r="1912" spans="22:27" ht="15">
      <c r="V1912" s="11"/>
      <c r="W1912" s="11"/>
      <c r="X1912" s="11"/>
      <c r="Y1912" s="11"/>
      <c r="Z1912" s="11"/>
      <c r="AA1912" s="11"/>
    </row>
    <row r="1913" spans="22:27" ht="15">
      <c r="V1913" s="11"/>
      <c r="W1913" s="11"/>
      <c r="X1913" s="11"/>
      <c r="Y1913" s="11"/>
      <c r="Z1913" s="11"/>
      <c r="AA1913" s="11"/>
    </row>
    <row r="1914" spans="22:27" ht="15">
      <c r="V1914" s="11"/>
      <c r="W1914" s="11"/>
      <c r="X1914" s="11"/>
      <c r="Y1914" s="11"/>
      <c r="Z1914" s="11"/>
      <c r="AA1914" s="11"/>
    </row>
    <row r="1915" spans="22:27" ht="15">
      <c r="V1915" s="11"/>
      <c r="W1915" s="11"/>
      <c r="X1915" s="11"/>
      <c r="Y1915" s="11"/>
      <c r="Z1915" s="11"/>
      <c r="AA1915" s="11"/>
    </row>
    <row r="1916" spans="22:27" ht="15">
      <c r="V1916" s="11"/>
      <c r="W1916" s="11"/>
      <c r="X1916" s="11"/>
      <c r="Y1916" s="11"/>
      <c r="Z1916" s="11"/>
      <c r="AA1916" s="11"/>
    </row>
    <row r="1917" spans="22:27" ht="15">
      <c r="V1917" s="11"/>
      <c r="W1917" s="11"/>
      <c r="X1917" s="11"/>
      <c r="Y1917" s="11"/>
      <c r="Z1917" s="11"/>
      <c r="AA1917" s="11"/>
    </row>
    <row r="1918" spans="22:27" ht="15">
      <c r="V1918" s="11"/>
      <c r="W1918" s="11"/>
      <c r="X1918" s="11"/>
      <c r="Y1918" s="11"/>
      <c r="Z1918" s="11"/>
      <c r="AA1918" s="11"/>
    </row>
    <row r="1919" spans="22:27" ht="15">
      <c r="V1919" s="11"/>
      <c r="W1919" s="11"/>
      <c r="X1919" s="11"/>
      <c r="Y1919" s="11"/>
      <c r="Z1919" s="11"/>
      <c r="AA1919" s="11"/>
    </row>
    <row r="1920" spans="22:27" ht="15">
      <c r="V1920" s="11"/>
      <c r="W1920" s="11"/>
      <c r="X1920" s="11"/>
      <c r="Y1920" s="11"/>
      <c r="Z1920" s="11"/>
      <c r="AA1920" s="11"/>
    </row>
    <row r="1921" spans="1:27" ht="15">
      <c r="A1921" s="38"/>
      <c r="B1921" s="38"/>
      <c r="C1921" s="38"/>
      <c r="D1921" s="38"/>
      <c r="E1921" s="38"/>
      <c r="F1921" s="38"/>
      <c r="G1921" s="38"/>
      <c r="H1921" s="38"/>
      <c r="I1921" s="38"/>
      <c r="J1921" s="38"/>
      <c r="K1921" s="38"/>
      <c r="L1921" s="38"/>
      <c r="M1921" s="38"/>
      <c r="N1921" s="38"/>
      <c r="O1921" s="38"/>
      <c r="P1921" s="38"/>
      <c r="Q1921" s="38"/>
      <c r="R1921" s="38"/>
      <c r="S1921" s="38"/>
      <c r="T1921" s="38"/>
      <c r="U1921" s="38"/>
      <c r="V1921" s="11"/>
      <c r="W1921" s="11"/>
      <c r="X1921" s="11"/>
      <c r="Y1921" s="11"/>
      <c r="Z1921" s="11"/>
      <c r="AA1921" s="11"/>
    </row>
    <row r="1922" spans="1:27" ht="15">
      <c r="V1922" s="11"/>
      <c r="W1922" s="11"/>
      <c r="X1922" s="11"/>
      <c r="Y1922" s="11"/>
      <c r="Z1922" s="11"/>
      <c r="AA1922" s="11"/>
    </row>
    <row r="1923" spans="1:27" ht="15">
      <c r="V1923" s="11"/>
      <c r="W1923" s="11"/>
      <c r="X1923" s="11"/>
      <c r="Y1923" s="11"/>
      <c r="Z1923" s="11"/>
      <c r="AA1923" s="11"/>
    </row>
    <row r="1924" spans="1:27" ht="15">
      <c r="V1924" s="11"/>
      <c r="W1924" s="11"/>
      <c r="X1924" s="11"/>
      <c r="Y1924" s="11"/>
      <c r="Z1924" s="11"/>
      <c r="AA1924" s="11"/>
    </row>
    <row r="1925" spans="1:27" ht="15">
      <c r="V1925" s="11"/>
      <c r="W1925" s="11"/>
      <c r="X1925" s="11"/>
      <c r="Y1925" s="11"/>
      <c r="Z1925" s="11"/>
      <c r="AA1925" s="11"/>
    </row>
    <row r="1926" spans="1:27" ht="15">
      <c r="V1926" s="11"/>
      <c r="W1926" s="11"/>
      <c r="X1926" s="11"/>
      <c r="Y1926" s="11"/>
      <c r="Z1926" s="11"/>
      <c r="AA1926" s="11"/>
    </row>
    <row r="1927" spans="1:27" ht="15">
      <c r="V1927" s="11"/>
      <c r="W1927" s="11"/>
      <c r="X1927" s="11"/>
      <c r="Y1927" s="11"/>
      <c r="Z1927" s="11"/>
      <c r="AA1927" s="11"/>
    </row>
    <row r="1928" spans="1:27" ht="15">
      <c r="V1928" s="11"/>
      <c r="W1928" s="11"/>
      <c r="X1928" s="11"/>
      <c r="Y1928" s="11"/>
      <c r="Z1928" s="11"/>
      <c r="AA1928" s="11"/>
    </row>
    <row r="1929" spans="1:27" ht="15">
      <c r="V1929" s="11"/>
      <c r="W1929" s="11"/>
      <c r="X1929" s="11"/>
      <c r="Y1929" s="11"/>
      <c r="Z1929" s="11"/>
      <c r="AA1929" s="11"/>
    </row>
    <row r="1930" spans="1:27" ht="15">
      <c r="V1930" s="11"/>
      <c r="W1930" s="11"/>
      <c r="X1930" s="11"/>
      <c r="Y1930" s="11"/>
      <c r="Z1930" s="11"/>
      <c r="AA1930" s="11"/>
    </row>
    <row r="1931" spans="1:27" ht="15">
      <c r="V1931" s="11"/>
      <c r="W1931" s="11"/>
      <c r="X1931" s="11"/>
      <c r="Y1931" s="11"/>
      <c r="Z1931" s="11"/>
      <c r="AA1931" s="11"/>
    </row>
    <row r="1932" spans="1:27" ht="15">
      <c r="V1932" s="11"/>
      <c r="W1932" s="11"/>
      <c r="X1932" s="11"/>
      <c r="Y1932" s="11"/>
      <c r="Z1932" s="11"/>
      <c r="AA1932" s="11"/>
    </row>
    <row r="1933" spans="1:27" ht="15">
      <c r="V1933" s="11"/>
      <c r="W1933" s="11"/>
      <c r="X1933" s="11"/>
      <c r="Y1933" s="11"/>
      <c r="Z1933" s="11"/>
      <c r="AA1933" s="11"/>
    </row>
    <row r="1934" spans="1:27" ht="15">
      <c r="V1934" s="11"/>
      <c r="W1934" s="11"/>
      <c r="X1934" s="11"/>
      <c r="Y1934" s="11"/>
      <c r="Z1934" s="11"/>
      <c r="AA1934" s="11"/>
    </row>
    <row r="1935" spans="1:27" ht="15">
      <c r="V1935" s="11"/>
      <c r="W1935" s="11"/>
      <c r="X1935" s="11"/>
      <c r="Y1935" s="11"/>
      <c r="Z1935" s="11"/>
      <c r="AA1935" s="11"/>
    </row>
    <row r="1936" spans="1:27" ht="15">
      <c r="V1936" s="11"/>
      <c r="W1936" s="11"/>
      <c r="X1936" s="11"/>
      <c r="Y1936" s="11"/>
      <c r="Z1936" s="11"/>
      <c r="AA1936" s="11"/>
    </row>
    <row r="1937" spans="1:27" ht="15">
      <c r="V1937" s="11"/>
      <c r="W1937" s="11"/>
      <c r="X1937" s="11"/>
      <c r="Y1937" s="11"/>
      <c r="Z1937" s="11"/>
      <c r="AA1937" s="11"/>
    </row>
    <row r="1938" spans="1:27" ht="15">
      <c r="V1938" s="11"/>
      <c r="W1938" s="11"/>
      <c r="X1938" s="11"/>
      <c r="Y1938" s="11"/>
      <c r="Z1938" s="11"/>
      <c r="AA1938" s="11"/>
    </row>
    <row r="1939" spans="1:27" ht="15">
      <c r="V1939" s="11"/>
      <c r="W1939" s="11"/>
      <c r="X1939" s="11"/>
      <c r="Y1939" s="11"/>
      <c r="Z1939" s="11"/>
      <c r="AA1939" s="11"/>
    </row>
    <row r="1940" spans="1:27" ht="15">
      <c r="V1940" s="11"/>
      <c r="W1940" s="11"/>
      <c r="X1940" s="11"/>
      <c r="Y1940" s="11"/>
      <c r="Z1940" s="11"/>
      <c r="AA1940" s="11"/>
    </row>
    <row r="1941" spans="1:27" ht="15">
      <c r="A1941" s="38"/>
      <c r="B1941" s="38"/>
      <c r="C1941" s="38"/>
      <c r="D1941" s="38"/>
      <c r="E1941" s="38"/>
      <c r="F1941" s="38"/>
      <c r="G1941" s="38"/>
      <c r="H1941" s="38"/>
      <c r="I1941" s="38"/>
      <c r="J1941" s="38"/>
      <c r="K1941" s="38"/>
      <c r="L1941" s="38"/>
      <c r="M1941" s="38"/>
      <c r="N1941" s="38"/>
      <c r="O1941" s="38"/>
      <c r="P1941" s="38"/>
      <c r="Q1941" s="38"/>
      <c r="R1941" s="38"/>
      <c r="S1941" s="38"/>
      <c r="T1941" s="38"/>
      <c r="U1941" s="38"/>
      <c r="V1941" s="11"/>
      <c r="W1941" s="11"/>
      <c r="X1941" s="11"/>
      <c r="Y1941" s="11"/>
      <c r="Z1941" s="11"/>
      <c r="AA1941" s="11"/>
    </row>
    <row r="1942" spans="1:27" ht="15">
      <c r="V1942" s="11"/>
      <c r="W1942" s="11"/>
      <c r="X1942" s="11"/>
      <c r="Y1942" s="11"/>
      <c r="Z1942" s="11"/>
      <c r="AA1942" s="11"/>
    </row>
    <row r="1943" spans="1:27" ht="15">
      <c r="V1943" s="11"/>
      <c r="W1943" s="11"/>
      <c r="X1943" s="11"/>
      <c r="Y1943" s="11"/>
      <c r="Z1943" s="11"/>
      <c r="AA1943" s="11"/>
    </row>
    <row r="1944" spans="1:27" ht="15">
      <c r="V1944" s="11"/>
      <c r="W1944" s="11"/>
      <c r="X1944" s="11"/>
      <c r="Y1944" s="11"/>
      <c r="Z1944" s="11"/>
      <c r="AA1944" s="11"/>
    </row>
    <row r="1945" spans="1:27" ht="15">
      <c r="V1945" s="11"/>
      <c r="W1945" s="11"/>
      <c r="X1945" s="11"/>
      <c r="Y1945" s="11"/>
      <c r="Z1945" s="11"/>
      <c r="AA1945" s="11"/>
    </row>
    <row r="1946" spans="1:27" ht="15">
      <c r="V1946" s="11"/>
      <c r="W1946" s="11"/>
      <c r="X1946" s="11"/>
      <c r="Y1946" s="11"/>
      <c r="Z1946" s="11"/>
      <c r="AA1946" s="11"/>
    </row>
    <row r="1947" spans="1:27" ht="15">
      <c r="V1947" s="11"/>
      <c r="W1947" s="11"/>
      <c r="X1947" s="11"/>
      <c r="Y1947" s="11"/>
      <c r="Z1947" s="11"/>
      <c r="AA1947" s="11"/>
    </row>
    <row r="1948" spans="1:27" ht="15">
      <c r="V1948" s="11"/>
      <c r="W1948" s="11"/>
      <c r="X1948" s="11"/>
      <c r="Y1948" s="11"/>
      <c r="Z1948" s="11"/>
      <c r="AA1948" s="11"/>
    </row>
    <row r="1949" spans="1:27" ht="15">
      <c r="V1949" s="11"/>
      <c r="W1949" s="11"/>
      <c r="X1949" s="11"/>
      <c r="Y1949" s="11"/>
      <c r="Z1949" s="11"/>
      <c r="AA1949" s="11"/>
    </row>
    <row r="1950" spans="1:27" ht="15">
      <c r="V1950" s="11"/>
      <c r="W1950" s="11"/>
      <c r="X1950" s="11"/>
      <c r="Y1950" s="11"/>
      <c r="Z1950" s="11"/>
      <c r="AA1950" s="11"/>
    </row>
    <row r="1951" spans="1:27" ht="15">
      <c r="V1951" s="11"/>
      <c r="W1951" s="11"/>
      <c r="X1951" s="11"/>
      <c r="Y1951" s="11"/>
      <c r="Z1951" s="11"/>
      <c r="AA1951" s="11"/>
    </row>
    <row r="1952" spans="1:27" ht="15">
      <c r="V1952" s="11"/>
      <c r="W1952" s="11"/>
      <c r="X1952" s="11"/>
      <c r="Y1952" s="11"/>
      <c r="Z1952" s="11"/>
      <c r="AA1952" s="11"/>
    </row>
    <row r="1953" spans="1:27" ht="15">
      <c r="V1953" s="11"/>
      <c r="W1953" s="11"/>
      <c r="X1953" s="11"/>
      <c r="Y1953" s="11"/>
      <c r="Z1953" s="11"/>
      <c r="AA1953" s="11"/>
    </row>
    <row r="1954" spans="1:27" ht="15">
      <c r="V1954" s="11"/>
      <c r="W1954" s="11"/>
      <c r="X1954" s="11"/>
      <c r="Y1954" s="11"/>
      <c r="Z1954" s="11"/>
      <c r="AA1954" s="11"/>
    </row>
    <row r="1955" spans="1:27" ht="15">
      <c r="V1955" s="11"/>
      <c r="W1955" s="11"/>
      <c r="X1955" s="11"/>
      <c r="Y1955" s="11"/>
      <c r="Z1955" s="11"/>
      <c r="AA1955" s="11"/>
    </row>
    <row r="1956" spans="1:27" ht="15">
      <c r="V1956" s="11"/>
      <c r="W1956" s="11"/>
      <c r="X1956" s="11"/>
      <c r="Y1956" s="11"/>
      <c r="Z1956" s="11"/>
      <c r="AA1956" s="11"/>
    </row>
    <row r="1957" spans="1:27" ht="15">
      <c r="V1957" s="11"/>
      <c r="W1957" s="11"/>
      <c r="X1957" s="11"/>
      <c r="Y1957" s="11"/>
      <c r="Z1957" s="11"/>
      <c r="AA1957" s="11"/>
    </row>
    <row r="1958" spans="1:27" ht="15">
      <c r="V1958" s="11"/>
      <c r="W1958" s="11"/>
      <c r="X1958" s="11"/>
      <c r="Y1958" s="11"/>
      <c r="Z1958" s="11"/>
      <c r="AA1958" s="11"/>
    </row>
    <row r="1959" spans="1:27" ht="15">
      <c r="V1959" s="11"/>
      <c r="W1959" s="11"/>
      <c r="X1959" s="11"/>
      <c r="Y1959" s="11"/>
      <c r="Z1959" s="11"/>
      <c r="AA1959" s="11"/>
    </row>
    <row r="1960" spans="1:27" ht="15">
      <c r="V1960" s="11"/>
      <c r="W1960" s="11"/>
      <c r="X1960" s="11"/>
      <c r="Y1960" s="11"/>
      <c r="Z1960" s="11"/>
      <c r="AA1960" s="11"/>
    </row>
    <row r="1961" spans="1:27" ht="15">
      <c r="A1961" s="38"/>
      <c r="B1961" s="38"/>
      <c r="C1961" s="38"/>
      <c r="D1961" s="38"/>
      <c r="E1961" s="38"/>
      <c r="F1961" s="38"/>
      <c r="G1961" s="38"/>
      <c r="H1961" s="38"/>
      <c r="I1961" s="38"/>
      <c r="J1961" s="38"/>
      <c r="K1961" s="38"/>
      <c r="L1961" s="38"/>
      <c r="M1961" s="38"/>
      <c r="N1961" s="38"/>
      <c r="O1961" s="38"/>
      <c r="P1961" s="38"/>
      <c r="Q1961" s="38"/>
      <c r="R1961" s="38"/>
      <c r="S1961" s="38"/>
      <c r="T1961" s="38"/>
      <c r="U1961" s="38"/>
      <c r="V1961" s="11"/>
      <c r="W1961" s="11"/>
      <c r="X1961" s="11"/>
      <c r="Y1961" s="11"/>
      <c r="Z1961" s="11"/>
      <c r="AA1961" s="11"/>
    </row>
    <row r="1962" spans="1:27" ht="15">
      <c r="V1962" s="11"/>
      <c r="W1962" s="11"/>
      <c r="X1962" s="11"/>
      <c r="Y1962" s="11"/>
      <c r="Z1962" s="11"/>
      <c r="AA1962" s="11"/>
    </row>
    <row r="1963" spans="1:27" ht="15">
      <c r="V1963" s="11"/>
      <c r="W1963" s="11"/>
      <c r="X1963" s="11"/>
      <c r="Y1963" s="11"/>
      <c r="Z1963" s="11"/>
      <c r="AA1963" s="11"/>
    </row>
    <row r="1964" spans="1:27" ht="15">
      <c r="V1964" s="11"/>
      <c r="W1964" s="11"/>
      <c r="X1964" s="11"/>
      <c r="Y1964" s="11"/>
      <c r="Z1964" s="11"/>
      <c r="AA1964" s="11"/>
    </row>
    <row r="1965" spans="1:27" ht="15">
      <c r="V1965" s="11"/>
      <c r="W1965" s="11"/>
      <c r="X1965" s="11"/>
      <c r="Y1965" s="11"/>
      <c r="Z1965" s="11"/>
      <c r="AA1965" s="11"/>
    </row>
    <row r="1966" spans="1:27" ht="15">
      <c r="V1966" s="11"/>
      <c r="W1966" s="11"/>
      <c r="X1966" s="11"/>
      <c r="Y1966" s="11"/>
      <c r="Z1966" s="11"/>
      <c r="AA1966" s="11"/>
    </row>
    <row r="1967" spans="1:27" ht="15">
      <c r="V1967" s="11"/>
      <c r="W1967" s="11"/>
      <c r="X1967" s="11"/>
      <c r="Y1967" s="11"/>
      <c r="Z1967" s="11"/>
      <c r="AA1967" s="11"/>
    </row>
    <row r="1968" spans="1:27" ht="15">
      <c r="V1968" s="11"/>
      <c r="W1968" s="11"/>
      <c r="X1968" s="11"/>
      <c r="Y1968" s="11"/>
      <c r="Z1968" s="11"/>
      <c r="AA1968" s="11"/>
    </row>
    <row r="1969" spans="1:27" ht="15">
      <c r="V1969" s="11"/>
      <c r="W1969" s="11"/>
      <c r="X1969" s="11"/>
      <c r="Y1969" s="11"/>
      <c r="Z1969" s="11"/>
      <c r="AA1969" s="11"/>
    </row>
    <row r="1970" spans="1:27" ht="15">
      <c r="V1970" s="11"/>
      <c r="W1970" s="11"/>
      <c r="X1970" s="11"/>
      <c r="Y1970" s="11"/>
      <c r="Z1970" s="11"/>
      <c r="AA1970" s="11"/>
    </row>
    <row r="1971" spans="1:27" ht="15">
      <c r="V1971" s="11"/>
      <c r="W1971" s="11"/>
      <c r="X1971" s="11"/>
      <c r="Y1971" s="11"/>
      <c r="Z1971" s="11"/>
      <c r="AA1971" s="11"/>
    </row>
    <row r="1972" spans="1:27" ht="15">
      <c r="V1972" s="11"/>
      <c r="W1972" s="11"/>
      <c r="X1972" s="11"/>
      <c r="Y1972" s="11"/>
      <c r="Z1972" s="11"/>
      <c r="AA1972" s="11"/>
    </row>
    <row r="1973" spans="1:27" ht="15">
      <c r="V1973" s="11"/>
      <c r="W1973" s="11"/>
      <c r="X1973" s="11"/>
      <c r="Y1973" s="11"/>
      <c r="Z1973" s="11"/>
      <c r="AA1973" s="11"/>
    </row>
    <row r="1974" spans="1:27" ht="15">
      <c r="V1974" s="11"/>
      <c r="W1974" s="11"/>
      <c r="X1974" s="11"/>
      <c r="Y1974" s="11"/>
      <c r="Z1974" s="11"/>
      <c r="AA1974" s="11"/>
    </row>
    <row r="1975" spans="1:27" ht="15">
      <c r="V1975" s="11"/>
      <c r="W1975" s="11"/>
      <c r="X1975" s="11"/>
      <c r="Y1975" s="11"/>
      <c r="Z1975" s="11"/>
      <c r="AA1975" s="11"/>
    </row>
    <row r="1976" spans="1:27" ht="15">
      <c r="V1976" s="11"/>
      <c r="W1976" s="11"/>
      <c r="X1976" s="11"/>
      <c r="Y1976" s="11"/>
      <c r="Z1976" s="11"/>
      <c r="AA1976" s="11"/>
    </row>
    <row r="1977" spans="1:27" ht="15">
      <c r="V1977" s="11"/>
      <c r="W1977" s="11"/>
      <c r="X1977" s="11"/>
      <c r="Y1977" s="11"/>
      <c r="Z1977" s="11"/>
      <c r="AA1977" s="11"/>
    </row>
    <row r="1978" spans="1:27" ht="15">
      <c r="V1978" s="11"/>
      <c r="W1978" s="11"/>
      <c r="X1978" s="11"/>
      <c r="Y1978" s="11"/>
      <c r="Z1978" s="11"/>
      <c r="AA1978" s="11"/>
    </row>
    <row r="1979" spans="1:27" ht="15">
      <c r="V1979" s="11"/>
      <c r="W1979" s="11"/>
      <c r="X1979" s="11"/>
      <c r="Y1979" s="11"/>
      <c r="Z1979" s="11"/>
      <c r="AA1979" s="11"/>
    </row>
    <row r="1980" spans="1:27" ht="15">
      <c r="V1980" s="11"/>
      <c r="W1980" s="11"/>
      <c r="X1980" s="11"/>
      <c r="Y1980" s="11"/>
      <c r="Z1980" s="11"/>
      <c r="AA1980" s="11"/>
    </row>
    <row r="1981" spans="1:27" ht="15">
      <c r="A1981" s="38"/>
      <c r="B1981" s="38"/>
      <c r="C1981" s="38"/>
      <c r="D1981" s="38"/>
      <c r="E1981" s="38"/>
      <c r="F1981" s="38"/>
      <c r="G1981" s="38"/>
      <c r="H1981" s="38"/>
      <c r="I1981" s="38"/>
      <c r="J1981" s="38"/>
      <c r="K1981" s="38"/>
      <c r="L1981" s="38"/>
      <c r="M1981" s="38"/>
      <c r="N1981" s="38"/>
      <c r="O1981" s="38"/>
      <c r="P1981" s="38"/>
      <c r="Q1981" s="38"/>
      <c r="R1981" s="38"/>
      <c r="S1981" s="38"/>
      <c r="T1981" s="38"/>
      <c r="U1981" s="38"/>
      <c r="V1981" s="11"/>
      <c r="W1981" s="11"/>
      <c r="X1981" s="11"/>
      <c r="Y1981" s="11"/>
      <c r="Z1981" s="11"/>
      <c r="AA1981" s="11"/>
    </row>
    <row r="1982" spans="1:27" ht="15">
      <c r="V1982" s="11"/>
      <c r="W1982" s="11"/>
      <c r="X1982" s="11"/>
      <c r="Y1982" s="11"/>
      <c r="Z1982" s="11"/>
      <c r="AA1982" s="11"/>
    </row>
    <row r="1983" spans="1:27" ht="15">
      <c r="V1983" s="11"/>
      <c r="W1983" s="11"/>
      <c r="X1983" s="11"/>
      <c r="Y1983" s="11"/>
      <c r="Z1983" s="11"/>
      <c r="AA1983" s="11"/>
    </row>
    <row r="1984" spans="1:27" ht="15">
      <c r="V1984" s="11"/>
      <c r="W1984" s="11"/>
      <c r="X1984" s="11"/>
      <c r="Y1984" s="11"/>
      <c r="Z1984" s="11"/>
      <c r="AA1984" s="11"/>
    </row>
    <row r="1985" spans="22:27" ht="15">
      <c r="V1985" s="11"/>
      <c r="W1985" s="11"/>
      <c r="X1985" s="11"/>
      <c r="Y1985" s="11"/>
      <c r="Z1985" s="11"/>
      <c r="AA1985" s="11"/>
    </row>
    <row r="1986" spans="22:27" ht="15">
      <c r="V1986" s="11"/>
      <c r="W1986" s="11"/>
      <c r="X1986" s="11"/>
      <c r="Y1986" s="11"/>
      <c r="Z1986" s="11"/>
      <c r="AA1986" s="11"/>
    </row>
    <row r="1987" spans="22:27" ht="15">
      <c r="V1987" s="11"/>
      <c r="W1987" s="11"/>
      <c r="X1987" s="11"/>
      <c r="Y1987" s="11"/>
      <c r="Z1987" s="11"/>
      <c r="AA1987" s="11"/>
    </row>
    <row r="1988" spans="22:27" ht="15">
      <c r="V1988" s="11"/>
      <c r="W1988" s="11"/>
      <c r="X1988" s="11"/>
      <c r="Y1988" s="11"/>
      <c r="Z1988" s="11"/>
      <c r="AA1988" s="11"/>
    </row>
    <row r="1989" spans="22:27" ht="15">
      <c r="V1989" s="11"/>
      <c r="W1989" s="11"/>
      <c r="X1989" s="11"/>
      <c r="Y1989" s="11"/>
      <c r="Z1989" s="11"/>
      <c r="AA1989" s="11"/>
    </row>
    <row r="1990" spans="22:27" ht="15">
      <c r="V1990" s="11"/>
      <c r="W1990" s="11"/>
      <c r="X1990" s="11"/>
      <c r="Y1990" s="11"/>
      <c r="Z1990" s="11"/>
      <c r="AA1990" s="11"/>
    </row>
    <row r="1991" spans="22:27" ht="15">
      <c r="V1991" s="11"/>
      <c r="W1991" s="11"/>
      <c r="X1991" s="11"/>
      <c r="Y1991" s="11"/>
      <c r="Z1991" s="11"/>
      <c r="AA1991" s="11"/>
    </row>
    <row r="1992" spans="22:27" ht="15">
      <c r="V1992" s="11"/>
      <c r="W1992" s="11"/>
      <c r="X1992" s="11"/>
      <c r="Y1992" s="11"/>
      <c r="Z1992" s="11"/>
      <c r="AA1992" s="11"/>
    </row>
    <row r="1993" spans="22:27" ht="15">
      <c r="V1993" s="11"/>
      <c r="W1993" s="11"/>
      <c r="X1993" s="11"/>
      <c r="Y1993" s="11"/>
      <c r="Z1993" s="11"/>
      <c r="AA1993" s="11"/>
    </row>
    <row r="1994" spans="22:27" ht="15">
      <c r="V1994" s="11"/>
      <c r="W1994" s="11"/>
      <c r="X1994" s="11"/>
      <c r="Y1994" s="11"/>
      <c r="Z1994" s="11"/>
      <c r="AA1994" s="11"/>
    </row>
    <row r="1995" spans="22:27" ht="15">
      <c r="V1995" s="11"/>
      <c r="W1995" s="11"/>
      <c r="X1995" s="11"/>
      <c r="Y1995" s="11"/>
      <c r="Z1995" s="11"/>
      <c r="AA1995" s="11"/>
    </row>
    <row r="1996" spans="22:27" ht="15">
      <c r="V1996" s="11"/>
      <c r="W1996" s="11"/>
      <c r="X1996" s="11"/>
      <c r="Y1996" s="11"/>
      <c r="Z1996" s="11"/>
      <c r="AA1996" s="11"/>
    </row>
    <row r="1997" spans="22:27" ht="15">
      <c r="V1997" s="11"/>
      <c r="W1997" s="11"/>
      <c r="X1997" s="11"/>
      <c r="Y1997" s="11"/>
      <c r="Z1997" s="11"/>
      <c r="AA1997" s="11"/>
    </row>
    <row r="1998" spans="22:27" ht="15">
      <c r="V1998" s="11"/>
      <c r="W1998" s="11"/>
      <c r="X1998" s="11"/>
      <c r="Y1998" s="11"/>
      <c r="Z1998" s="11"/>
      <c r="AA1998" s="11"/>
    </row>
    <row r="1999" spans="22:27" ht="15">
      <c r="V1999" s="11"/>
      <c r="W1999" s="11"/>
      <c r="X1999" s="11"/>
      <c r="Y1999" s="11"/>
      <c r="Z1999" s="11"/>
      <c r="AA1999" s="11"/>
    </row>
    <row r="2000" spans="22:27" ht="15">
      <c r="V2000" s="11"/>
      <c r="W2000" s="11"/>
      <c r="X2000" s="11"/>
      <c r="Y2000" s="11"/>
      <c r="Z2000" s="11"/>
      <c r="AA2000" s="11"/>
    </row>
    <row r="2001" spans="1:21" ht="15.75" customHeight="1">
      <c r="A2001" s="38"/>
      <c r="B2001" s="38"/>
      <c r="C2001" s="38"/>
      <c r="D2001" s="38"/>
      <c r="E2001" s="38"/>
      <c r="F2001" s="38"/>
      <c r="G2001" s="38"/>
      <c r="H2001" s="38"/>
      <c r="I2001" s="38"/>
      <c r="J2001" s="38"/>
      <c r="K2001" s="38"/>
      <c r="L2001" s="38"/>
      <c r="M2001" s="38"/>
      <c r="N2001" s="38"/>
      <c r="O2001" s="38"/>
      <c r="P2001" s="38"/>
      <c r="Q2001" s="38"/>
      <c r="R2001" s="38"/>
      <c r="S2001" s="38"/>
      <c r="T2001" s="38"/>
      <c r="U200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EnrollEase(Web)</vt:lpstr>
      <vt:lpstr>Screenshots(Web)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2024-11-30T06:57:43Z</dcterms:created>
  <dcterms:modified xsi:type="dcterms:W3CDTF">2024-11-30T09:22:40Z</dcterms:modified>
</cp:coreProperties>
</file>