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125" yWindow="405" windowWidth="20730" windowHeight="11580"/>
  </bookViews>
  <sheets>
    <sheet name="经销商单店报告" sheetId="3" r:id="rId1"/>
    <sheet name="Data" sheetId="2" state="veryHidden" r:id="rId2"/>
    <sheet name="数据源" sheetId="4" state="veryHidden" r:id="rId3"/>
  </sheets>
  <externalReferences>
    <externalReference r:id="rId4"/>
  </externalReferences>
  <definedNames>
    <definedName name="_xlnm._FilterDatabase" localSheetId="0" hidden="1">经销商单店报告!#REF!</definedName>
    <definedName name="Dealers" localSheetId="0">#REF!</definedName>
    <definedName name="Dealers">#REF!</definedName>
    <definedName name="DMAT2013Q1">'[1]Origin Data'!$E$19:$CR$105</definedName>
  </definedNames>
  <calcPr calcId="145621"/>
</workbook>
</file>

<file path=xl/calcChain.xml><?xml version="1.0" encoding="utf-8"?>
<calcChain xmlns="http://schemas.openxmlformats.org/spreadsheetml/2006/main">
  <c r="F62" i="4" l="1"/>
  <c r="F63" i="4"/>
  <c r="F64" i="4"/>
  <c r="F65" i="4"/>
  <c r="F61" i="4"/>
  <c r="E62" i="4"/>
  <c r="E63" i="4"/>
  <c r="E64" i="4"/>
  <c r="E65" i="4"/>
  <c r="E61" i="4"/>
  <c r="I107" i="2" l="1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0" i="2"/>
  <c r="F90" i="2"/>
  <c r="I89" i="2"/>
  <c r="F89" i="2"/>
  <c r="I88" i="2"/>
  <c r="F88" i="2"/>
  <c r="I87" i="2"/>
  <c r="F87" i="2"/>
  <c r="I84" i="2"/>
  <c r="F84" i="2"/>
  <c r="I83" i="2"/>
  <c r="F83" i="2"/>
  <c r="I82" i="2"/>
  <c r="F82" i="2"/>
  <c r="I81" i="2"/>
  <c r="F81" i="2"/>
  <c r="I80" i="2"/>
  <c r="F80" i="2"/>
  <c r="I77" i="2"/>
  <c r="F77" i="2"/>
  <c r="I76" i="2"/>
  <c r="F76" i="2"/>
  <c r="I75" i="2"/>
  <c r="F75" i="2"/>
  <c r="I70" i="2"/>
  <c r="F70" i="2"/>
  <c r="I67" i="2"/>
  <c r="F67" i="2"/>
  <c r="I64" i="2"/>
  <c r="F64" i="2"/>
  <c r="I61" i="2"/>
  <c r="F61" i="2"/>
  <c r="I60" i="2"/>
  <c r="F60" i="2"/>
  <c r="I59" i="2"/>
  <c r="F59" i="2"/>
  <c r="I58" i="2"/>
  <c r="F58" i="2"/>
  <c r="I57" i="2"/>
  <c r="F57" i="2"/>
  <c r="I56" i="2"/>
  <c r="F56" i="2"/>
  <c r="I53" i="2"/>
  <c r="F53" i="2"/>
  <c r="I52" i="2"/>
  <c r="F52" i="2"/>
  <c r="I51" i="2"/>
  <c r="F51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6" i="2"/>
  <c r="F36" i="2"/>
  <c r="I35" i="2"/>
  <c r="F35" i="2"/>
  <c r="I34" i="2"/>
  <c r="F34" i="2"/>
  <c r="I33" i="2"/>
  <c r="F33" i="2"/>
  <c r="I32" i="2"/>
  <c r="F32" i="2"/>
  <c r="I29" i="2"/>
  <c r="F29" i="2"/>
  <c r="I28" i="2"/>
  <c r="F28" i="2"/>
  <c r="I27" i="2"/>
  <c r="F27" i="2"/>
  <c r="I26" i="2"/>
  <c r="F26" i="2"/>
  <c r="I25" i="2"/>
  <c r="F25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</calcChain>
</file>

<file path=xl/sharedStrings.xml><?xml version="1.0" encoding="utf-8"?>
<sst xmlns="http://schemas.openxmlformats.org/spreadsheetml/2006/main" count="958" uniqueCount="367">
  <si>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</si>
  <si>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</si>
  <si>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</si>
  <si>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</si>
  <si>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</si>
  <si>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</si>
  <si>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</si>
  <si>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</si>
  <si>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</si>
  <si>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</si>
  <si>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</si>
  <si>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</si>
  <si>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</si>
  <si>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</si>
  <si>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</si>
  <si>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</si>
  <si>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</si>
  <si>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</si>
  <si>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</si>
  <si>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</si>
  <si>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C8</t>
  </si>
  <si>
    <r>
      <t>C</t>
    </r>
    <r>
      <rPr>
        <b/>
        <i/>
        <u/>
        <sz val="12"/>
        <color indexed="8"/>
        <rFont val="汉仪中等线简"/>
        <family val="3"/>
        <charset val="134"/>
      </rPr>
      <t>展厅环境</t>
    </r>
    <phoneticPr fontId="2" type="noConversion"/>
  </si>
  <si>
    <t>B12</t>
  </si>
  <si>
    <t>B11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</si>
  <si>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</si>
  <si>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</si>
  <si>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</si>
  <si>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</si>
  <si>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</si>
  <si>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</si>
  <si>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</si>
  <si>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</si>
  <si>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</si>
  <si>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改进情况</t>
    <phoneticPr fontId="2" type="noConversion"/>
  </si>
  <si>
    <t>环节指标序号</t>
    <phoneticPr fontId="2" type="noConversion"/>
  </si>
  <si>
    <t>与区域平均分的差距</t>
    <phoneticPr fontId="2" type="noConversion"/>
  </si>
  <si>
    <t>全国最好的经销商</t>
  </si>
  <si>
    <t>经销商得分</t>
    <phoneticPr fontId="1" type="noConversion"/>
  </si>
  <si>
    <t>所在区域得分</t>
    <phoneticPr fontId="1" type="noConversion"/>
  </si>
  <si>
    <t>上期得分</t>
    <phoneticPr fontId="1" type="noConversion"/>
  </si>
  <si>
    <t>当月20日发送符合DMER要求的次月市场计划给DMER复核小组，且该计划表中包括：当月总结和次月计划的市场工作内容</t>
  </si>
  <si>
    <t>在市场计划阶段，准确填写线下活动开展的详细地点和具体时间</t>
  </si>
  <si>
    <t>在市场计划阶段，准确填写线上广告投放位置和具体时间</t>
  </si>
  <si>
    <t>在正式提交季度最后一个月的市场总结后，经销商不得补充申报额外的市场活动。即，未包含在已提交市场总结中的项目</t>
  </si>
  <si>
    <t>当季市场计划中，应完整包括大众进口汽车要求的重点活动（含中央市场部或SBU要求的活动）</t>
  </si>
  <si>
    <t>在市场计划中有市场预算数据，且季度市场预算总额大于等于DMER要求的季度市场花费目标</t>
  </si>
  <si>
    <r>
      <t>A</t>
    </r>
    <r>
      <rPr>
        <b/>
        <i/>
        <u/>
        <sz val="12"/>
        <color indexed="8"/>
        <rFont val="汉仪中等线简"/>
        <family val="3"/>
        <charset val="134"/>
      </rPr>
      <t>市场计划</t>
    </r>
    <phoneticPr fontId="2" type="noConversion"/>
  </si>
  <si>
    <t>完整填写市场计划中KPI部分</t>
  </si>
  <si>
    <t>所填列KPI数值合理，且相互之间符合逻辑性</t>
  </si>
  <si>
    <t>经销商每季度完成至少5个线下活动（包括参与厂家主导的活动）</t>
  </si>
  <si>
    <t>每月最后一天以快递的形式寄出上月市场活动执行后的相关文件（即:支持性文档)</t>
  </si>
  <si>
    <t>提交的DMER支持性文档质量</t>
  </si>
  <si>
    <t>是否按时、按质提交厂家要求的活动报告</t>
  </si>
  <si>
    <t>主要竞争对手相应车型的价格（索取资料）</t>
  </si>
  <si>
    <t>主要竞争对手的销售政策(如：促销策略等)（索取资料）</t>
  </si>
  <si>
    <t>主要竞争对手的主要车型相关市场活动和媒体策略（索取资料）</t>
  </si>
  <si>
    <r>
      <t>依据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时间日历，按要求展示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物料</t>
    </r>
  </si>
  <si>
    <t>试驾车车身应当张贴市场部规定的试驾车贴，车贴要按照标准粘贴。有破损或字体脱离要及时更换。</t>
  </si>
  <si>
    <t>各车型都有充足的产品资料，且与大众进口汽车的资料一致</t>
  </si>
  <si>
    <t>A21</t>
  </si>
  <si>
    <r>
      <t>亮点展台和其配套的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符合中央市场部当月的宣传主题和重点车型，且展车和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一致</t>
    </r>
  </si>
  <si>
    <t>A22</t>
  </si>
  <si>
    <r>
      <t>陈列未经过厂家批准的经销商自行制作的</t>
    </r>
    <r>
      <rPr>
        <sz val="10"/>
        <color theme="1"/>
        <rFont val="VW Headline OT-Book"/>
        <family val="2"/>
      </rPr>
      <t>POSM</t>
    </r>
  </si>
  <si>
    <t>A23</t>
  </si>
  <si>
    <t>月度数据更新报告需要在7个工作日之内反馈给CCC</t>
  </si>
  <si>
    <t>A24</t>
  </si>
  <si>
    <t>制定CRM Portal销售线索管理流程和设置相应负责人、跟进率季度目标KPI （索取资料）</t>
  </si>
  <si>
    <t>A25</t>
  </si>
  <si>
    <t xml:space="preserve">每天登陆CRM Portal下载销售线索，在48小时内进行跟进，并及时在CRM Portal系统里进行标记首次联系结果，CRM Portal系统销售线索月跟进比例不低于80% </t>
  </si>
  <si>
    <t>A26</t>
  </si>
  <si>
    <t>CRM Portal系统销售线索月跟进比例不低于90%</t>
  </si>
  <si>
    <t>A27</t>
  </si>
  <si>
    <t>CRM Portal系统销售线索月跟进比例不低于95%</t>
  </si>
  <si>
    <r>
      <t>V.</t>
    </r>
    <r>
      <rPr>
        <b/>
        <i/>
        <sz val="10"/>
        <color indexed="8"/>
        <rFont val="汉仪中等线简"/>
        <family val="3"/>
        <charset val="134"/>
      </rPr>
      <t>经销商人员管理</t>
    </r>
    <phoneticPr fontId="2" type="noConversion"/>
  </si>
  <si>
    <t>A28</t>
  </si>
  <si>
    <r>
      <t>是否有专职的</t>
    </r>
    <r>
      <rPr>
        <sz val="10"/>
        <color theme="1"/>
        <rFont val="VW Headline OT-Book"/>
        <family val="2"/>
      </rPr>
      <t>CRM</t>
    </r>
    <r>
      <rPr>
        <sz val="10"/>
        <color theme="1"/>
        <rFont val="宋体"/>
        <family val="3"/>
        <charset val="134"/>
      </rPr>
      <t>专员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至少</t>
    </r>
    <r>
      <rPr>
        <sz val="10"/>
        <color theme="1"/>
        <rFont val="VW Headline OT-Book"/>
        <family val="2"/>
      </rPr>
      <t>1</t>
    </r>
    <r>
      <rPr>
        <sz val="10"/>
        <color theme="1"/>
        <rFont val="宋体"/>
        <family val="3"/>
        <charset val="134"/>
      </rPr>
      <t>名）</t>
    </r>
  </si>
  <si>
    <t>A29</t>
  </si>
  <si>
    <r>
      <t>岗位职责说明文档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电子或者纸质）（索取资料）</t>
    </r>
  </si>
  <si>
    <t>A30</t>
  </si>
  <si>
    <r>
      <t>有专职市场经理且市场经理通过厂家的</t>
    </r>
    <r>
      <rPr>
        <sz val="10"/>
        <color theme="1"/>
        <rFont val="VW Headline OT-Book"/>
        <family val="2"/>
      </rPr>
      <t>AC</t>
    </r>
    <r>
      <rPr>
        <sz val="10"/>
        <color theme="1"/>
        <rFont val="宋体"/>
        <family val="3"/>
        <charset val="134"/>
      </rPr>
      <t>并在网络部有记录</t>
    </r>
  </si>
  <si>
    <t>A31</t>
  </si>
  <si>
    <t>必须参加厂家培训并通过考试</t>
  </si>
  <si>
    <t>A32</t>
  </si>
  <si>
    <t>必须参加厂家要求的市场经理研讨会</t>
  </si>
  <si>
    <t>A33</t>
  </si>
  <si>
    <t>总经理：对市场经理有工作职责描述（索取资料）</t>
  </si>
  <si>
    <t>A34</t>
  </si>
  <si>
    <r>
      <t>更换市场经理，且未经</t>
    </r>
    <r>
      <rPr>
        <sz val="10"/>
        <color theme="1"/>
        <rFont val="VW Headline OT-Book"/>
        <family val="2"/>
      </rPr>
      <t>SBU</t>
    </r>
    <r>
      <rPr>
        <sz val="10"/>
        <color theme="1"/>
        <rFont val="宋体"/>
        <family val="3"/>
        <charset val="134"/>
      </rPr>
      <t>的正式审批</t>
    </r>
  </si>
  <si>
    <t>A35</t>
  </si>
  <si>
    <t>总经理：是否有对市场经理有职业发展计划（索取资料）</t>
  </si>
  <si>
    <t>取消已经申请的车展</t>
  </si>
  <si>
    <t>车展时间变更需要提前一个月提出书面申请，且经中央市场部审批</t>
  </si>
  <si>
    <t>实际实施的展台面积与厂家审批支持的面积一致，如有变动需提前1个月通知区域和中央市场部审批</t>
  </si>
  <si>
    <t>是否有针对本次活动的客户邀请名单，且标明客户来源渠道、对客户类型进行分类（潜在客户/现有车主等）、意向车型、邀请数量（索取资料）</t>
  </si>
  <si>
    <t>是否有针对本次活动的潜客开发计划（索取资料）</t>
  </si>
  <si>
    <t>是否有活动实际出席的最终客户名单（索取资料）</t>
  </si>
  <si>
    <t>是否有活动KPI结果的追踪（跟踪期至少2周）（索取资料）</t>
  </si>
  <si>
    <t>是否对客户进行活动满意度调查（索取资料）</t>
  </si>
  <si>
    <t>若活动KPI未达成，是否制定活动改善计划（索取资料）</t>
  </si>
  <si>
    <r>
      <t>VII.</t>
    </r>
    <r>
      <rPr>
        <b/>
        <i/>
        <sz val="10"/>
        <color indexed="8"/>
        <rFont val="汉仪中等线简"/>
        <family val="3"/>
        <charset val="134"/>
      </rPr>
      <t>广告活动</t>
    </r>
    <phoneticPr fontId="2" type="noConversion"/>
  </si>
  <si>
    <r>
      <t>VIII.</t>
    </r>
    <r>
      <rPr>
        <b/>
        <i/>
        <sz val="10"/>
        <color indexed="8"/>
        <rFont val="汉仪中等线简"/>
        <family val="3"/>
        <charset val="134"/>
      </rPr>
      <t>潜客开发活动</t>
    </r>
    <phoneticPr fontId="2" type="noConversion"/>
  </si>
  <si>
    <t>至少有2个活动伴有经销商自己的广告投放或者公关宣传（公关需提供相关简报））</t>
  </si>
  <si>
    <t>B10</t>
    <phoneticPr fontId="1" type="noConversion"/>
  </si>
  <si>
    <t>至少有1个以潜客开发为目的的活动</t>
  </si>
  <si>
    <t>每季度举行至少一次以维护老客户忠诚度为目的的活动</t>
  </si>
  <si>
    <t>C1</t>
  </si>
  <si>
    <t>展车车身、内外玻璃、发动机机舱应当干净、没有灰尘、水印或指印、轮胎没有污迹且上蜡，大众logo垂直水平朝上(随机检查2台车，一台必须为辉腾，如没有辉腾需要记录)</t>
  </si>
  <si>
    <t>C2</t>
  </si>
  <si>
    <t>展车功能设置均符合大众CI标准(随机检查2台车，一台必须为辉腾，如没有辉腾需要记录)</t>
  </si>
  <si>
    <t>C3</t>
  </si>
  <si>
    <t>展车摆放</t>
  </si>
  <si>
    <t>C4</t>
  </si>
  <si>
    <t>外部环境符合标准</t>
  </si>
  <si>
    <t>C5</t>
  </si>
  <si>
    <t>展厅维护（外部）符合标准</t>
  </si>
  <si>
    <t>C6</t>
  </si>
  <si>
    <t>展厅维护（内部）符合标准</t>
  </si>
  <si>
    <t>C7</t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</si>
  <si>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客户休息室及</t>
    </r>
    <r>
      <rPr>
        <sz val="10"/>
        <color theme="1"/>
        <rFont val="VW Headline OT-Book"/>
        <family val="2"/>
      </rPr>
      <t>VIP</t>
    </r>
    <r>
      <rPr>
        <sz val="10"/>
        <color theme="1"/>
        <rFont val="宋体"/>
        <family val="3"/>
        <charset val="134"/>
      </rPr>
      <t>室</t>
    </r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</si>
  <si>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新车交车区</t>
    </r>
  </si>
  <si>
    <t>C9</t>
  </si>
  <si>
    <t>展厅硬件符合标准----背景音乐/照明/墙面/地面/天花板</t>
  </si>
  <si>
    <t>C10</t>
  </si>
  <si>
    <t xml:space="preserve">展厅绿植 </t>
  </si>
  <si>
    <t>C11</t>
  </si>
  <si>
    <t>茶水饮料</t>
  </si>
  <si>
    <t>C12</t>
  </si>
  <si>
    <t>卫生间</t>
  </si>
  <si>
    <r>
      <t>XIII.</t>
    </r>
    <r>
      <rPr>
        <b/>
        <i/>
        <sz val="10"/>
        <color theme="1"/>
        <rFont val="宋体"/>
        <family val="3"/>
        <charset val="134"/>
      </rPr>
      <t>试乘试驾</t>
    </r>
    <phoneticPr fontId="2" type="noConversion"/>
  </si>
  <si>
    <t>D1</t>
  </si>
  <si>
    <t>试乘试驾车车辆配备（车系、车型、数量）符合2013年大众汽车（中国）销售公司大众品牌试乘试驾车管理制度</t>
  </si>
  <si>
    <t>D2</t>
  </si>
  <si>
    <t>试乘试驾车专车专用，所有上报车辆用于试乘试驾</t>
  </si>
  <si>
    <t>D3</t>
  </si>
  <si>
    <t>试乘试驾车使用时有登记备案，《使用情况记录表》填写完整准确</t>
  </si>
  <si>
    <t>D4</t>
  </si>
  <si>
    <t>试乘试驾车整齐停放在试乘试驾车停放区域</t>
  </si>
  <si>
    <t>D5</t>
  </si>
  <si>
    <t>使用《试乘试驾车日常检查清单》，有专人每天负责试乘试驾车辆整备和清洁</t>
  </si>
  <si>
    <t>D6</t>
  </si>
  <si>
    <t>试乘试驾车车况抽查</t>
  </si>
  <si>
    <t>D7</t>
  </si>
  <si>
    <t>试乘试驾车钥匙有专人管理，钥匙保管、摆放有序</t>
  </si>
  <si>
    <t>D8</t>
  </si>
  <si>
    <t>销售人员或试乘试驾专员有效执行试乘试驾准备工作</t>
  </si>
  <si>
    <t>D9</t>
  </si>
  <si>
    <t>是否对试乘试驾预约进行管理</t>
  </si>
  <si>
    <t>D10</t>
  </si>
  <si>
    <t>按车型特色与驾驶用途，规划安全的试乘试驾路线（至少3条），并制成路线图</t>
  </si>
  <si>
    <t>D11</t>
  </si>
  <si>
    <t>是否了解顾客对试乘试驾满意程度</t>
  </si>
  <si>
    <t>D12</t>
  </si>
  <si>
    <t>是否定期统计分析试乘试驾率</t>
  </si>
  <si>
    <t>D13</t>
  </si>
  <si>
    <t>是否定期统计分析试乘试驾成交率</t>
  </si>
  <si>
    <r>
      <t>I.</t>
    </r>
    <r>
      <rPr>
        <b/>
        <i/>
        <sz val="10"/>
        <color indexed="8"/>
        <rFont val="汉仪中等线简"/>
        <family val="3"/>
        <charset val="134"/>
      </rPr>
      <t>经销商市场计划</t>
    </r>
    <phoneticPr fontId="2" type="noConversion"/>
  </si>
  <si>
    <r>
      <t>II.</t>
    </r>
    <r>
      <rPr>
        <b/>
        <i/>
        <sz val="10"/>
        <color indexed="8"/>
        <rFont val="汉仪中等线简"/>
        <family val="3"/>
        <charset val="134"/>
      </rPr>
      <t>经销商市场计划的执行及填报</t>
    </r>
    <phoneticPr fontId="2" type="noConversion"/>
  </si>
  <si>
    <t>III.POSM</t>
    <phoneticPr fontId="2" type="noConversion"/>
  </si>
  <si>
    <t>IV.CRM</t>
    <phoneticPr fontId="2" type="noConversion"/>
  </si>
  <si>
    <r>
      <t>B</t>
    </r>
    <r>
      <rPr>
        <b/>
        <i/>
        <u/>
        <sz val="12"/>
        <color indexed="8"/>
        <rFont val="汉仪中等线简"/>
        <family val="3"/>
        <charset val="134"/>
      </rPr>
      <t>市场活动执行</t>
    </r>
    <phoneticPr fontId="2" type="noConversion"/>
  </si>
  <si>
    <r>
      <t>VI.</t>
    </r>
    <r>
      <rPr>
        <b/>
        <i/>
        <sz val="10"/>
        <color theme="1"/>
        <rFont val="宋体"/>
        <family val="3"/>
        <charset val="134"/>
      </rPr>
      <t>地方车展计划</t>
    </r>
    <phoneticPr fontId="2" type="noConversion"/>
  </si>
  <si>
    <r>
      <t>VII.</t>
    </r>
    <r>
      <rPr>
        <b/>
        <i/>
        <sz val="10"/>
        <color indexed="8"/>
        <rFont val="汉仪中等线简"/>
        <family val="3"/>
        <charset val="134"/>
      </rPr>
      <t>活动执行情况</t>
    </r>
    <phoneticPr fontId="2" type="noConversion"/>
  </si>
  <si>
    <r>
      <t>IX.</t>
    </r>
    <r>
      <rPr>
        <b/>
        <i/>
        <sz val="10"/>
        <color indexed="8"/>
        <rFont val="汉仪中等线简"/>
        <family val="3"/>
        <charset val="134"/>
      </rPr>
      <t>车主忠诚度计划和车主活动</t>
    </r>
    <phoneticPr fontId="2" type="noConversion"/>
  </si>
  <si>
    <r>
      <t>X.</t>
    </r>
    <r>
      <rPr>
        <b/>
        <i/>
        <sz val="10"/>
        <color indexed="8"/>
        <rFont val="汉仪中等线简"/>
        <family val="3"/>
        <charset val="134"/>
      </rPr>
      <t>车辆情况</t>
    </r>
    <phoneticPr fontId="2" type="noConversion"/>
  </si>
  <si>
    <r>
      <t>XI.</t>
    </r>
    <r>
      <rPr>
        <b/>
        <i/>
        <sz val="10"/>
        <color indexed="8"/>
        <rFont val="汉仪中等线简"/>
        <family val="3"/>
        <charset val="134"/>
      </rPr>
      <t>环境及展厅维护</t>
    </r>
    <phoneticPr fontId="2" type="noConversion"/>
  </si>
  <si>
    <r>
      <t>XII.</t>
    </r>
    <r>
      <rPr>
        <b/>
        <i/>
        <sz val="10"/>
        <color theme="1"/>
        <rFont val="宋体"/>
        <family val="3"/>
        <charset val="134"/>
      </rPr>
      <t>其他</t>
    </r>
    <phoneticPr fontId="2" type="noConversion"/>
  </si>
  <si>
    <r>
      <t>D</t>
    </r>
    <r>
      <rPr>
        <b/>
        <i/>
        <u/>
        <sz val="12"/>
        <color theme="1"/>
        <rFont val="宋体"/>
        <family val="3"/>
        <charset val="134"/>
      </rPr>
      <t>试乘试驾</t>
    </r>
    <phoneticPr fontId="2" type="noConversion"/>
  </si>
  <si>
    <t>使用规定的市场计划模板（不对公式、格式、菜单进行改变）</t>
    <phoneticPr fontId="1" type="noConversion"/>
  </si>
  <si>
    <t>每月报送的市场计划（含当月总结和次月计划内容）信息填写完整，指标逻辑合理</t>
    <phoneticPr fontId="1" type="noConversion"/>
  </si>
  <si>
    <t>本期经销商总体得分</t>
    <phoneticPr fontId="2" type="noConversion"/>
  </si>
  <si>
    <t>区域最高分</t>
    <phoneticPr fontId="2" type="noConversion"/>
  </si>
  <si>
    <r>
      <rPr>
        <b/>
        <sz val="10"/>
        <color indexed="9"/>
        <rFont val="汉仪中等线简"/>
        <family val="3"/>
        <charset val="134"/>
      </rPr>
      <t>经销商总体与各环节（加权）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</si>
  <si>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全国平均分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</si>
  <si>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区域平均分</t>
    </r>
    <phoneticPr fontId="2" type="noConversion"/>
  </si>
  <si>
    <t xml:space="preserve">Q1 </t>
    <phoneticPr fontId="2" type="noConversion"/>
  </si>
  <si>
    <r>
      <t xml:space="preserve">Q6A.0 </t>
    </r>
    <r>
      <rPr>
        <sz val="10"/>
        <color indexed="8"/>
        <rFont val="宋体"/>
        <family val="3"/>
        <charset val="134"/>
      </rPr>
      <t/>
    </r>
    <phoneticPr fontId="2" type="noConversion"/>
  </si>
  <si>
    <t xml:space="preserve">Q6A.4 </t>
    <phoneticPr fontId="2" type="noConversion"/>
  </si>
  <si>
    <t xml:space="preserve">Q6A.8 </t>
    <phoneticPr fontId="2" type="noConversion"/>
  </si>
  <si>
    <t xml:space="preserve">Q7A </t>
    <phoneticPr fontId="2" type="noConversion"/>
  </si>
  <si>
    <t xml:space="preserve">Q7D.0 </t>
    <phoneticPr fontId="2" type="noConversion"/>
  </si>
  <si>
    <t xml:space="preserve">Q6A.50 </t>
    <phoneticPr fontId="2" type="noConversion"/>
  </si>
  <si>
    <t xml:space="preserve">Q6A.51 </t>
    <phoneticPr fontId="2" type="noConversion"/>
  </si>
  <si>
    <t xml:space="preserve">Q6A.6 </t>
    <phoneticPr fontId="2" type="noConversion"/>
  </si>
  <si>
    <t xml:space="preserve">Q9A.1  </t>
    <phoneticPr fontId="2" type="noConversion"/>
  </si>
  <si>
    <t xml:space="preserve">Q10B.0 </t>
    <phoneticPr fontId="2" type="noConversion"/>
  </si>
  <si>
    <t xml:space="preserve">Q13A  </t>
    <phoneticPr fontId="2" type="noConversion"/>
  </si>
  <si>
    <t>Jan</t>
    <phoneticPr fontId="2" type="noConversion"/>
  </si>
  <si>
    <t>Feb</t>
  </si>
  <si>
    <t>Mar</t>
  </si>
  <si>
    <t>Aak</t>
    <phoneticPr fontId="2" type="noConversion"/>
  </si>
  <si>
    <t>总评分</t>
    <phoneticPr fontId="44" type="noConversion"/>
  </si>
  <si>
    <t>本期各环节评分</t>
    <phoneticPr fontId="2" type="noConversion"/>
  </si>
  <si>
    <t xml:space="preserve">          </t>
    <phoneticPr fontId="2" type="noConversion"/>
  </si>
  <si>
    <t>推荐度</t>
    <phoneticPr fontId="44" type="noConversion"/>
  </si>
  <si>
    <t>再次购买</t>
    <phoneticPr fontId="2" type="noConversion"/>
  </si>
  <si>
    <t>City</t>
    <phoneticPr fontId="2" type="noConversion"/>
  </si>
  <si>
    <t>经销商编号</t>
    <phoneticPr fontId="2" type="noConversion"/>
  </si>
  <si>
    <t>本期全国排名</t>
    <phoneticPr fontId="2" type="noConversion"/>
  </si>
  <si>
    <t>本期区域排名</t>
    <phoneticPr fontId="2" type="noConversion"/>
  </si>
  <si>
    <t>Dealer code</t>
    <phoneticPr fontId="2" type="noConversion"/>
  </si>
  <si>
    <t>经销商中文简称</t>
    <phoneticPr fontId="2" type="noConversion"/>
  </si>
  <si>
    <t>Investment Company</t>
    <phoneticPr fontId="2" type="noConversion"/>
  </si>
  <si>
    <t>Wave</t>
    <phoneticPr fontId="2" type="noConversion"/>
  </si>
  <si>
    <t>Aak</t>
    <phoneticPr fontId="2" type="noConversion"/>
  </si>
  <si>
    <t>Sample size</t>
    <phoneticPr fontId="2" type="noConversion"/>
  </si>
  <si>
    <t>虚假数据数量</t>
    <phoneticPr fontId="2" type="noConversion"/>
  </si>
  <si>
    <t>Total score</t>
    <phoneticPr fontId="2" type="noConversion"/>
  </si>
  <si>
    <t>National ranking</t>
    <phoneticPr fontId="2" type="noConversion"/>
  </si>
  <si>
    <r>
      <rPr>
        <sz val="10"/>
        <color indexed="9"/>
        <rFont val="汉仪中等线简"/>
        <family val="3"/>
        <charset val="134"/>
      </rPr>
      <t>所在城市</t>
    </r>
    <phoneticPr fontId="2" type="noConversion"/>
  </si>
  <si>
    <t>经销商英文简称</t>
    <phoneticPr fontId="2" type="noConversion"/>
  </si>
  <si>
    <t>经销商集团</t>
    <phoneticPr fontId="2" type="noConversion"/>
  </si>
  <si>
    <t>考评期</t>
    <phoneticPr fontId="2" type="noConversion"/>
  </si>
  <si>
    <t>样本量</t>
    <phoneticPr fontId="2" type="noConversion"/>
  </si>
  <si>
    <t>本期总评分</t>
    <phoneticPr fontId="2" type="noConversion"/>
  </si>
  <si>
    <t>Dealer name CN</t>
    <phoneticPr fontId="2" type="noConversion"/>
  </si>
  <si>
    <t>Dealer name EN</t>
    <phoneticPr fontId="2" type="noConversion"/>
  </si>
  <si>
    <t>总体满意度</t>
    <phoneticPr fontId="44" type="noConversion"/>
  </si>
  <si>
    <t xml:space="preserve">经销商的欢迎与接待 </t>
    <phoneticPr fontId="44" type="noConversion"/>
  </si>
  <si>
    <t>销售顾问对客户个性化需求的响应</t>
    <phoneticPr fontId="44" type="noConversion"/>
  </si>
  <si>
    <t>销售讨论过程中对车辆的介绍</t>
    <phoneticPr fontId="44" type="noConversion"/>
  </si>
  <si>
    <t>邀请试驾</t>
    <phoneticPr fontId="44" type="noConversion"/>
  </si>
  <si>
    <t>试驾整体满意度</t>
    <phoneticPr fontId="44" type="noConversion"/>
  </si>
  <si>
    <t>书面报价的可理解程度</t>
    <phoneticPr fontId="44" type="noConversion"/>
  </si>
  <si>
    <t>金融服务的信息提供</t>
    <phoneticPr fontId="44" type="noConversion"/>
  </si>
  <si>
    <t>按约定日期交付新车</t>
    <phoneticPr fontId="44" type="noConversion"/>
  </si>
  <si>
    <t>车辆交付的整体满意度</t>
    <phoneticPr fontId="44" type="noConversion"/>
  </si>
  <si>
    <t>交车后联系客户，了解满意度</t>
    <phoneticPr fontId="44" type="noConversion"/>
  </si>
  <si>
    <t>A1</t>
    <phoneticPr fontId="44" type="noConversion"/>
  </si>
  <si>
    <t>Q2</t>
    <phoneticPr fontId="44" type="noConversion"/>
  </si>
  <si>
    <t>Q3</t>
    <phoneticPr fontId="44" type="noConversion"/>
  </si>
  <si>
    <t>题目</t>
    <phoneticPr fontId="2" type="noConversion"/>
  </si>
  <si>
    <t>原题号</t>
    <phoneticPr fontId="44" type="noConversion"/>
  </si>
  <si>
    <t xml:space="preserve">Q6A.2 </t>
    <phoneticPr fontId="44" type="noConversion"/>
  </si>
  <si>
    <t>Q7B</t>
    <phoneticPr fontId="44" type="noConversion"/>
  </si>
  <si>
    <t xml:space="preserve">Q8A </t>
    <phoneticPr fontId="44" type="noConversion"/>
  </si>
  <si>
    <t xml:space="preserve">Q8C.1 </t>
    <phoneticPr fontId="44" type="noConversion"/>
  </si>
  <si>
    <t xml:space="preserve">Q9A.0 </t>
    <phoneticPr fontId="44" type="noConversion"/>
  </si>
  <si>
    <t>Q13B</t>
    <phoneticPr fontId="44" type="noConversion"/>
  </si>
  <si>
    <t>C1 销售人员的专业水平</t>
    <phoneticPr fontId="44" type="noConversion"/>
  </si>
  <si>
    <t>C2 在订车之前就在该经销商处完成了试驾</t>
    <phoneticPr fontId="44" type="noConversion"/>
  </si>
  <si>
    <t>C3 旧车是否置换</t>
    <phoneticPr fontId="44" type="noConversion"/>
  </si>
  <si>
    <t>C4 置换流程的总体满意程度</t>
    <phoneticPr fontId="44" type="noConversion"/>
  </si>
  <si>
    <t>C5 经销商告知车辆的配送信息</t>
    <phoneticPr fontId="44" type="noConversion"/>
  </si>
  <si>
    <r>
      <t xml:space="preserve">C6 </t>
    </r>
    <r>
      <rPr>
        <sz val="10"/>
        <color indexed="8"/>
        <rFont val="宋体"/>
        <family val="3"/>
        <charset val="134"/>
      </rPr>
      <t>是否向您介绍过您的售后服务专员</t>
    </r>
    <r>
      <rPr>
        <sz val="10"/>
        <color indexed="8"/>
        <rFont val="VW Headline OT-Book"/>
        <family val="2"/>
      </rPr>
      <t xml:space="preserve"> </t>
    </r>
    <phoneticPr fontId="44" type="noConversion"/>
  </si>
  <si>
    <t xml:space="preserve">        </t>
    <phoneticPr fontId="2" type="noConversion"/>
  </si>
  <si>
    <t xml:space="preserve">        全国平均分</t>
    <phoneticPr fontId="2" type="noConversion"/>
  </si>
  <si>
    <t xml:space="preserve">        区域平均分</t>
    <phoneticPr fontId="2" type="noConversion"/>
  </si>
  <si>
    <t>图例：</t>
    <phoneticPr fontId="2" type="noConversion"/>
  </si>
  <si>
    <t xml:space="preserve">        最好销售顾问得分</t>
    <phoneticPr fontId="2" type="noConversion"/>
  </si>
  <si>
    <t>总评分</t>
    <phoneticPr fontId="44" type="noConversion"/>
  </si>
  <si>
    <t>总体
满意度</t>
    <phoneticPr fontId="44" type="noConversion"/>
  </si>
  <si>
    <t>车辆交付</t>
    <phoneticPr fontId="44" type="noConversion"/>
  </si>
  <si>
    <r>
      <t xml:space="preserve">A5 </t>
    </r>
    <r>
      <rPr>
        <sz val="10"/>
        <color indexed="8"/>
        <rFont val="汉仪中等线简"/>
        <family val="3"/>
        <charset val="134"/>
      </rPr>
      <t>邀请试驾</t>
    </r>
    <phoneticPr fontId="2" type="noConversion"/>
  </si>
  <si>
    <t/>
  </si>
  <si>
    <t>B1推荐度</t>
  </si>
  <si>
    <t>B2再次购买</t>
  </si>
  <si>
    <r>
      <t xml:space="preserve">A1 </t>
    </r>
    <r>
      <rPr>
        <sz val="10"/>
        <color theme="1"/>
        <rFont val="宋体"/>
        <family val="3"/>
        <charset val="134"/>
      </rPr>
      <t>总体满意度</t>
    </r>
    <phoneticPr fontId="44" type="noConversion"/>
  </si>
  <si>
    <r>
      <t xml:space="preserve">A2 </t>
    </r>
    <r>
      <rPr>
        <sz val="10"/>
        <color theme="1"/>
        <rFont val="宋体"/>
        <family val="3"/>
        <charset val="134"/>
      </rPr>
      <t>经销商的欢迎与接待</t>
    </r>
    <r>
      <rPr>
        <sz val="10"/>
        <color theme="1"/>
        <rFont val="VW Headline OT-Book"/>
        <family val="2"/>
      </rPr>
      <t xml:space="preserve"> </t>
    </r>
    <phoneticPr fontId="44" type="noConversion"/>
  </si>
  <si>
    <r>
      <t xml:space="preserve">A3 </t>
    </r>
    <r>
      <rPr>
        <sz val="10"/>
        <color theme="1"/>
        <rFont val="宋体"/>
        <family val="3"/>
        <charset val="134"/>
      </rPr>
      <t>销售顾问对客户个性化需求的响应</t>
    </r>
    <phoneticPr fontId="44" type="noConversion"/>
  </si>
  <si>
    <r>
      <t xml:space="preserve">A4 </t>
    </r>
    <r>
      <rPr>
        <sz val="10"/>
        <color theme="1"/>
        <rFont val="宋体"/>
        <family val="3"/>
        <charset val="134"/>
      </rPr>
      <t>销售讨论过程中对车辆的介绍</t>
    </r>
    <phoneticPr fontId="44" type="noConversion"/>
  </si>
  <si>
    <r>
      <t xml:space="preserve">A5 </t>
    </r>
    <r>
      <rPr>
        <sz val="10"/>
        <color theme="1"/>
        <rFont val="宋体"/>
        <family val="3"/>
        <charset val="134"/>
      </rPr>
      <t>邀请试驾</t>
    </r>
    <phoneticPr fontId="44" type="noConversion"/>
  </si>
  <si>
    <r>
      <t xml:space="preserve">A6 </t>
    </r>
    <r>
      <rPr>
        <sz val="10"/>
        <color theme="1"/>
        <rFont val="宋体"/>
        <family val="3"/>
        <charset val="134"/>
      </rPr>
      <t>试驾整体满意度</t>
    </r>
    <phoneticPr fontId="44" type="noConversion"/>
  </si>
  <si>
    <r>
      <t xml:space="preserve">A7 </t>
    </r>
    <r>
      <rPr>
        <sz val="10"/>
        <color theme="1"/>
        <rFont val="宋体"/>
        <family val="3"/>
        <charset val="134"/>
      </rPr>
      <t>书面报价的可理解程度</t>
    </r>
    <phoneticPr fontId="44" type="noConversion"/>
  </si>
  <si>
    <r>
      <t xml:space="preserve">A8 </t>
    </r>
    <r>
      <rPr>
        <sz val="10"/>
        <color theme="1"/>
        <rFont val="宋体"/>
        <family val="3"/>
        <charset val="134"/>
      </rPr>
      <t>金融服务的信息提供</t>
    </r>
    <phoneticPr fontId="44" type="noConversion"/>
  </si>
  <si>
    <r>
      <t xml:space="preserve">A10 </t>
    </r>
    <r>
      <rPr>
        <sz val="10"/>
        <color theme="1"/>
        <rFont val="宋体"/>
        <family val="3"/>
        <charset val="134"/>
      </rPr>
      <t>按约定日期交付新车</t>
    </r>
    <phoneticPr fontId="44" type="noConversion"/>
  </si>
  <si>
    <r>
      <t xml:space="preserve">A11 </t>
    </r>
    <r>
      <rPr>
        <sz val="10"/>
        <color theme="1"/>
        <rFont val="宋体"/>
        <family val="3"/>
        <charset val="134"/>
      </rPr>
      <t>车辆交付的整体满意度</t>
    </r>
    <phoneticPr fontId="44" type="noConversion"/>
  </si>
  <si>
    <r>
      <t xml:space="preserve">A12 </t>
    </r>
    <r>
      <rPr>
        <sz val="10"/>
        <color theme="1"/>
        <rFont val="宋体"/>
        <family val="3"/>
        <charset val="134"/>
      </rPr>
      <t>交车后联系客户，了解满意度</t>
    </r>
    <phoneticPr fontId="44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</si>
  <si>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</si>
  <si>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</si>
  <si>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</si>
  <si>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</si>
  <si>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A5 邀请试驾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</si>
  <si>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</si>
  <si>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</si>
  <si>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</si>
  <si>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</si>
  <si>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</si>
  <si>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</si>
  <si>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销售
顾问
姓名</t>
    <phoneticPr fontId="2" type="noConversion"/>
  </si>
  <si>
    <t>A1 总体满意度</t>
  </si>
  <si>
    <t>A3 销售顾问对客户个性化需求的响应</t>
  </si>
  <si>
    <t xml:space="preserve">    A2 经销商的欢迎与接待</t>
    <phoneticPr fontId="2" type="noConversion"/>
  </si>
  <si>
    <t xml:space="preserve">    A4 销售讨论过程中对车辆的介绍</t>
    <phoneticPr fontId="2" type="noConversion"/>
  </si>
  <si>
    <r>
      <t xml:space="preserve">    A6 </t>
    </r>
    <r>
      <rPr>
        <sz val="10"/>
        <color indexed="8"/>
        <rFont val="汉仪中等线简"/>
        <family val="3"/>
        <charset val="134"/>
      </rPr>
      <t>试驾整体满意度</t>
    </r>
    <phoneticPr fontId="2" type="noConversion"/>
  </si>
  <si>
    <t>A7 书面报价的可理解程度</t>
    <phoneticPr fontId="2" type="noConversion"/>
  </si>
  <si>
    <t xml:space="preserve">    A8 金融服务的信息提供</t>
    <phoneticPr fontId="2" type="noConversion"/>
  </si>
  <si>
    <t xml:space="preserve">    A10 按约定日期交付新车</t>
    <phoneticPr fontId="2" type="noConversion"/>
  </si>
  <si>
    <t>A11 车辆交付的整体满意度</t>
    <phoneticPr fontId="2" type="noConversion"/>
  </si>
  <si>
    <t xml:space="preserve">    A12 交车后联系客户，了解满意度</t>
    <phoneticPr fontId="2" type="noConversion"/>
  </si>
  <si>
    <t>得分最高题</t>
    <phoneticPr fontId="2" type="noConversion"/>
  </si>
  <si>
    <r>
      <t xml:space="preserve">2.1 各题得分 </t>
    </r>
    <r>
      <rPr>
        <sz val="10"/>
        <color theme="1"/>
        <rFont val="VW Headline OT-Book"/>
        <family val="2"/>
      </rPr>
      <t>Score on each question</t>
    </r>
    <phoneticPr fontId="2" type="noConversion"/>
  </si>
  <si>
    <t>该经销商最高分</t>
    <phoneticPr fontId="2" type="noConversion"/>
  </si>
  <si>
    <r>
      <t>2.2 销售顾问表现</t>
    </r>
    <r>
      <rPr>
        <sz val="10"/>
        <color theme="1"/>
        <rFont val="VW Headline OT-Book"/>
        <family val="2"/>
      </rPr>
      <t xml:space="preserve"> Consultant performance</t>
    </r>
    <phoneticPr fontId="2" type="noConversion"/>
  </si>
  <si>
    <r>
      <t>三、月度追踪</t>
    </r>
    <r>
      <rPr>
        <sz val="12"/>
        <rFont val="VW Headline OT-Book"/>
        <family val="2"/>
      </rPr>
      <t xml:space="preserve"> Monthly tracking</t>
    </r>
    <phoneticPr fontId="2" type="noConversion"/>
  </si>
  <si>
    <r>
      <t>3.1 总评分月度追踪</t>
    </r>
    <r>
      <rPr>
        <sz val="10"/>
        <rFont val="VW Headline OT-Book"/>
        <family val="2"/>
      </rPr>
      <t xml:space="preserve"> Total score mothly tracking</t>
    </r>
    <phoneticPr fontId="2" type="noConversion"/>
  </si>
  <si>
    <r>
      <t xml:space="preserve">3.2 计分题分月度追踪 </t>
    </r>
    <r>
      <rPr>
        <sz val="10"/>
        <rFont val="VW Headline OT-Book"/>
        <family val="2"/>
      </rPr>
      <t>Scoring points monthly tracking</t>
    </r>
    <phoneticPr fontId="2" type="noConversion"/>
  </si>
  <si>
    <t>总评分月度追踪</t>
    <phoneticPr fontId="44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</si>
  <si>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</si>
  <si>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</si>
  <si>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</si>
  <si>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</si>
  <si>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</si>
  <si>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</si>
  <si>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</si>
  <si>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</si>
  <si>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</si>
  <si>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Q1 </t>
    <phoneticPr fontId="44" type="noConversion"/>
  </si>
  <si>
    <t>A1总体满意度</t>
    <phoneticPr fontId="44" type="noConversion"/>
  </si>
  <si>
    <t xml:space="preserve">Q6A.0 </t>
    <phoneticPr fontId="44" type="noConversion"/>
  </si>
  <si>
    <t>计分题月度追踪</t>
    <phoneticPr fontId="44" type="noConversion"/>
  </si>
  <si>
    <t>计分题得分</t>
    <phoneticPr fontId="44" type="noConversion"/>
  </si>
  <si>
    <t>忠诚度得分</t>
    <phoneticPr fontId="44" type="noConversion"/>
  </si>
  <si>
    <t>非计分题得分</t>
    <phoneticPr fontId="44" type="noConversion"/>
  </si>
  <si>
    <t>销售顾问得分</t>
    <phoneticPr fontId="44" type="noConversion"/>
  </si>
  <si>
    <r>
      <t>一、</t>
    </r>
    <r>
      <rPr>
        <sz val="12"/>
        <color theme="1"/>
        <rFont val="汉仪中等线简"/>
        <family val="3"/>
        <charset val="134"/>
      </rPr>
      <t>基本信息</t>
    </r>
    <r>
      <rPr>
        <sz val="12"/>
        <color theme="1"/>
        <rFont val="VW Headline OT-Book"/>
        <family val="2"/>
      </rPr>
      <t xml:space="preserve"> Dealer basic information</t>
    </r>
    <phoneticPr fontId="2" type="noConversion"/>
  </si>
  <si>
    <t xml:space="preserve">      本期销售顾问得分</t>
    <phoneticPr fontId="2" type="noConversion"/>
  </si>
  <si>
    <t xml:space="preserve">   本期经销商评分</t>
    <phoneticPr fontId="2" type="noConversion"/>
  </si>
  <si>
    <t>得分最低题</t>
    <phoneticPr fontId="2" type="noConversion"/>
  </si>
  <si>
    <t>SBU ranking</t>
    <phoneticPr fontId="2" type="noConversion"/>
  </si>
  <si>
    <t>非最高分</t>
    <phoneticPr fontId="2" type="noConversion"/>
  </si>
  <si>
    <r>
      <t xml:space="preserve">销售顾问计分题得分 </t>
    </r>
    <r>
      <rPr>
        <sz val="10"/>
        <color theme="1"/>
        <rFont val="VW Headline OT-Book"/>
        <family val="2"/>
      </rPr>
      <t xml:space="preserve">Consultant performance on scoring points </t>
    </r>
    <phoneticPr fontId="2" type="noConversion"/>
  </si>
  <si>
    <r>
      <t>销售顾问总体得分</t>
    </r>
    <r>
      <rPr>
        <sz val="10"/>
        <color theme="1"/>
        <rFont val="VW Headline OT-Book"/>
        <family val="2"/>
      </rPr>
      <t xml:space="preserve"> Consultant total score</t>
    </r>
    <phoneticPr fontId="2" type="noConversion"/>
  </si>
  <si>
    <t xml:space="preserve">Fake data </t>
    <phoneticPr fontId="2" type="noConversion"/>
  </si>
  <si>
    <r>
      <t xml:space="preserve">          </t>
    </r>
    <r>
      <rPr>
        <sz val="18"/>
        <color theme="1"/>
        <rFont val="汉仪中等线简"/>
        <family val="3"/>
        <charset val="134"/>
      </rPr>
      <t>大众汽车进口车销售满意度调研CSS项目 - 经销商数据报告</t>
    </r>
    <r>
      <rPr>
        <sz val="18"/>
        <color theme="1"/>
        <rFont val="汉仪大黑简"/>
        <family val="3"/>
        <charset val="134"/>
      </rPr>
      <t xml:space="preserve">
</t>
    </r>
    <r>
      <rPr>
        <sz val="18"/>
        <color theme="1"/>
        <rFont val="汉仪中等线简"/>
        <family val="3"/>
        <charset val="134"/>
      </rPr>
      <t xml:space="preserve">     </t>
    </r>
    <r>
      <rPr>
        <sz val="14"/>
        <color theme="1"/>
        <rFont val="VW Headline OT-Book"/>
        <family val="2"/>
      </rPr>
      <t>VGIC Sales Customer Satisfaction Survey CSS Project - Dealer Data Report</t>
    </r>
    <phoneticPr fontId="2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</si>
  <si>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</si>
  <si>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</si>
  <si>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</si>
  <si>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</si>
  <si>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</si>
  <si>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</si>
  <si>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</si>
  <si>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</si>
  <si>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</si>
  <si>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</si>
  <si>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A5 邀请试驾</t>
    <phoneticPr fontId="44" type="noConversion"/>
  </si>
  <si>
    <r>
      <t xml:space="preserve">B1 </t>
    </r>
    <r>
      <rPr>
        <sz val="10"/>
        <color theme="1"/>
        <rFont val="宋体"/>
        <family val="3"/>
        <charset val="134"/>
      </rPr>
      <t>推荐度</t>
    </r>
    <phoneticPr fontId="44" type="noConversion"/>
  </si>
  <si>
    <r>
      <t xml:space="preserve">B2 </t>
    </r>
    <r>
      <rPr>
        <sz val="10"/>
        <color theme="1"/>
        <rFont val="宋体"/>
        <family val="3"/>
        <charset val="134"/>
      </rPr>
      <t>再次购买</t>
    </r>
    <phoneticPr fontId="44" type="noConversion"/>
  </si>
  <si>
    <r>
      <t>二、本期表现</t>
    </r>
    <r>
      <rPr>
        <sz val="12"/>
        <color theme="1"/>
        <rFont val="VW Headline OT-Book"/>
        <family val="2"/>
      </rPr>
      <t xml:space="preserve"> Current wave performance</t>
    </r>
    <phoneticPr fontId="2" type="noConversion"/>
  </si>
  <si>
    <t>首次
接触</t>
    <phoneticPr fontId="44" type="noConversion"/>
  </si>
  <si>
    <t>需求
分析</t>
    <phoneticPr fontId="44" type="noConversion"/>
  </si>
  <si>
    <t>车辆
展示</t>
    <phoneticPr fontId="44" type="noConversion"/>
  </si>
  <si>
    <t>新车
报价</t>
    <phoneticPr fontId="44" type="noConversion"/>
  </si>
  <si>
    <t>试驾</t>
    <phoneticPr fontId="44" type="noConversion"/>
  </si>
  <si>
    <t>金融
服务</t>
    <phoneticPr fontId="44" type="noConversion"/>
  </si>
  <si>
    <t>缔结
成交</t>
    <phoneticPr fontId="44" type="noConversion"/>
  </si>
  <si>
    <t>客户
维系</t>
    <phoneticPr fontId="44" type="noConversion"/>
  </si>
  <si>
    <t xml:space="preserve">        区域最好经销商得分</t>
    <phoneticPr fontId="2" type="noConversion"/>
  </si>
  <si>
    <t>SBU</t>
    <phoneticPr fontId="2" type="noConversion"/>
  </si>
  <si>
    <t>所属区域</t>
    <phoneticPr fontId="2" type="noConversion"/>
  </si>
  <si>
    <t>A9 销售人员对购买合同的说明</t>
    <phoneticPr fontId="44" type="noConversion"/>
  </si>
  <si>
    <t>A9 销售人员对购买合同的说明</t>
    <phoneticPr fontId="2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</si>
  <si>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销售人员对购买合同的说明</t>
    </r>
    <phoneticPr fontId="44" type="noConversion"/>
  </si>
  <si>
    <t>销售人员对购买合同的说明</t>
    <phoneticPr fontId="44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</si>
  <si>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销售人员对购买合同的说明</t>
    </r>
    <phoneticPr fontId="44" type="noConversion"/>
  </si>
  <si>
    <t>A9 销售人员对购买合同的说明</t>
    <phoneticPr fontId="44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</si>
  <si>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销售人员对购买合同的说明</t>
    </r>
    <phoneticPr fontId="44" type="noConversion"/>
  </si>
  <si>
    <t>East</t>
  </si>
  <si>
    <t>南通市
Nantong</t>
  </si>
  <si>
    <t>南通德立</t>
  </si>
  <si>
    <t>Nantong Deli</t>
  </si>
  <si>
    <t>JSMDQM</t>
  </si>
  <si>
    <t>NA</t>
  </si>
  <si>
    <t>倪帅林</t>
  </si>
  <si>
    <t>王晓璐</t>
  </si>
  <si>
    <t>姚辰</t>
  </si>
  <si>
    <t>俞晴青</t>
  </si>
  <si>
    <t>周晓杨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</si>
</sst>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;[Red]\-0.0\ "/>
    <numFmt numFmtId="177" formatCode="0.0_ "/>
    <numFmt numFmtId="178" formatCode="0.0_);[Red]\(0.0\)"/>
    <numFmt numFmtId="179" formatCode="0.0"/>
    <numFmt numFmtId="180" formatCode="yyyy&quot;年&quot;m&quot;月&quot;;@"/>
    <numFmt numFmtId="181" formatCode="0_ "/>
  </numFmts>
  <fonts count="7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汉仪中等线简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VW Headline OT-Book"/>
      <family val="2"/>
    </font>
    <font>
      <b/>
      <i/>
      <sz val="10"/>
      <color indexed="8"/>
      <name val="汉仪中等线简"/>
      <family val="3"/>
      <charset val="134"/>
    </font>
    <font>
      <sz val="10"/>
      <color indexed="8"/>
      <name val="汉仪中等线简"/>
      <family val="3"/>
      <charset val="134"/>
    </font>
    <font>
      <sz val="10"/>
      <name val="Arial"/>
      <family val="2"/>
    </font>
    <font>
      <sz val="12"/>
      <color indexed="8"/>
      <name val="汉仪中等线简"/>
      <family val="3"/>
      <charset val="134"/>
    </font>
    <font>
      <sz val="12"/>
      <color indexed="9"/>
      <name val="汉仪中等线简"/>
      <family val="3"/>
      <charset val="134"/>
    </font>
    <font>
      <sz val="12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汉仪中等线简"/>
      <family val="3"/>
      <charset val="134"/>
    </font>
    <font>
      <b/>
      <sz val="13"/>
      <color indexed="56"/>
      <name val="汉仪中等线简"/>
      <family val="3"/>
      <charset val="134"/>
    </font>
    <font>
      <b/>
      <sz val="11"/>
      <color indexed="56"/>
      <name val="汉仪中等线简"/>
      <family val="3"/>
      <charset val="134"/>
    </font>
    <font>
      <sz val="11"/>
      <color indexed="20"/>
      <name val="宋体"/>
      <family val="3"/>
      <charset val="134"/>
    </font>
    <font>
      <sz val="12"/>
      <color indexed="14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汉仪中等线简"/>
      <family val="3"/>
      <charset val="134"/>
    </font>
    <font>
      <sz val="12"/>
      <color indexed="20"/>
      <name val="汉仪中等线简"/>
      <family val="3"/>
      <charset val="134"/>
    </font>
    <font>
      <b/>
      <sz val="12"/>
      <color indexed="52"/>
      <name val="汉仪中等线简"/>
      <family val="3"/>
      <charset val="134"/>
    </font>
    <font>
      <b/>
      <sz val="12"/>
      <color indexed="9"/>
      <name val="汉仪中等线简"/>
      <family val="3"/>
      <charset val="134"/>
    </font>
    <font>
      <sz val="12"/>
      <color indexed="10"/>
      <name val="汉仪中等线简"/>
      <family val="3"/>
      <charset val="134"/>
    </font>
    <font>
      <sz val="12"/>
      <color indexed="52"/>
      <name val="汉仪中等线简"/>
      <family val="3"/>
      <charset val="134"/>
    </font>
    <font>
      <b/>
      <sz val="12"/>
      <color indexed="63"/>
      <name val="汉仪中等线简"/>
      <family val="3"/>
      <charset val="134"/>
    </font>
    <font>
      <sz val="12"/>
      <color indexed="62"/>
      <name val="汉仪中等线简"/>
      <family val="3"/>
      <charset val="134"/>
    </font>
    <font>
      <i/>
      <sz val="12"/>
      <color indexed="23"/>
      <name val="汉仪中等线简"/>
      <family val="3"/>
      <charset val="134"/>
    </font>
    <font>
      <sz val="10"/>
      <color indexed="8"/>
      <name val="Arial"/>
      <family val="2"/>
    </font>
    <font>
      <sz val="12"/>
      <color indexed="60"/>
      <name val="汉仪中等线简"/>
      <family val="3"/>
      <charset val="134"/>
    </font>
    <font>
      <b/>
      <i/>
      <u/>
      <sz val="12"/>
      <color indexed="8"/>
      <name val="汉仪中等线简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VW Headline OT-Book"/>
      <family val="2"/>
    </font>
    <font>
      <sz val="10"/>
      <color theme="1"/>
      <name val="汉仪中等线简"/>
      <family val="3"/>
      <charset val="134"/>
    </font>
    <font>
      <b/>
      <i/>
      <sz val="10"/>
      <color theme="1"/>
      <name val="VW Headline OT-Book"/>
      <family val="2"/>
    </font>
    <font>
      <sz val="10"/>
      <color theme="1"/>
      <name val="宋体"/>
      <family val="3"/>
      <charset val="134"/>
    </font>
    <font>
      <b/>
      <i/>
      <u/>
      <sz val="12"/>
      <color theme="1"/>
      <name val="VW Headline OT-Book"/>
      <family val="2"/>
    </font>
    <font>
      <b/>
      <i/>
      <u/>
      <sz val="12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10"/>
      <color theme="0"/>
      <name val="汉仪中等线简"/>
      <family val="3"/>
      <charset val="134"/>
    </font>
    <font>
      <b/>
      <sz val="10"/>
      <color indexed="9"/>
      <name val="汉仪中等线简"/>
      <family val="3"/>
      <charset val="134"/>
    </font>
    <font>
      <sz val="9"/>
      <name val="宋体"/>
      <family val="3"/>
      <charset val="134"/>
      <scheme val="minor"/>
    </font>
    <font>
      <sz val="10"/>
      <name val="VW Headline OT-Book"/>
      <family val="2"/>
    </font>
    <font>
      <sz val="10"/>
      <name val="宋体"/>
      <family val="3"/>
      <charset val="134"/>
    </font>
    <font>
      <sz val="18"/>
      <color theme="1"/>
      <name val="汉仪大黑简"/>
      <family val="3"/>
      <charset val="134"/>
    </font>
    <font>
      <sz val="18"/>
      <color theme="1"/>
      <name val="VW Headline OT-Book"/>
      <family val="2"/>
    </font>
    <font>
      <sz val="12"/>
      <color theme="1"/>
      <name val="VW Headline OT-Book"/>
      <family val="2"/>
    </font>
    <font>
      <sz val="12"/>
      <color theme="1"/>
      <name val="宋体"/>
      <family val="3"/>
      <charset val="134"/>
    </font>
    <font>
      <sz val="10"/>
      <color theme="0"/>
      <name val="VW Headline OT-Book"/>
      <family val="2"/>
    </font>
    <font>
      <sz val="10"/>
      <color indexed="9"/>
      <name val="VW Headline OT-Book"/>
      <family val="2"/>
    </font>
    <font>
      <sz val="10.5"/>
      <color theme="1"/>
      <name val="VW Headline OT-Book"/>
      <family val="2"/>
    </font>
    <font>
      <sz val="18"/>
      <color theme="1"/>
      <name val="汉仪中等线简"/>
      <family val="3"/>
      <charset val="134"/>
    </font>
    <font>
      <sz val="14"/>
      <color theme="1"/>
      <name val="VW Headline OT-Book"/>
      <family val="2"/>
    </font>
    <font>
      <sz val="12"/>
      <color theme="1"/>
      <name val="汉仪中等线简"/>
      <family val="3"/>
      <charset val="134"/>
    </font>
    <font>
      <sz val="10"/>
      <color indexed="9"/>
      <name val="汉仪中等线简"/>
      <family val="3"/>
      <charset val="134"/>
    </font>
    <font>
      <sz val="10"/>
      <color theme="0"/>
      <name val="汉仪中等线简"/>
      <family val="3"/>
      <charset val="134"/>
    </font>
    <font>
      <sz val="10"/>
      <name val="汉仪中宋简"/>
      <family val="3"/>
      <charset val="134"/>
    </font>
    <font>
      <b/>
      <sz val="10"/>
      <name val="汉仪中等线简"/>
      <family val="3"/>
      <charset val="134"/>
    </font>
    <font>
      <sz val="10"/>
      <name val="汉仪中等线简"/>
      <family val="3"/>
      <charset val="134"/>
    </font>
    <font>
      <sz val="9"/>
      <name val="汉仪中宋简"/>
      <family val="3"/>
      <charset val="134"/>
    </font>
    <font>
      <b/>
      <sz val="10"/>
      <color theme="1"/>
      <name val="汉仪中等线简"/>
      <family val="3"/>
      <charset val="134"/>
    </font>
    <font>
      <sz val="12"/>
      <name val="汉仪中等线简"/>
      <family val="3"/>
      <charset val="134"/>
    </font>
    <font>
      <sz val="12"/>
      <color rgb="FFFF0000"/>
      <name val="汉仪中等线简"/>
      <family val="3"/>
      <charset val="134"/>
    </font>
    <font>
      <sz val="10"/>
      <color rgb="FFFF0000"/>
      <name val="汉仪中等线简"/>
      <family val="3"/>
      <charset val="134"/>
    </font>
    <font>
      <sz val="12"/>
      <name val="VW Headline OT-Book"/>
      <family val="2"/>
    </font>
    <font>
      <sz val="8"/>
      <name val="汉仪中等线简"/>
      <family val="3"/>
      <charset val="134"/>
    </font>
    <font>
      <sz val="8"/>
      <color theme="1"/>
      <name val="汉仪中等线简"/>
      <family val="3"/>
      <charset val="134"/>
    </font>
    <font>
      <sz val="7"/>
      <name val="汉仪中等线简"/>
      <family val="3"/>
      <charset val="134"/>
    </font>
    <font>
      <sz val="7"/>
      <color theme="1"/>
      <name val="汉仪中等线简"/>
      <family val="3"/>
      <charset val="134"/>
    </font>
    <font>
      <sz val="8"/>
      <name val="VW Headline OT-Boo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2274AC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3A5"/>
        <bgColor indexed="64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1">
    <xf numFmtId="0" fontId="0" fillId="0" borderId="0">
      <alignment vertical="center"/>
    </xf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9" fillId="16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30" fillId="0" borderId="0">
      <alignment vertical="top"/>
    </xf>
    <xf numFmtId="0" fontId="31" fillId="23" borderId="0" applyNumberFormat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35" fillId="24" borderId="0" xfId="47" applyFont="1" applyFill="1">
      <alignment vertical="center"/>
    </xf>
    <xf numFmtId="0" fontId="35" fillId="24" borderId="0" xfId="47" applyFont="1" applyFill="1" applyBorder="1">
      <alignment vertical="center"/>
    </xf>
    <xf numFmtId="0" fontId="35" fillId="0" borderId="0" xfId="56" applyFont="1" applyFill="1">
      <alignment vertical="center"/>
    </xf>
    <xf numFmtId="0" fontId="35" fillId="0" borderId="0" xfId="56" applyFont="1" applyFill="1" applyAlignment="1">
      <alignment horizontal="center" vertical="center"/>
    </xf>
    <xf numFmtId="177" fontId="35" fillId="0" borderId="0" xfId="47" applyNumberFormat="1" applyFont="1" applyFill="1" applyBorder="1" applyAlignment="1">
      <alignment horizontal="center" vertical="center"/>
    </xf>
    <xf numFmtId="0" fontId="37" fillId="0" borderId="0" xfId="56" applyFont="1" applyFill="1" applyAlignment="1">
      <alignment horizontal="left" vertical="center"/>
    </xf>
    <xf numFmtId="177" fontId="35" fillId="26" borderId="0" xfId="47" applyNumberFormat="1" applyFont="1" applyFill="1" applyBorder="1" applyAlignment="1">
      <alignment horizontal="center" vertical="center"/>
    </xf>
    <xf numFmtId="0" fontId="39" fillId="26" borderId="0" xfId="56" applyFont="1" applyFill="1" applyAlignment="1">
      <alignment horizontal="left" vertical="center"/>
    </xf>
    <xf numFmtId="0" fontId="35" fillId="0" borderId="0" xfId="47" applyFont="1" applyFill="1" applyBorder="1" applyAlignment="1">
      <alignment horizontal="center" vertical="center"/>
    </xf>
    <xf numFmtId="0" fontId="36" fillId="0" borderId="0" xfId="56" applyFont="1" applyFill="1" applyAlignment="1">
      <alignment horizontal="center" vertical="center"/>
    </xf>
    <xf numFmtId="177" fontId="35" fillId="0" borderId="0" xfId="56" applyNumberFormat="1" applyFont="1" applyFill="1" applyAlignment="1">
      <alignment horizontal="center" vertical="center"/>
    </xf>
    <xf numFmtId="0" fontId="39" fillId="26" borderId="0" xfId="56" applyFont="1" applyFill="1" applyAlignment="1">
      <alignment horizontal="center" vertical="center"/>
    </xf>
    <xf numFmtId="0" fontId="35" fillId="0" borderId="0" xfId="56" applyFont="1" applyFill="1" applyAlignment="1">
      <alignment horizontal="left" vertical="center"/>
    </xf>
    <xf numFmtId="0" fontId="35" fillId="27" borderId="0" xfId="56" applyFont="1" applyFill="1" applyAlignment="1">
      <alignment horizontal="center" vertical="center"/>
    </xf>
    <xf numFmtId="0" fontId="35" fillId="0" borderId="0" xfId="56" applyFont="1" applyFill="1" applyAlignment="1">
      <alignment vertical="center" wrapText="1"/>
    </xf>
    <xf numFmtId="0" fontId="39" fillId="26" borderId="0" xfId="56" applyFont="1" applyFill="1" applyAlignment="1">
      <alignment horizontal="left" vertical="center" wrapText="1"/>
    </xf>
    <xf numFmtId="0" fontId="38" fillId="27" borderId="0" xfId="56" applyFont="1" applyFill="1" applyAlignment="1">
      <alignment vertical="center" wrapText="1"/>
    </xf>
    <xf numFmtId="0" fontId="36" fillId="27" borderId="0" xfId="47" applyFont="1" applyFill="1" applyBorder="1" applyAlignment="1">
      <alignment vertical="center" wrapText="1"/>
    </xf>
    <xf numFmtId="0" fontId="36" fillId="0" borderId="0" xfId="47" applyFont="1" applyFill="1" applyBorder="1" applyAlignment="1">
      <alignment vertical="center" wrapText="1"/>
    </xf>
    <xf numFmtId="0" fontId="35" fillId="0" borderId="0" xfId="47" applyFont="1" applyFill="1" applyBorder="1" applyAlignment="1">
      <alignment vertical="center" wrapText="1"/>
    </xf>
    <xf numFmtId="0" fontId="35" fillId="26" borderId="0" xfId="56" applyFont="1" applyFill="1" applyAlignment="1">
      <alignment vertical="center" wrapText="1"/>
    </xf>
    <xf numFmtId="0" fontId="7" fillId="27" borderId="0" xfId="47" applyFont="1" applyFill="1" applyBorder="1" applyAlignment="1">
      <alignment vertical="center" wrapText="1"/>
    </xf>
    <xf numFmtId="178" fontId="35" fillId="24" borderId="18" xfId="47" applyNumberFormat="1" applyFont="1" applyFill="1" applyBorder="1" applyAlignment="1">
      <alignment horizontal="center" vertical="center"/>
    </xf>
    <xf numFmtId="176" fontId="35" fillId="24" borderId="18" xfId="47" applyNumberFormat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center" vertical="center" wrapText="1"/>
    </xf>
    <xf numFmtId="176" fontId="42" fillId="25" borderId="18" xfId="11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4" borderId="0" xfId="47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center" vertical="center"/>
    </xf>
    <xf numFmtId="0" fontId="5" fillId="24" borderId="19" xfId="47" applyFont="1" applyFill="1" applyBorder="1" applyAlignment="1">
      <alignment vertical="center"/>
    </xf>
    <xf numFmtId="0" fontId="4" fillId="24" borderId="19" xfId="47" applyFont="1" applyFill="1" applyBorder="1" applyAlignment="1">
      <alignment horizontal="left" vertical="center"/>
    </xf>
    <xf numFmtId="0" fontId="42" fillId="25" borderId="34" xfId="47" applyFont="1" applyFill="1" applyBorder="1" applyAlignment="1">
      <alignment horizontal="center" vertical="center" wrapText="1"/>
    </xf>
    <xf numFmtId="0" fontId="5" fillId="24" borderId="34" xfId="47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47" applyFont="1" applyFill="1" applyBorder="1" applyAlignment="1">
      <alignment vertical="center"/>
    </xf>
    <xf numFmtId="176" fontId="43" fillId="0" borderId="18" xfId="111" applyNumberFormat="1" applyFont="1" applyFill="1" applyBorder="1" applyAlignment="1">
      <alignment horizontal="center" vertical="center" wrapText="1"/>
    </xf>
    <xf numFmtId="176" fontId="42" fillId="0" borderId="18" xfId="111" applyNumberFormat="1" applyFont="1" applyFill="1" applyBorder="1" applyAlignment="1">
      <alignment horizontal="center" vertical="center" wrapText="1"/>
    </xf>
    <xf numFmtId="178" fontId="35" fillId="0" borderId="18" xfId="47" applyNumberFormat="1" applyFont="1" applyFill="1" applyBorder="1" applyAlignment="1">
      <alignment horizontal="center" vertical="center"/>
    </xf>
    <xf numFmtId="176" fontId="35" fillId="0" borderId="18" xfId="47" applyNumberFormat="1" applyFont="1" applyFill="1" applyBorder="1" applyAlignment="1">
      <alignment horizontal="center" vertical="center"/>
    </xf>
    <xf numFmtId="0" fontId="45" fillId="0" borderId="0" xfId="47" applyFont="1" applyFill="1" applyBorder="1" applyAlignment="1">
      <alignment horizontal="left" vertical="center"/>
    </xf>
    <xf numFmtId="0" fontId="61" fillId="0" borderId="26" xfId="47" applyFont="1" applyFill="1" applyBorder="1" applyAlignment="1">
      <alignment horizontal="left" vertical="center" wrapText="1"/>
    </xf>
    <xf numFmtId="176" fontId="43" fillId="0" borderId="38" xfId="111" applyNumberFormat="1" applyFont="1" applyFill="1" applyBorder="1" applyAlignment="1">
      <alignment horizontal="center" vertical="center" wrapText="1"/>
    </xf>
    <xf numFmtId="178" fontId="35" fillId="0" borderId="38" xfId="47" applyNumberFormat="1" applyFont="1" applyFill="1" applyBorder="1" applyAlignment="1">
      <alignment horizontal="center" vertical="center"/>
    </xf>
    <xf numFmtId="0" fontId="46" fillId="0" borderId="26" xfId="47" applyFont="1" applyFill="1" applyBorder="1" applyAlignment="1">
      <alignment horizontal="left" vertical="center"/>
    </xf>
    <xf numFmtId="0" fontId="0" fillId="0" borderId="26" xfId="0" applyBorder="1">
      <alignment vertical="center"/>
    </xf>
    <xf numFmtId="0" fontId="4" fillId="24" borderId="34" xfId="47" applyFont="1" applyFill="1" applyBorder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Border="1">
      <alignment vertical="center"/>
    </xf>
    <xf numFmtId="0" fontId="36" fillId="24" borderId="0" xfId="47" applyFont="1" applyFill="1">
      <alignment vertical="center"/>
    </xf>
    <xf numFmtId="0" fontId="61" fillId="24" borderId="0" xfId="47" applyFont="1" applyFill="1" applyBorder="1">
      <alignment vertical="center"/>
    </xf>
    <xf numFmtId="0" fontId="36" fillId="24" borderId="0" xfId="47" applyFont="1" applyFill="1" applyAlignment="1">
      <alignment horizontal="center" vertical="center"/>
    </xf>
    <xf numFmtId="0" fontId="61" fillId="24" borderId="0" xfId="1" applyFont="1" applyFill="1" applyBorder="1" applyAlignment="1">
      <alignment vertical="center"/>
    </xf>
    <xf numFmtId="0" fontId="65" fillId="24" borderId="0" xfId="47" applyFont="1" applyFill="1" applyBorder="1" applyAlignment="1">
      <alignment horizontal="left" vertical="center"/>
    </xf>
    <xf numFmtId="0" fontId="61" fillId="24" borderId="0" xfId="47" applyFont="1" applyFill="1" applyAlignment="1"/>
    <xf numFmtId="0" fontId="66" fillId="24" borderId="0" xfId="47" applyFont="1" applyFill="1">
      <alignment vertical="center"/>
    </xf>
    <xf numFmtId="0" fontId="56" fillId="24" borderId="0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/>
    </xf>
    <xf numFmtId="0" fontId="36" fillId="24" borderId="0" xfId="47" applyFont="1" applyFill="1" applyAlignment="1"/>
    <xf numFmtId="0" fontId="56" fillId="24" borderId="0" xfId="47" applyFont="1" applyFill="1">
      <alignment vertical="center"/>
    </xf>
    <xf numFmtId="178" fontId="35" fillId="0" borderId="18" xfId="47" applyNumberFormat="1" applyFont="1" applyFill="1" applyBorder="1" applyAlignment="1">
      <alignment horizontal="left" vertical="center"/>
    </xf>
    <xf numFmtId="0" fontId="60" fillId="24" borderId="26" xfId="1" applyFont="1" applyFill="1" applyBorder="1" applyAlignment="1">
      <alignment horizontal="center" vertical="center" wrapText="1"/>
    </xf>
    <xf numFmtId="178" fontId="35" fillId="24" borderId="39" xfId="47" applyNumberFormat="1" applyFont="1" applyFill="1" applyBorder="1" applyAlignment="1">
      <alignment horizontal="center" vertical="center"/>
    </xf>
    <xf numFmtId="178" fontId="0" fillId="0" borderId="39" xfId="0" applyNumberFormat="1" applyBorder="1">
      <alignment vertical="center"/>
    </xf>
    <xf numFmtId="0" fontId="42" fillId="25" borderId="40" xfId="47" applyFont="1" applyFill="1" applyBorder="1" applyAlignment="1">
      <alignment horizontal="center" vertical="center" wrapText="1"/>
    </xf>
    <xf numFmtId="176" fontId="43" fillId="25" borderId="40" xfId="111" applyNumberFormat="1" applyFont="1" applyFill="1" applyBorder="1" applyAlignment="1">
      <alignment horizontal="center" vertical="center" wrapText="1"/>
    </xf>
    <xf numFmtId="0" fontId="5" fillId="24" borderId="39" xfId="47" applyFont="1" applyFill="1" applyBorder="1" applyAlignment="1">
      <alignment horizontal="left" vertical="center"/>
    </xf>
    <xf numFmtId="176" fontId="35" fillId="24" borderId="39" xfId="47" applyNumberFormat="1" applyFont="1" applyFill="1" applyBorder="1" applyAlignment="1">
      <alignment horizontal="center" vertical="center"/>
    </xf>
    <xf numFmtId="0" fontId="5" fillId="0" borderId="0" xfId="47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center" vertical="center"/>
    </xf>
    <xf numFmtId="176" fontId="35" fillId="0" borderId="0" xfId="47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35" fillId="0" borderId="18" xfId="47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9" xfId="0" applyBorder="1">
      <alignment vertical="center"/>
    </xf>
    <xf numFmtId="178" fontId="35" fillId="0" borderId="39" xfId="47" applyNumberFormat="1" applyFont="1" applyFill="1" applyBorder="1" applyAlignment="1">
      <alignment horizontal="left" vertical="center" wrapText="1"/>
    </xf>
    <xf numFmtId="0" fontId="5" fillId="24" borderId="39" xfId="47" applyFont="1" applyFill="1" applyBorder="1" applyAlignment="1">
      <alignment vertical="center"/>
    </xf>
    <xf numFmtId="0" fontId="59" fillId="0" borderId="26" xfId="1" applyFont="1" applyFill="1" applyBorder="1" applyAlignment="1">
      <alignment horizontal="left" vertical="center"/>
    </xf>
    <xf numFmtId="0" fontId="62" fillId="0" borderId="26" xfId="1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Alignment="1">
      <alignment horizontal="center" vertical="center"/>
    </xf>
    <xf numFmtId="0" fontId="36" fillId="24" borderId="0" xfId="47" applyFont="1" applyFill="1" applyBorder="1" applyAlignment="1">
      <alignment horizontal="left" vertical="center"/>
    </xf>
    <xf numFmtId="0" fontId="36" fillId="0" borderId="0" xfId="47" applyFont="1" applyFill="1">
      <alignment vertical="center"/>
    </xf>
    <xf numFmtId="17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46" fillId="0" borderId="39" xfId="1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center" vertical="top"/>
    </xf>
    <xf numFmtId="0" fontId="36" fillId="24" borderId="0" xfId="47" applyFont="1" applyFill="1" applyAlignment="1">
      <alignment horizontal="center" vertical="top"/>
    </xf>
    <xf numFmtId="0" fontId="35" fillId="24" borderId="0" xfId="47" applyFont="1" applyFill="1" applyAlignment="1">
      <alignment horizontal="center" vertical="top"/>
    </xf>
    <xf numFmtId="0" fontId="45" fillId="24" borderId="0" xfId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left" vertical="center" wrapText="1"/>
    </xf>
    <xf numFmtId="178" fontId="35" fillId="24" borderId="18" xfId="47" applyNumberFormat="1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left" vertical="center"/>
    </xf>
    <xf numFmtId="178" fontId="35" fillId="24" borderId="39" xfId="47" applyNumberFormat="1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left" vertical="center"/>
    </xf>
    <xf numFmtId="176" fontId="43" fillId="25" borderId="40" xfId="111" applyNumberFormat="1" applyFont="1" applyFill="1" applyBorder="1" applyAlignment="1">
      <alignment horizontal="left" vertical="center" wrapText="1"/>
    </xf>
    <xf numFmtId="0" fontId="70" fillId="24" borderId="0" xfId="47" applyFont="1" applyFill="1" applyBorder="1" applyAlignment="1">
      <alignment horizontal="center" vertical="top" wrapText="1"/>
    </xf>
    <xf numFmtId="178" fontId="71" fillId="24" borderId="0" xfId="47" applyNumberFormat="1" applyFont="1" applyFill="1" applyBorder="1" applyAlignment="1">
      <alignment horizontal="left" vertical="top" wrapText="1"/>
    </xf>
    <xf numFmtId="0" fontId="71" fillId="24" borderId="0" xfId="47" applyFont="1" applyFill="1" applyAlignment="1">
      <alignment horizontal="center" vertical="top"/>
    </xf>
    <xf numFmtId="0" fontId="71" fillId="24" borderId="0" xfId="47" applyFont="1" applyFill="1" applyBorder="1" applyAlignment="1">
      <alignment horizontal="center" vertical="top"/>
    </xf>
    <xf numFmtId="178" fontId="69" fillId="0" borderId="26" xfId="47" applyNumberFormat="1" applyFont="1" applyFill="1" applyBorder="1" applyAlignment="1">
      <alignment horizontal="left" vertical="top" wrapText="1"/>
    </xf>
    <xf numFmtId="0" fontId="68" fillId="24" borderId="26" xfId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/>
    </xf>
    <xf numFmtId="181" fontId="72" fillId="24" borderId="26" xfId="1" applyNumberFormat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 wrapText="1"/>
    </xf>
    <xf numFmtId="0" fontId="35" fillId="24" borderId="36" xfId="47" applyFont="1" applyFill="1" applyBorder="1" applyAlignment="1">
      <alignment vertical="center" wrapText="1"/>
    </xf>
    <xf numFmtId="0" fontId="35" fillId="24" borderId="35" xfId="47" applyFont="1" applyFill="1" applyBorder="1" applyAlignment="1">
      <alignment vertical="center" wrapText="1"/>
    </xf>
    <xf numFmtId="177" fontId="35" fillId="24" borderId="36" xfId="47" applyNumberFormat="1" applyFont="1" applyFill="1" applyBorder="1" applyAlignment="1">
      <alignment horizontal="center" vertical="center" wrapText="1"/>
    </xf>
    <xf numFmtId="177" fontId="35" fillId="24" borderId="37" xfId="47" applyNumberFormat="1" applyFont="1" applyFill="1" applyBorder="1" applyAlignment="1">
      <alignment horizontal="center" vertical="center" wrapText="1"/>
    </xf>
    <xf numFmtId="177" fontId="35" fillId="24" borderId="35" xfId="47" applyNumberFormat="1" applyFont="1" applyFill="1" applyBorder="1" applyAlignment="1">
      <alignment horizontal="center" vertical="center" wrapText="1"/>
    </xf>
    <xf numFmtId="0" fontId="58" fillId="28" borderId="29" xfId="47" applyFont="1" applyFill="1" applyBorder="1" applyAlignment="1">
      <alignment horizontal="center" vertical="center"/>
    </xf>
    <xf numFmtId="0" fontId="58" fillId="28" borderId="30" xfId="47" applyFont="1" applyFill="1" applyBorder="1" applyAlignment="1">
      <alignment horizontal="center" vertical="center"/>
    </xf>
    <xf numFmtId="0" fontId="58" fillId="28" borderId="31" xfId="47" applyFont="1" applyFill="1" applyBorder="1" applyAlignment="1">
      <alignment horizontal="center" vertical="center"/>
    </xf>
    <xf numFmtId="0" fontId="51" fillId="28" borderId="33" xfId="47" applyFont="1" applyFill="1" applyBorder="1" applyAlignment="1">
      <alignment horizontal="center" vertical="center"/>
    </xf>
    <xf numFmtId="0" fontId="51" fillId="28" borderId="24" xfId="47" applyFont="1" applyFill="1" applyBorder="1" applyAlignment="1">
      <alignment horizontal="center" vertical="center"/>
    </xf>
    <xf numFmtId="0" fontId="51" fillId="28" borderId="25" xfId="47" applyFont="1" applyFill="1" applyBorder="1" applyAlignment="1">
      <alignment horizontal="center" vertical="center"/>
    </xf>
    <xf numFmtId="0" fontId="35" fillId="24" borderId="36" xfId="47" applyFont="1" applyFill="1" applyBorder="1" applyAlignment="1">
      <alignment horizontal="center" vertical="center" wrapText="1"/>
    </xf>
    <xf numFmtId="0" fontId="35" fillId="24" borderId="37" xfId="47" applyFont="1" applyFill="1" applyBorder="1" applyAlignment="1">
      <alignment horizontal="center" vertical="center" wrapText="1"/>
    </xf>
    <xf numFmtId="0" fontId="35" fillId="24" borderId="38" xfId="47" applyFont="1" applyFill="1" applyBorder="1" applyAlignment="1">
      <alignment horizontal="center" vertical="center" wrapText="1"/>
    </xf>
    <xf numFmtId="0" fontId="57" fillId="28" borderId="29" xfId="47" applyFont="1" applyFill="1" applyBorder="1" applyAlignment="1">
      <alignment horizontal="center" vertical="center"/>
    </xf>
    <xf numFmtId="0" fontId="57" fillId="28" borderId="28" xfId="47" applyFont="1" applyFill="1" applyBorder="1" applyAlignment="1">
      <alignment horizontal="center" vertical="center"/>
    </xf>
    <xf numFmtId="0" fontId="52" fillId="28" borderId="33" xfId="47" applyFont="1" applyFill="1" applyBorder="1" applyAlignment="1">
      <alignment horizontal="center" vertical="center"/>
    </xf>
    <xf numFmtId="0" fontId="52" fillId="28" borderId="24" xfId="47" applyFont="1" applyFill="1" applyBorder="1" applyAlignment="1">
      <alignment horizontal="center" vertical="center"/>
    </xf>
    <xf numFmtId="0" fontId="52" fillId="28" borderId="32" xfId="47" applyFont="1" applyFill="1" applyBorder="1" applyAlignment="1">
      <alignment horizontal="center" vertical="center"/>
    </xf>
    <xf numFmtId="0" fontId="52" fillId="28" borderId="25" xfId="47" applyFont="1" applyFill="1" applyBorder="1" applyAlignment="1">
      <alignment horizontal="center" vertical="center"/>
    </xf>
    <xf numFmtId="0" fontId="36" fillId="24" borderId="36" xfId="47" applyFont="1" applyFill="1" applyBorder="1" applyAlignment="1">
      <alignment horizontal="center" vertical="center" wrapText="1"/>
    </xf>
    <xf numFmtId="0" fontId="36" fillId="24" borderId="35" xfId="47" applyFont="1" applyFill="1" applyBorder="1" applyAlignment="1">
      <alignment horizontal="center" vertical="center" wrapText="1"/>
    </xf>
    <xf numFmtId="0" fontId="35" fillId="24" borderId="35" xfId="47" applyFont="1" applyFill="1" applyBorder="1" applyAlignment="1">
      <alignment horizontal="center" vertical="center" wrapText="1"/>
    </xf>
    <xf numFmtId="0" fontId="51" fillId="28" borderId="32" xfId="47" applyFont="1" applyFill="1" applyBorder="1" applyAlignment="1">
      <alignment horizontal="center" vertical="center"/>
    </xf>
    <xf numFmtId="0" fontId="57" fillId="28" borderId="30" xfId="47" applyFont="1" applyFill="1" applyBorder="1" applyAlignment="1">
      <alignment horizontal="center" vertical="center"/>
    </xf>
    <xf numFmtId="0" fontId="52" fillId="28" borderId="23" xfId="47" applyFont="1" applyFill="1" applyBorder="1" applyAlignment="1">
      <alignment horizontal="center" vertical="center"/>
    </xf>
    <xf numFmtId="0" fontId="35" fillId="24" borderId="34" xfId="47" applyFont="1" applyFill="1" applyBorder="1" applyAlignment="1">
      <alignment horizontal="center" vertical="center" wrapText="1"/>
    </xf>
    <xf numFmtId="0" fontId="51" fillId="28" borderId="23" xfId="47" applyFont="1" applyFill="1" applyBorder="1" applyAlignment="1">
      <alignment horizontal="center" vertical="center"/>
    </xf>
    <xf numFmtId="0" fontId="57" fillId="28" borderId="27" xfId="47" applyFont="1" applyFill="1" applyBorder="1" applyAlignment="1">
      <alignment horizontal="center" vertical="center"/>
    </xf>
    <xf numFmtId="0" fontId="58" fillId="28" borderId="28" xfId="47" applyFont="1" applyFill="1" applyBorder="1" applyAlignment="1">
      <alignment horizontal="center" vertical="center"/>
    </xf>
    <xf numFmtId="0" fontId="48" fillId="24" borderId="16" xfId="47" applyFont="1" applyFill="1" applyBorder="1" applyAlignment="1">
      <alignment horizontal="center" vertical="center" wrapText="1"/>
    </xf>
    <xf numFmtId="0" fontId="48" fillId="24" borderId="12" xfId="47" applyFont="1" applyFill="1" applyBorder="1" applyAlignment="1">
      <alignment horizontal="center" vertical="center"/>
    </xf>
    <xf numFmtId="0" fontId="48" fillId="24" borderId="17" xfId="47" applyFont="1" applyFill="1" applyBorder="1" applyAlignment="1">
      <alignment horizontal="center" vertical="center"/>
    </xf>
    <xf numFmtId="0" fontId="48" fillId="24" borderId="11" xfId="47" applyFont="1" applyFill="1" applyBorder="1" applyAlignment="1">
      <alignment horizontal="center" vertical="center"/>
    </xf>
    <xf numFmtId="0" fontId="48" fillId="24" borderId="0" xfId="47" applyFont="1" applyFill="1" applyBorder="1" applyAlignment="1">
      <alignment horizontal="center" vertical="center"/>
    </xf>
    <xf numFmtId="0" fontId="48" fillId="24" borderId="10" xfId="47" applyFont="1" applyFill="1" applyBorder="1" applyAlignment="1">
      <alignment horizontal="center" vertical="center"/>
    </xf>
    <xf numFmtId="0" fontId="48" fillId="24" borderId="14" xfId="47" applyFont="1" applyFill="1" applyBorder="1" applyAlignment="1">
      <alignment horizontal="center" vertical="center"/>
    </xf>
    <xf numFmtId="0" fontId="48" fillId="24" borderId="13" xfId="47" applyFont="1" applyFill="1" applyBorder="1" applyAlignment="1">
      <alignment horizontal="center" vertical="center"/>
    </xf>
    <xf numFmtId="0" fontId="48" fillId="24" borderId="15" xfId="47" applyFont="1" applyFill="1" applyBorder="1" applyAlignment="1">
      <alignment horizontal="center" vertical="center"/>
    </xf>
    <xf numFmtId="0" fontId="63" fillId="24" borderId="26" xfId="47" applyFont="1" applyFill="1" applyBorder="1" applyAlignment="1">
      <alignment horizontal="center" vertical="center" wrapText="1"/>
    </xf>
    <xf numFmtId="0" fontId="63" fillId="24" borderId="26" xfId="47" applyFont="1" applyFill="1" applyBorder="1" applyAlignment="1">
      <alignment horizontal="center" vertical="center"/>
    </xf>
    <xf numFmtId="0" fontId="60" fillId="24" borderId="26" xfId="1" applyFont="1" applyFill="1" applyBorder="1" applyAlignment="1">
      <alignment horizontal="center" vertical="center" wrapText="1"/>
    </xf>
    <xf numFmtId="0" fontId="50" fillId="27" borderId="20" xfId="47" applyFont="1" applyFill="1" applyBorder="1" applyAlignment="1">
      <alignment horizontal="left" vertical="center"/>
    </xf>
    <xf numFmtId="0" fontId="49" fillId="27" borderId="21" xfId="47" applyFont="1" applyFill="1" applyBorder="1" applyAlignment="1">
      <alignment horizontal="left" vertical="center"/>
    </xf>
    <xf numFmtId="0" fontId="49" fillId="27" borderId="22" xfId="47" applyFont="1" applyFill="1" applyBorder="1" applyAlignment="1">
      <alignment horizontal="left" vertical="center"/>
    </xf>
    <xf numFmtId="0" fontId="49" fillId="27" borderId="23" xfId="47" applyFont="1" applyFill="1" applyBorder="1" applyAlignment="1">
      <alignment horizontal="left" vertical="center"/>
    </xf>
    <xf numFmtId="0" fontId="49" fillId="27" borderId="24" xfId="47" applyFont="1" applyFill="1" applyBorder="1" applyAlignment="1">
      <alignment horizontal="left" vertical="center"/>
    </xf>
    <xf numFmtId="0" fontId="49" fillId="27" borderId="25" xfId="47" applyFont="1" applyFill="1" applyBorder="1" applyAlignment="1">
      <alignment horizontal="left" vertical="center"/>
    </xf>
    <xf numFmtId="0" fontId="57" fillId="28" borderId="31" xfId="47" applyFont="1" applyFill="1" applyBorder="1" applyAlignment="1">
      <alignment horizontal="center" vertical="center"/>
    </xf>
    <xf numFmtId="0" fontId="58" fillId="28" borderId="27" xfId="47" applyFont="1" applyFill="1" applyBorder="1" applyAlignment="1">
      <alignment horizontal="center" vertical="center"/>
    </xf>
    <xf numFmtId="180" fontId="35" fillId="24" borderId="34" xfId="47" applyNumberFormat="1" applyFont="1" applyFill="1" applyBorder="1" applyAlignment="1">
      <alignment horizontal="center" vertical="center" wrapText="1"/>
    </xf>
    <xf numFmtId="180" fontId="35" fillId="24" borderId="35" xfId="47" applyNumberFormat="1" applyFont="1" applyFill="1" applyBorder="1" applyAlignment="1">
      <alignment horizontal="center" vertical="center" wrapText="1"/>
    </xf>
    <xf numFmtId="0" fontId="36" fillId="24" borderId="0" xfId="47" applyFont="1" applyFill="1" applyAlignment="1">
      <alignment horizontal="center" vertical="center"/>
    </xf>
    <xf numFmtId="0" fontId="64" fillId="27" borderId="20" xfId="47" applyFont="1" applyFill="1" applyBorder="1" applyAlignment="1">
      <alignment horizontal="left" vertical="center"/>
    </xf>
    <xf numFmtId="0" fontId="65" fillId="27" borderId="21" xfId="47" applyFont="1" applyFill="1" applyBorder="1" applyAlignment="1">
      <alignment horizontal="left" vertical="center"/>
    </xf>
    <xf numFmtId="0" fontId="65" fillId="27" borderId="22" xfId="47" applyFont="1" applyFill="1" applyBorder="1" applyAlignment="1">
      <alignment horizontal="left" vertical="center"/>
    </xf>
    <xf numFmtId="0" fontId="65" fillId="27" borderId="23" xfId="47" applyFont="1" applyFill="1" applyBorder="1" applyAlignment="1">
      <alignment horizontal="left" vertical="center"/>
    </xf>
    <xf numFmtId="0" fontId="65" fillId="27" borderId="24" xfId="47" applyFont="1" applyFill="1" applyBorder="1" applyAlignment="1">
      <alignment horizontal="left" vertical="center"/>
    </xf>
    <xf numFmtId="0" fontId="65" fillId="27" borderId="25" xfId="47" applyFont="1" applyFill="1" applyBorder="1" applyAlignment="1">
      <alignment horizontal="left" vertical="center"/>
    </xf>
    <xf numFmtId="0" fontId="56" fillId="27" borderId="20" xfId="47" applyFont="1" applyFill="1" applyBorder="1" applyAlignment="1">
      <alignment horizontal="left" vertical="center"/>
    </xf>
    <xf numFmtId="0" fontId="56" fillId="27" borderId="21" xfId="47" applyFont="1" applyFill="1" applyBorder="1" applyAlignment="1">
      <alignment horizontal="left" vertical="center"/>
    </xf>
    <xf numFmtId="0" fontId="56" fillId="27" borderId="22" xfId="47" applyFont="1" applyFill="1" applyBorder="1" applyAlignment="1">
      <alignment horizontal="left" vertical="center"/>
    </xf>
    <xf numFmtId="0" fontId="56" fillId="27" borderId="23" xfId="47" applyFont="1" applyFill="1" applyBorder="1" applyAlignment="1">
      <alignment horizontal="left" vertical="center"/>
    </xf>
    <xf numFmtId="0" fontId="56" fillId="27" borderId="24" xfId="47" applyFont="1" applyFill="1" applyBorder="1" applyAlignment="1">
      <alignment horizontal="left" vertical="center"/>
    </xf>
    <xf numFmtId="0" fontId="56" fillId="27" borderId="25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8" fillId="24" borderId="39" xfId="1" applyFont="1" applyFill="1" applyBorder="1" applyAlignment="1">
      <alignment horizontal="center" vertical="center"/>
    </xf>
    <xf numFmtId="181" fontId="72" fillId="24" borderId="39" xfId="1" applyNumberFormat="1" applyFont="1" applyFill="1" applyBorder="1" applyAlignment="1">
      <alignment horizontal="center" vertical="center"/>
    </xf>
    <xf numFmtId="177" fontId="72" fillId="24" borderId="39" xfId="1" applyNumberFormat="1" applyFont="1" applyFill="1" applyBorder="1" applyAlignment="1">
      <alignment horizontal="center" vertical="center"/>
    </xf>
    <xf numFmtId="0" fontId="68" fillId="24" borderId="41" xfId="1" applyFont="1" applyFill="1" applyBorder="1" applyAlignment="1">
      <alignment horizontal="center" vertical="center"/>
    </xf>
    <xf numFmtId="181" fontId="72" fillId="24" borderId="41" xfId="1" applyNumberFormat="1" applyFont="1" applyFill="1" applyBorder="1" applyAlignment="1">
      <alignment horizontal="center" vertical="center"/>
    </xf>
    <xf numFmtId="177" fontId="72" fillId="24" borderId="41" xfId="1" applyNumberFormat="1" applyFont="1" applyFill="1" applyBorder="1" applyAlignment="1">
      <alignment horizontal="center" vertical="center"/>
    </xf>
    <xf numFmtId="0" fontId="68" fillId="24" borderId="0" xfId="1" applyFont="1" applyFill="1" applyBorder="1" applyAlignment="1">
      <alignment horizontal="center" vertical="center"/>
    </xf>
    <xf numFmtId="181" fontId="72" fillId="24" borderId="0" xfId="1" applyNumberFormat="1" applyFont="1" applyFill="1" applyBorder="1" applyAlignment="1">
      <alignment horizontal="center" vertical="center"/>
    </xf>
    <xf numFmtId="177" fontId="72" fillId="24" borderId="0" xfId="1" applyNumberFormat="1" applyFont="1" applyFill="1" applyBorder="1" applyAlignment="1">
      <alignment horizontal="center" vertical="center"/>
    </xf>
  </cellXfs>
  <cellStyles count="141">
    <cellStyle name="0,0_x000d__x000a_NA_x000d__x000a_" xfId="1"/>
    <cellStyle name="20% - 輔色1" xfId="2"/>
    <cellStyle name="20% - 輔色2" xfId="3"/>
    <cellStyle name="20% - 輔色3" xfId="4"/>
    <cellStyle name="20% - 輔色4" xfId="5"/>
    <cellStyle name="20% - 輔色5" xfId="6"/>
    <cellStyle name="20% - 輔色6" xfId="7"/>
    <cellStyle name="40% - 輔色1" xfId="8"/>
    <cellStyle name="40% - 輔色2" xfId="9"/>
    <cellStyle name="40% - 輔色3" xfId="10"/>
    <cellStyle name="40% - 輔色4" xfId="11"/>
    <cellStyle name="40% - 輔色5" xfId="12"/>
    <cellStyle name="40% - 輔色6" xfId="13"/>
    <cellStyle name="60% - 輔色1" xfId="14"/>
    <cellStyle name="60% - 輔色2" xfId="15"/>
    <cellStyle name="60% - 輔色3" xfId="16"/>
    <cellStyle name="60% - 輔色4" xfId="17"/>
    <cellStyle name="60% - 輔色5" xfId="18"/>
    <cellStyle name="60% - 輔色6" xfId="19"/>
    <cellStyle name="Normal 2" xfId="20"/>
    <cellStyle name="Normal_Onsite Audit Sales_VICo_090703" xfId="21"/>
    <cellStyle name="備註" xfId="22"/>
    <cellStyle name="標題" xfId="23"/>
    <cellStyle name="標題 1" xfId="24"/>
    <cellStyle name="標題 2" xfId="25"/>
    <cellStyle name="標題 3" xfId="26"/>
    <cellStyle name="標題 4" xfId="27"/>
    <cellStyle name="差_2012 local show overall Itinerary_20120317_v3" xfId="28"/>
    <cellStyle name="差_2012-Autoshow Schedule 120214_v1" xfId="29"/>
    <cellStyle name="差_FINAL-DMAT 2012_VICo Q1_TNS Automotive_Quotation_120312" xfId="30"/>
    <cellStyle name="差_VICO DMAT 2011 Scorecard_Basic_VICo 11 15" xfId="31"/>
    <cellStyle name="差_北区" xfId="32"/>
    <cellStyle name="差_东区" xfId="33"/>
    <cellStyle name="差_南区" xfId="34"/>
    <cellStyle name="差_全国及区域" xfId="35"/>
    <cellStyle name="差_所有经销商 87" xfId="36"/>
    <cellStyle name="差_西区" xfId="37"/>
    <cellStyle name="常规" xfId="0" builtinId="0"/>
    <cellStyle name="常规 10 2" xfId="38"/>
    <cellStyle name="常规 10 3" xfId="39"/>
    <cellStyle name="常规 10 4" xfId="40"/>
    <cellStyle name="常规 11 2" xfId="41"/>
    <cellStyle name="常规 11 3" xfId="42"/>
    <cellStyle name="常规 2" xfId="43"/>
    <cellStyle name="常规 2 10" xfId="44"/>
    <cellStyle name="常规 2 11" xfId="45"/>
    <cellStyle name="常规 2 12" xfId="46"/>
    <cellStyle name="常规 2 13" xfId="47"/>
    <cellStyle name="常规 2 2" xfId="48"/>
    <cellStyle name="常规 2 3" xfId="49"/>
    <cellStyle name="常规 2 4" xfId="50"/>
    <cellStyle name="常规 2 5" xfId="51"/>
    <cellStyle name="常规 2 6" xfId="52"/>
    <cellStyle name="常规 2 7" xfId="53"/>
    <cellStyle name="常规 2 8" xfId="54"/>
    <cellStyle name="常规 2 9" xfId="55"/>
    <cellStyle name="常规 3" xfId="56"/>
    <cellStyle name="常规 3 10" xfId="57"/>
    <cellStyle name="常规 3 11" xfId="58"/>
    <cellStyle name="常规 3 2" xfId="59"/>
    <cellStyle name="常规 3 3" xfId="60"/>
    <cellStyle name="常规 3 4" xfId="61"/>
    <cellStyle name="常规 3 5" xfId="62"/>
    <cellStyle name="常规 3 6" xfId="63"/>
    <cellStyle name="常规 3 7" xfId="64"/>
    <cellStyle name="常规 3 8" xfId="65"/>
    <cellStyle name="常规 3 9" xfId="66"/>
    <cellStyle name="常规 4" xfId="67"/>
    <cellStyle name="常规 4 10" xfId="68"/>
    <cellStyle name="常规 4 2" xfId="69"/>
    <cellStyle name="常规 4 3" xfId="70"/>
    <cellStyle name="常规 4 4" xfId="71"/>
    <cellStyle name="常规 4 5" xfId="72"/>
    <cellStyle name="常规 4 6" xfId="73"/>
    <cellStyle name="常规 4 7" xfId="74"/>
    <cellStyle name="常规 4 8" xfId="75"/>
    <cellStyle name="常规 4 9" xfId="76"/>
    <cellStyle name="常规 5" xfId="77"/>
    <cellStyle name="常规 5 10" xfId="78"/>
    <cellStyle name="常规 5 2" xfId="79"/>
    <cellStyle name="常规 5 3" xfId="80"/>
    <cellStyle name="常规 5 4" xfId="81"/>
    <cellStyle name="常规 5 5" xfId="82"/>
    <cellStyle name="常规 5 6" xfId="83"/>
    <cellStyle name="常规 5 7" xfId="84"/>
    <cellStyle name="常规 5 8" xfId="85"/>
    <cellStyle name="常规 5 9" xfId="86"/>
    <cellStyle name="常规 6" xfId="87"/>
    <cellStyle name="常规 6 2" xfId="88"/>
    <cellStyle name="常规 6 3" xfId="89"/>
    <cellStyle name="常规 6 4" xfId="90"/>
    <cellStyle name="常规 6 5" xfId="91"/>
    <cellStyle name="常规 6 6" xfId="92"/>
    <cellStyle name="常规 6 7" xfId="93"/>
    <cellStyle name="常规 6 8" xfId="94"/>
    <cellStyle name="常规 7" xfId="95"/>
    <cellStyle name="常规 7 2" xfId="96"/>
    <cellStyle name="常规 7 3" xfId="97"/>
    <cellStyle name="常规 7 4" xfId="98"/>
    <cellStyle name="常规 7 5" xfId="99"/>
    <cellStyle name="常规 7 6" xfId="100"/>
    <cellStyle name="常规 7 7" xfId="101"/>
    <cellStyle name="常规 8 2" xfId="102"/>
    <cellStyle name="常规 8 3" xfId="103"/>
    <cellStyle name="常规 8 4" xfId="104"/>
    <cellStyle name="常规 8 5" xfId="105"/>
    <cellStyle name="常规 8 6" xfId="106"/>
    <cellStyle name="常规 9 2" xfId="107"/>
    <cellStyle name="常规 9 3" xfId="108"/>
    <cellStyle name="常规 9 4" xfId="109"/>
    <cellStyle name="常规 9 5" xfId="110"/>
    <cellStyle name="常规_售后模版-特约商报告 _北京_包头利丰 Baotou Lifeng_61090B" xfId="111"/>
    <cellStyle name="輔色1" xfId="112"/>
    <cellStyle name="輔色2" xfId="113"/>
    <cellStyle name="輔色3" xfId="114"/>
    <cellStyle name="輔色4" xfId="115"/>
    <cellStyle name="輔色5" xfId="116"/>
    <cellStyle name="輔色6" xfId="117"/>
    <cellStyle name="好_2012 local show overall Itinerary_20120317_v3" xfId="118"/>
    <cellStyle name="好_2012-Autoshow Schedule 120214_v1" xfId="119"/>
    <cellStyle name="好_FINAL-DMAT 2012_VICo Q1_TNS Automotive_Quotation_120312" xfId="120"/>
    <cellStyle name="好_RBO_经销商质量管理工具包-硬件篇" xfId="121"/>
    <cellStyle name="好_VICO DMAT 2011 Scorecard_Basic_VICo 11 15" xfId="122"/>
    <cellStyle name="好_北区" xfId="123"/>
    <cellStyle name="好_东区" xfId="124"/>
    <cellStyle name="好_南区" xfId="125"/>
    <cellStyle name="好_全国及区域" xfId="126"/>
    <cellStyle name="好_所有经销商 87" xfId="127"/>
    <cellStyle name="好_西区" xfId="128"/>
    <cellStyle name="合計" xfId="129"/>
    <cellStyle name="壞" xfId="130"/>
    <cellStyle name="計算方式" xfId="131"/>
    <cellStyle name="檢查儲存格" xfId="132"/>
    <cellStyle name="警告文字" xfId="133"/>
    <cellStyle name="連結的儲存格" xfId="134"/>
    <cellStyle name="輸出" xfId="135"/>
    <cellStyle name="輸入" xfId="136"/>
    <cellStyle name="說明文字" xfId="137"/>
    <cellStyle name="样式 1" xfId="138"/>
    <cellStyle name="樣式 1" xfId="139"/>
    <cellStyle name="中等" xfId="14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3A5"/>
      <color rgb="FF003366"/>
      <color rgb="FFCC9900"/>
      <color rgb="FFFFCC99"/>
      <color rgb="FF227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05039750284836E-2"/>
          <c:y val="0.18663733916957839"/>
          <c:w val="0.87849361013310479"/>
          <c:h val="0.527857121759955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</c:f>
              <c:strCache>
                <c:ptCount val="1"/>
                <c:pt idx="0">
                  <c:v>本期各环节评分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数据源!$C$3:$C$15</c:f>
              <c:strCache>
                <c:ptCount val="13"/>
                <c:pt idx="0">
                  <c:v>总评分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A7</c:v>
                </c:pt>
                <c:pt idx="8">
                  <c:v>A8</c:v>
                </c:pt>
                <c:pt idx="9">
                  <c:v>A9</c:v>
                </c:pt>
                <c:pt idx="10">
                  <c:v>A10</c:v>
                </c:pt>
                <c:pt idx="11">
                  <c:v>A11</c:v>
                </c:pt>
                <c:pt idx="12">
                  <c:v>A12</c:v>
                </c:pt>
              </c:strCache>
            </c:strRef>
          </c:cat>
          <c:val>
            <c:numRef>
              <c:f>数据源!$D$3:$D$15</c:f>
              <c:numCache>
                <c:formatCode>General</c:formatCode>
                <c:ptCount val="13"/>
                <c:pt idx="0">
                  <c:v>92.753447532859255</c:v>
                </c:pt>
                <c:pt idx="1">
                  <c:v>96.428571428571431</c:v>
                </c:pt>
                <c:pt idx="2">
                  <c:v>85.714285714285708</c:v>
                </c:pt>
                <c:pt idx="3">
                  <c:v>92.857142857142861</c:v>
                </c:pt>
                <c:pt idx="4">
                  <c:v>91.666666666666671</c:v>
                </c:pt>
                <c:pt idx="5">
                  <c:v>85.714285714285708</c:v>
                </c:pt>
                <c:pt idx="6">
                  <c:v>75</c:v>
                </c:pt>
                <c:pt idx="7">
                  <c:v>91.666666666666671</c:v>
                </c:pt>
                <c:pt idx="8">
                  <c:v>83.333333333333329</c:v>
                </c:pt>
                <c:pt idx="9">
                  <c:v>75</c:v>
                </c:pt>
                <c:pt idx="10">
                  <c:v>100</c:v>
                </c:pt>
                <c:pt idx="11">
                  <c:v>96.428571428571431</c:v>
                </c:pt>
                <c:pt idx="1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9768576"/>
        <c:axId val="94756864"/>
      </c:barChart>
      <c:lineChart>
        <c:grouping val="standard"/>
        <c:varyColors val="0"/>
        <c:ser>
          <c:idx val="0"/>
          <c:order val="1"/>
          <c:tx>
            <c:strRef>
              <c:f>数据源!$E$2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数据源!$E$3:$E$15</c:f>
              <c:numCache>
                <c:formatCode>General</c:formatCode>
                <c:ptCount val="13"/>
                <c:pt idx="0">
                  <c:v>90.428224422812306</c:v>
                </c:pt>
                <c:pt idx="1">
                  <c:v>95.172941937344746</c:v>
                </c:pt>
                <c:pt idx="2">
                  <c:v>84.264540664353774</c:v>
                </c:pt>
                <c:pt idx="3">
                  <c:v>86.276283791447369</c:v>
                </c:pt>
                <c:pt idx="4">
                  <c:v>84.216601877179286</c:v>
                </c:pt>
                <c:pt idx="5">
                  <c:v>86.061326768579875</c:v>
                </c:pt>
                <c:pt idx="6">
                  <c:v>75.083996789388365</c:v>
                </c:pt>
                <c:pt idx="7">
                  <c:v>81.548877764017007</c:v>
                </c:pt>
                <c:pt idx="8">
                  <c:v>81.5891925508827</c:v>
                </c:pt>
                <c:pt idx="9">
                  <c:v>83.86373744992332</c:v>
                </c:pt>
                <c:pt idx="10">
                  <c:v>98.973206915095929</c:v>
                </c:pt>
                <c:pt idx="11">
                  <c:v>84.781649921081112</c:v>
                </c:pt>
                <c:pt idx="12">
                  <c:v>90.886898684152172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数据源!$F$3:$F$15</c:f>
              <c:numCache>
                <c:formatCode>General</c:formatCode>
                <c:ptCount val="13"/>
                <c:pt idx="0">
                  <c:v>89.993819329711215</c:v>
                </c:pt>
                <c:pt idx="1">
                  <c:v>93.927722738977181</c:v>
                </c:pt>
                <c:pt idx="2">
                  <c:v>84.283258215177185</c:v>
                </c:pt>
                <c:pt idx="3">
                  <c:v>83.733065020247963</c:v>
                </c:pt>
                <c:pt idx="4">
                  <c:v>83.704587411889761</c:v>
                </c:pt>
                <c:pt idx="5">
                  <c:v>93.112915398169079</c:v>
                </c:pt>
                <c:pt idx="6">
                  <c:v>79.042596550388311</c:v>
                </c:pt>
                <c:pt idx="7">
                  <c:v>84.797239980038938</c:v>
                </c:pt>
                <c:pt idx="8">
                  <c:v>80.862411884805525</c:v>
                </c:pt>
                <c:pt idx="9">
                  <c:v>80.341611848243303</c:v>
                </c:pt>
                <c:pt idx="10">
                  <c:v>97.771968650516627</c:v>
                </c:pt>
                <c:pt idx="11">
                  <c:v>82.505053948134858</c:v>
                </c:pt>
                <c:pt idx="12">
                  <c:v>93.795189491737574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数据源!$G$3:$G$15</c:f>
              <c:numCache>
                <c:formatCode>General</c:formatCode>
                <c:ptCount val="13"/>
                <c:pt idx="0">
                  <c:v>99.999999999999957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8576"/>
        <c:axId val="94756864"/>
      </c:lineChart>
      <c:catAx>
        <c:axId val="19976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4756864"/>
        <c:crosses val="autoZero"/>
        <c:auto val="0"/>
        <c:lblAlgn val="ctr"/>
        <c:lblOffset val="100"/>
        <c:noMultiLvlLbl val="0"/>
      </c:catAx>
      <c:valAx>
        <c:axId val="9475686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9976857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21759259259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数据源!$Y$45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数据源!$X$46:$X$57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数据源!$Y$46:$Y$57</c:f>
              <c:numCache>
                <c:formatCode>General</c:formatCode>
                <c:ptCount val="12"/>
                <c:pt idx="0">
                  <c:v>78.125</c:v>
                </c:pt>
                <c:pt idx="1">
                  <c:v>37.5</c:v>
                </c:pt>
                <c:pt idx="2">
                  <c:v>89.285714285714292</c:v>
                </c:pt>
                <c:pt idx="3">
                  <c:v>96.15384615384616</c:v>
                </c:pt>
                <c:pt idx="4">
                  <c:v>85</c:v>
                </c:pt>
                <c:pt idx="5">
                  <c:v>95.833333333333329</c:v>
                </c:pt>
                <c:pt idx="6">
                  <c:v>91.666666666666671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4297728"/>
        <c:axId val="200055552"/>
      </c:barChart>
      <c:lineChart>
        <c:grouping val="standard"/>
        <c:varyColors val="0"/>
        <c:ser>
          <c:idx val="0"/>
          <c:order val="1"/>
          <c:tx>
            <c:strRef>
              <c:f>数据源!$Z$45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数据源!$Z$46:$Z$57</c:f>
              <c:numCache>
                <c:formatCode>General</c:formatCode>
                <c:ptCount val="12"/>
                <c:pt idx="0">
                  <c:v>86.826612737798982</c:v>
                </c:pt>
                <c:pt idx="1">
                  <c:v>84.626578875553278</c:v>
                </c:pt>
                <c:pt idx="2">
                  <c:v>88.25045089251563</c:v>
                </c:pt>
                <c:pt idx="3">
                  <c:v>88.664262816753649</c:v>
                </c:pt>
                <c:pt idx="4">
                  <c:v>85.693794691180557</c:v>
                </c:pt>
                <c:pt idx="5">
                  <c:v>87.227550330789441</c:v>
                </c:pt>
                <c:pt idx="6">
                  <c:v>84.216601877179286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数据源!$AA$45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数据源!$AA$46:$AA$57</c:f>
              <c:numCache>
                <c:formatCode>General</c:formatCode>
                <c:ptCount val="12"/>
                <c:pt idx="0">
                  <c:v>87.040717562620884</c:v>
                </c:pt>
                <c:pt idx="1">
                  <c:v>85.317249365460896</c:v>
                </c:pt>
                <c:pt idx="2">
                  <c:v>90.44003505282781</c:v>
                </c:pt>
                <c:pt idx="3">
                  <c:v>89.740015006666425</c:v>
                </c:pt>
                <c:pt idx="4">
                  <c:v>85.84565772310755</c:v>
                </c:pt>
                <c:pt idx="5">
                  <c:v>88.331850817800458</c:v>
                </c:pt>
                <c:pt idx="6">
                  <c:v>83.704587411889761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数据源!$AB$45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数据源!$AB$46:$AB$57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97728"/>
        <c:axId val="200055552"/>
      </c:lineChart>
      <c:catAx>
        <c:axId val="20429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0055552"/>
        <c:crosses val="autoZero"/>
        <c:auto val="0"/>
        <c:lblAlgn val="ctr"/>
        <c:lblOffset val="100"/>
        <c:noMultiLvlLbl val="0"/>
      </c:catAx>
      <c:valAx>
        <c:axId val="20005555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429772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数据源!$AT$45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数据源!$AS$46:$AS$57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数据源!$AT$46:$AT$57</c:f>
              <c:numCache>
                <c:formatCode>General</c:formatCode>
                <c:ptCount val="12"/>
                <c:pt idx="0">
                  <c:v>71.428571428571431</c:v>
                </c:pt>
                <c:pt idx="1">
                  <c:v>62.5</c:v>
                </c:pt>
                <c:pt idx="2">
                  <c:v>83.928571428571431</c:v>
                </c:pt>
                <c:pt idx="3">
                  <c:v>84.615384615384613</c:v>
                </c:pt>
                <c:pt idx="4">
                  <c:v>88.888888888888886</c:v>
                </c:pt>
                <c:pt idx="5">
                  <c:v>91.666666666666671</c:v>
                </c:pt>
                <c:pt idx="6">
                  <c:v>91.666666666666671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4073344"/>
        <c:axId val="202204864"/>
      </c:barChart>
      <c:lineChart>
        <c:grouping val="standard"/>
        <c:varyColors val="0"/>
        <c:ser>
          <c:idx val="0"/>
          <c:order val="1"/>
          <c:tx>
            <c:strRef>
              <c:f>数据源!$AU$45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数据源!$AU$46:$AU$57</c:f>
              <c:numCache>
                <c:formatCode>General</c:formatCode>
                <c:ptCount val="12"/>
                <c:pt idx="0">
                  <c:v>81.750839379454987</c:v>
                </c:pt>
                <c:pt idx="1">
                  <c:v>79.764013364704937</c:v>
                </c:pt>
                <c:pt idx="2">
                  <c:v>82.696649055494859</c:v>
                </c:pt>
                <c:pt idx="3">
                  <c:v>84.663142187600272</c:v>
                </c:pt>
                <c:pt idx="4">
                  <c:v>80.492982180093051</c:v>
                </c:pt>
                <c:pt idx="5">
                  <c:v>82.171754893424151</c:v>
                </c:pt>
                <c:pt idx="6">
                  <c:v>81.548877764017007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数据源!$AV$45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数据源!$AV$46:$AV$57</c:f>
              <c:numCache>
                <c:formatCode>General</c:formatCode>
                <c:ptCount val="12"/>
                <c:pt idx="0">
                  <c:v>86.422187954570859</c:v>
                </c:pt>
                <c:pt idx="1">
                  <c:v>80.258600221275188</c:v>
                </c:pt>
                <c:pt idx="2">
                  <c:v>85.687250386851687</c:v>
                </c:pt>
                <c:pt idx="3">
                  <c:v>85.904148406689998</c:v>
                </c:pt>
                <c:pt idx="4">
                  <c:v>81.306313206825749</c:v>
                </c:pt>
                <c:pt idx="5">
                  <c:v>85.513548453685658</c:v>
                </c:pt>
                <c:pt idx="6">
                  <c:v>84.797239980038938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数据源!$AW$45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数据源!$AW$46:$AW$57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3344"/>
        <c:axId val="202204864"/>
      </c:lineChart>
      <c:catAx>
        <c:axId val="94073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2204864"/>
        <c:crosses val="autoZero"/>
        <c:auto val="0"/>
        <c:lblAlgn val="ctr"/>
        <c:lblOffset val="100"/>
        <c:noMultiLvlLbl val="0"/>
      </c:catAx>
      <c:valAx>
        <c:axId val="20220486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407334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69581388888888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数据源!$BA$45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数据源!$AZ$46:$AZ$57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数据源!$BA$46:$BA$57</c:f>
              <c:numCache>
                <c:formatCode>General</c:formatCode>
                <c:ptCount val="12"/>
                <c:pt idx="0">
                  <c:v>70.833333333333329</c:v>
                </c:pt>
                <c:pt idx="1">
                  <c:v>75</c:v>
                </c:pt>
                <c:pt idx="2">
                  <c:v>87.5</c:v>
                </c:pt>
                <c:pt idx="3">
                  <c:v>82.142857142857139</c:v>
                </c:pt>
                <c:pt idx="4">
                  <c:v>88.888888888888886</c:v>
                </c:pt>
                <c:pt idx="5">
                  <c:v>91.666666666666671</c:v>
                </c:pt>
                <c:pt idx="6">
                  <c:v>83.333333333333329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9766528"/>
        <c:axId val="202207168"/>
      </c:barChart>
      <c:lineChart>
        <c:grouping val="standard"/>
        <c:varyColors val="0"/>
        <c:ser>
          <c:idx val="0"/>
          <c:order val="1"/>
          <c:tx>
            <c:strRef>
              <c:f>数据源!$BB$45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数据源!$BB$46:$BB$57</c:f>
              <c:numCache>
                <c:formatCode>General</c:formatCode>
                <c:ptCount val="12"/>
                <c:pt idx="0">
                  <c:v>82.490641063313063</c:v>
                </c:pt>
                <c:pt idx="1">
                  <c:v>80.413150090467624</c:v>
                </c:pt>
                <c:pt idx="2">
                  <c:v>84.869189010161037</c:v>
                </c:pt>
                <c:pt idx="3">
                  <c:v>85.490799094940442</c:v>
                </c:pt>
                <c:pt idx="4">
                  <c:v>81.338950186225446</c:v>
                </c:pt>
                <c:pt idx="5">
                  <c:v>82.695506702335152</c:v>
                </c:pt>
                <c:pt idx="6">
                  <c:v>81.5891925508827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数据源!$BC$45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数据源!$BC$46:$BC$57</c:f>
              <c:numCache>
                <c:formatCode>General</c:formatCode>
                <c:ptCount val="12"/>
                <c:pt idx="0">
                  <c:v>88.73939629577265</c:v>
                </c:pt>
                <c:pt idx="1">
                  <c:v>79.456540521859338</c:v>
                </c:pt>
                <c:pt idx="2">
                  <c:v>87.232474700335388</c:v>
                </c:pt>
                <c:pt idx="3">
                  <c:v>87.462425503474535</c:v>
                </c:pt>
                <c:pt idx="4">
                  <c:v>82.776784706944198</c:v>
                </c:pt>
                <c:pt idx="5">
                  <c:v>86.031351849212172</c:v>
                </c:pt>
                <c:pt idx="6">
                  <c:v>80.862411884805525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数据源!$BD$45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数据源!$BD$46:$BD$57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6528"/>
        <c:axId val="202207168"/>
      </c:lineChart>
      <c:catAx>
        <c:axId val="199766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2207168"/>
        <c:crosses val="autoZero"/>
        <c:auto val="0"/>
        <c:lblAlgn val="ctr"/>
        <c:lblOffset val="100"/>
        <c:noMultiLvlLbl val="0"/>
      </c:catAx>
      <c:valAx>
        <c:axId val="2022071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976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数据源!$BH$45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数据源!$BG$46:$BG$57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数据源!$BH$46:$BH$57</c:f>
              <c:numCache>
                <c:formatCode>General</c:formatCode>
                <c:ptCount val="12"/>
                <c:pt idx="0">
                  <c:v>65.625</c:v>
                </c:pt>
                <c:pt idx="1">
                  <c:v>75</c:v>
                </c:pt>
                <c:pt idx="2">
                  <c:v>91.071428571428569</c:v>
                </c:pt>
                <c:pt idx="3">
                  <c:v>89.285714285714292</c:v>
                </c:pt>
                <c:pt idx="4">
                  <c:v>88.888888888888886</c:v>
                </c:pt>
                <c:pt idx="5">
                  <c:v>95.833333333333329</c:v>
                </c:pt>
                <c:pt idx="6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4074880"/>
        <c:axId val="202209472"/>
      </c:barChart>
      <c:lineChart>
        <c:grouping val="standard"/>
        <c:varyColors val="0"/>
        <c:ser>
          <c:idx val="0"/>
          <c:order val="1"/>
          <c:tx>
            <c:strRef>
              <c:f>数据源!$BI$45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数据源!$BI$46:$BI$57</c:f>
              <c:numCache>
                <c:formatCode>General</c:formatCode>
                <c:ptCount val="12"/>
                <c:pt idx="0">
                  <c:v>85.449785601684894</c:v>
                </c:pt>
                <c:pt idx="1">
                  <c:v>82.996128366306138</c:v>
                </c:pt>
                <c:pt idx="2">
                  <c:v>86.89204571952925</c:v>
                </c:pt>
                <c:pt idx="3">
                  <c:v>87.205116745580639</c:v>
                </c:pt>
                <c:pt idx="4">
                  <c:v>85.189432409207498</c:v>
                </c:pt>
                <c:pt idx="5">
                  <c:v>86.355399672938987</c:v>
                </c:pt>
                <c:pt idx="6">
                  <c:v>83.86373744992332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数据源!$BJ$45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数据源!$BJ$46:$BJ$57</c:f>
              <c:numCache>
                <c:formatCode>General</c:formatCode>
                <c:ptCount val="12"/>
                <c:pt idx="0">
                  <c:v>87.163156707340988</c:v>
                </c:pt>
                <c:pt idx="1">
                  <c:v>85.27921778699384</c:v>
                </c:pt>
                <c:pt idx="2">
                  <c:v>90.139975287643523</c:v>
                </c:pt>
                <c:pt idx="3">
                  <c:v>89.201361693914151</c:v>
                </c:pt>
                <c:pt idx="4">
                  <c:v>86.155609534467345</c:v>
                </c:pt>
                <c:pt idx="5">
                  <c:v>88.014777281983314</c:v>
                </c:pt>
                <c:pt idx="6">
                  <c:v>80.341611848243303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数据源!$BK$45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数据源!$BK$46:$BK$57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4880"/>
        <c:axId val="202209472"/>
      </c:lineChart>
      <c:catAx>
        <c:axId val="94074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2209472"/>
        <c:crosses val="autoZero"/>
        <c:auto val="0"/>
        <c:lblAlgn val="ctr"/>
        <c:lblOffset val="100"/>
        <c:noMultiLvlLbl val="0"/>
      </c:catAx>
      <c:valAx>
        <c:axId val="2022094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407488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数据源!$BO$45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数据源!$BN$46:$BN$57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数据源!$BO$46:$BO$57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4075904"/>
        <c:axId val="203547200"/>
      </c:barChart>
      <c:lineChart>
        <c:grouping val="standard"/>
        <c:varyColors val="0"/>
        <c:ser>
          <c:idx val="0"/>
          <c:order val="1"/>
          <c:tx>
            <c:strRef>
              <c:f>数据源!$BP$45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数据源!$BP$46:$BP$57</c:f>
              <c:numCache>
                <c:formatCode>General</c:formatCode>
                <c:ptCount val="12"/>
                <c:pt idx="0">
                  <c:v>99.795987330792883</c:v>
                </c:pt>
                <c:pt idx="1">
                  <c:v>98.417056828897771</c:v>
                </c:pt>
                <c:pt idx="2">
                  <c:v>99.357197262365716</c:v>
                </c:pt>
                <c:pt idx="3">
                  <c:v>99.615188163406529</c:v>
                </c:pt>
                <c:pt idx="4">
                  <c:v>97.791413963785942</c:v>
                </c:pt>
                <c:pt idx="5">
                  <c:v>99.461656660532654</c:v>
                </c:pt>
                <c:pt idx="6">
                  <c:v>98.973206915095929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数据源!$BQ$45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数据源!$BQ$46:$BQ$57</c:f>
              <c:numCache>
                <c:formatCode>General</c:formatCode>
                <c:ptCount val="12"/>
                <c:pt idx="0">
                  <c:v>100.00000000000001</c:v>
                </c:pt>
                <c:pt idx="1">
                  <c:v>98.291049426352714</c:v>
                </c:pt>
                <c:pt idx="2">
                  <c:v>99.019232043762344</c:v>
                </c:pt>
                <c:pt idx="3">
                  <c:v>99.999999999999986</c:v>
                </c:pt>
                <c:pt idx="4">
                  <c:v>97.230628585839469</c:v>
                </c:pt>
                <c:pt idx="5">
                  <c:v>99.716383575457726</c:v>
                </c:pt>
                <c:pt idx="6">
                  <c:v>97.771968650516627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数据源!$BR$45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数据源!$BR$46:$BR$57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5904"/>
        <c:axId val="203547200"/>
      </c:lineChart>
      <c:catAx>
        <c:axId val="94075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3547200"/>
        <c:crosses val="autoZero"/>
        <c:auto val="0"/>
        <c:lblAlgn val="ctr"/>
        <c:lblOffset val="100"/>
        <c:noMultiLvlLbl val="0"/>
      </c:catAx>
      <c:valAx>
        <c:axId val="20354720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407590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数据源!$BV$45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数据源!$BU$46:$BU$57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数据源!$BV$46:$BV$57</c:f>
              <c:numCache>
                <c:formatCode>General</c:formatCode>
                <c:ptCount val="12"/>
                <c:pt idx="0">
                  <c:v>68.75</c:v>
                </c:pt>
                <c:pt idx="1">
                  <c:v>50</c:v>
                </c:pt>
                <c:pt idx="2">
                  <c:v>87.5</c:v>
                </c:pt>
                <c:pt idx="3">
                  <c:v>92.857142857142861</c:v>
                </c:pt>
                <c:pt idx="4">
                  <c:v>85</c:v>
                </c:pt>
                <c:pt idx="5">
                  <c:v>91.666666666666671</c:v>
                </c:pt>
                <c:pt idx="6">
                  <c:v>96.428571428571431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4289920"/>
        <c:axId val="203549504"/>
      </c:barChart>
      <c:lineChart>
        <c:grouping val="standard"/>
        <c:varyColors val="0"/>
        <c:ser>
          <c:idx val="0"/>
          <c:order val="1"/>
          <c:tx>
            <c:strRef>
              <c:f>数据源!$BW$45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数据源!$BW$46:$BW$57</c:f>
              <c:numCache>
                <c:formatCode>General</c:formatCode>
                <c:ptCount val="12"/>
                <c:pt idx="0">
                  <c:v>86.274743276799711</c:v>
                </c:pt>
                <c:pt idx="1">
                  <c:v>84.047278207938149</c:v>
                </c:pt>
                <c:pt idx="2">
                  <c:v>86.896776549733232</c:v>
                </c:pt>
                <c:pt idx="3">
                  <c:v>88.6879588748874</c:v>
                </c:pt>
                <c:pt idx="4">
                  <c:v>85.496702760379961</c:v>
                </c:pt>
                <c:pt idx="5">
                  <c:v>86.7243902268536</c:v>
                </c:pt>
                <c:pt idx="6">
                  <c:v>84.781649921081112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数据源!$BX$45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数据源!$BX$46:$BX$57</c:f>
              <c:numCache>
                <c:formatCode>General</c:formatCode>
                <c:ptCount val="12"/>
                <c:pt idx="0">
                  <c:v>86.23566852890869</c:v>
                </c:pt>
                <c:pt idx="1">
                  <c:v>82.336666300118878</c:v>
                </c:pt>
                <c:pt idx="2">
                  <c:v>89.703881831429626</c:v>
                </c:pt>
                <c:pt idx="3">
                  <c:v>89.121797969856871</c:v>
                </c:pt>
                <c:pt idx="4">
                  <c:v>85.105235267049082</c:v>
                </c:pt>
                <c:pt idx="5">
                  <c:v>86.717481737901139</c:v>
                </c:pt>
                <c:pt idx="6">
                  <c:v>82.505053948134858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数据源!$BY$45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数据源!$BY$46:$BY$57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9920"/>
        <c:axId val="203549504"/>
      </c:lineChart>
      <c:catAx>
        <c:axId val="94289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3549504"/>
        <c:crosses val="autoZero"/>
        <c:auto val="0"/>
        <c:lblAlgn val="ctr"/>
        <c:lblOffset val="100"/>
        <c:noMultiLvlLbl val="0"/>
      </c:catAx>
      <c:valAx>
        <c:axId val="20354950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9428992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数据源!$CC$45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数据源!$CB$46:$CB$57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数据源!$CC$46:$CC$57</c:f>
              <c:numCache>
                <c:formatCode>General</c:formatCode>
                <c:ptCount val="12"/>
                <c:pt idx="0">
                  <c:v>87.5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4298240"/>
        <c:axId val="203551808"/>
      </c:barChart>
      <c:lineChart>
        <c:grouping val="standard"/>
        <c:varyColors val="0"/>
        <c:ser>
          <c:idx val="0"/>
          <c:order val="1"/>
          <c:tx>
            <c:strRef>
              <c:f>数据源!$CD$45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数据源!$CD$46:$CD$57</c:f>
              <c:numCache>
                <c:formatCode>General</c:formatCode>
                <c:ptCount val="12"/>
                <c:pt idx="0">
                  <c:v>92.991315167171237</c:v>
                </c:pt>
                <c:pt idx="1">
                  <c:v>91.880453573726527</c:v>
                </c:pt>
                <c:pt idx="2">
                  <c:v>90.689987170349823</c:v>
                </c:pt>
                <c:pt idx="3">
                  <c:v>93.572344221051893</c:v>
                </c:pt>
                <c:pt idx="4">
                  <c:v>88.753807917330789</c:v>
                </c:pt>
                <c:pt idx="5">
                  <c:v>92.197970372502269</c:v>
                </c:pt>
                <c:pt idx="6">
                  <c:v>90.886898684152172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数据源!$CE$45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数据源!$CE$46:$CE$57</c:f>
              <c:numCache>
                <c:formatCode>General</c:formatCode>
                <c:ptCount val="12"/>
                <c:pt idx="0">
                  <c:v>99.19184290030212</c:v>
                </c:pt>
                <c:pt idx="1">
                  <c:v>89.923967513392114</c:v>
                </c:pt>
                <c:pt idx="2">
                  <c:v>96.825086592831909</c:v>
                </c:pt>
                <c:pt idx="3">
                  <c:v>96.273406468696791</c:v>
                </c:pt>
                <c:pt idx="4">
                  <c:v>88.116236014954794</c:v>
                </c:pt>
                <c:pt idx="5">
                  <c:v>94.981036732624176</c:v>
                </c:pt>
                <c:pt idx="6">
                  <c:v>93.795189491737574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数据源!$CF$45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数据源!$CF$46:$CF$57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98240"/>
        <c:axId val="203551808"/>
      </c:lineChart>
      <c:catAx>
        <c:axId val="204298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3551808"/>
        <c:crosses val="autoZero"/>
        <c:auto val="0"/>
        <c:lblAlgn val="ctr"/>
        <c:lblOffset val="100"/>
        <c:noMultiLvlLbl val="0"/>
      </c:catAx>
      <c:valAx>
        <c:axId val="20355180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429824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97989966444064E-2"/>
          <c:y val="0.21109798775153105"/>
          <c:w val="0.81019834545998204"/>
          <c:h val="0.6419597550306211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数据源!$C$17:$C$18</c:f>
              <c:strCache>
                <c:ptCount val="2"/>
                <c:pt idx="0">
                  <c:v>B1 推荐度</c:v>
                </c:pt>
                <c:pt idx="1">
                  <c:v>B2 再次购买</c:v>
                </c:pt>
              </c:strCache>
            </c:strRef>
          </c:cat>
          <c:val>
            <c:numRef>
              <c:f>数据源!$D$17:$D$18</c:f>
              <c:numCache>
                <c:formatCode>General</c:formatCode>
                <c:ptCount val="2"/>
                <c:pt idx="0">
                  <c:v>92.857142857142861</c:v>
                </c:pt>
                <c:pt idx="1">
                  <c:v>89.285714285714292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4292480"/>
        <c:axId val="203851456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数据源!$E$17:$E$18</c:f>
              <c:numCache>
                <c:formatCode>General</c:formatCode>
                <c:ptCount val="2"/>
                <c:pt idx="0">
                  <c:v>91.65342138226174</c:v>
                </c:pt>
                <c:pt idx="1">
                  <c:v>84.466696414457033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数据源!$F$17:$F$18</c:f>
              <c:numCache>
                <c:formatCode>General</c:formatCode>
                <c:ptCount val="2"/>
                <c:pt idx="0">
                  <c:v>91.599661340435773</c:v>
                </c:pt>
                <c:pt idx="1">
                  <c:v>82.419750351538454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6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数据源!$G$17:$G$18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2480"/>
        <c:axId val="203851456"/>
      </c:lineChart>
      <c:catAx>
        <c:axId val="94292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203851456"/>
        <c:crosses val="autoZero"/>
        <c:auto val="0"/>
        <c:lblAlgn val="ctr"/>
        <c:lblOffset val="100"/>
        <c:noMultiLvlLbl val="0"/>
      </c:catAx>
      <c:valAx>
        <c:axId val="203851456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9429248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19469397440847E-2"/>
          <c:y val="6.7105468037097243E-2"/>
          <c:w val="0.94758227970528197"/>
          <c:h val="0.7149740740740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数据源!$D$31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数据源!$C$32:$C$43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数据源!$D$32:$D$43</c:f>
              <c:numCache>
                <c:formatCode>General</c:formatCode>
                <c:ptCount val="12"/>
                <c:pt idx="0">
                  <c:v>83.437983746129987</c:v>
                </c:pt>
                <c:pt idx="1">
                  <c:v>83.437499999999972</c:v>
                </c:pt>
                <c:pt idx="2">
                  <c:v>92.530725853094253</c:v>
                </c:pt>
                <c:pt idx="3">
                  <c:v>94.647917871602047</c:v>
                </c:pt>
                <c:pt idx="4">
                  <c:v>89.381578947368396</c:v>
                </c:pt>
                <c:pt idx="5">
                  <c:v>97.604166666666629</c:v>
                </c:pt>
                <c:pt idx="6">
                  <c:v>92.753447532859255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9799808"/>
        <c:axId val="94761472"/>
      </c:barChart>
      <c:lineChart>
        <c:grouping val="standard"/>
        <c:varyColors val="0"/>
        <c:ser>
          <c:idx val="0"/>
          <c:order val="1"/>
          <c:tx>
            <c:strRef>
              <c:f>数据源!$E$31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数据源!$E$32:$E$43</c:f>
              <c:numCache>
                <c:formatCode>General</c:formatCode>
                <c:ptCount val="12"/>
                <c:pt idx="0">
                  <c:v>91.866171965690256</c:v>
                </c:pt>
                <c:pt idx="1">
                  <c:v>90.024625413136789</c:v>
                </c:pt>
                <c:pt idx="2">
                  <c:v>92.733603260590741</c:v>
                </c:pt>
                <c:pt idx="3">
                  <c:v>93.403351366375162</c:v>
                </c:pt>
                <c:pt idx="4">
                  <c:v>91.078352744155211</c:v>
                </c:pt>
                <c:pt idx="5">
                  <c:v>92.33799626296441</c:v>
                </c:pt>
                <c:pt idx="6">
                  <c:v>90.428224422812306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数据源!$F$31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数据源!$F$32:$F$43</c:f>
              <c:numCache>
                <c:formatCode>General</c:formatCode>
                <c:ptCount val="12"/>
                <c:pt idx="0">
                  <c:v>93.103325183552002</c:v>
                </c:pt>
                <c:pt idx="1">
                  <c:v>89.908475427048558</c:v>
                </c:pt>
                <c:pt idx="2">
                  <c:v>94.096198624734058</c:v>
                </c:pt>
                <c:pt idx="3">
                  <c:v>94.733915837288222</c:v>
                </c:pt>
                <c:pt idx="4">
                  <c:v>91.091537387845037</c:v>
                </c:pt>
                <c:pt idx="5">
                  <c:v>93.266252368191914</c:v>
                </c:pt>
                <c:pt idx="6">
                  <c:v>89.993819329711215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数据源!$G$31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数据源!$G$32:$G$43</c:f>
              <c:numCache>
                <c:formatCode>General</c:formatCode>
                <c:ptCount val="12"/>
                <c:pt idx="0">
                  <c:v>99.999999999999972</c:v>
                </c:pt>
                <c:pt idx="1">
                  <c:v>99.999999999999986</c:v>
                </c:pt>
                <c:pt idx="2">
                  <c:v>99.999999999999957</c:v>
                </c:pt>
                <c:pt idx="3">
                  <c:v>99.999999999999957</c:v>
                </c:pt>
                <c:pt idx="4">
                  <c:v>99.999999999999957</c:v>
                </c:pt>
                <c:pt idx="5">
                  <c:v>99.999999999999957</c:v>
                </c:pt>
                <c:pt idx="6">
                  <c:v>99.999999999999957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9808"/>
        <c:axId val="94761472"/>
      </c:lineChart>
      <c:catAx>
        <c:axId val="19979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4761472"/>
        <c:crosses val="autoZero"/>
        <c:auto val="0"/>
        <c:lblAlgn val="ctr"/>
        <c:lblOffset val="100"/>
        <c:noMultiLvlLbl val="0"/>
      </c:catAx>
      <c:valAx>
        <c:axId val="947614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97998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26007936507936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数据源!$C$46:$C$57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数据源!$D$46:$D$57</c:f>
              <c:numCache>
                <c:formatCode>General</c:formatCode>
                <c:ptCount val="12"/>
                <c:pt idx="0">
                  <c:v>90.625</c:v>
                </c:pt>
                <c:pt idx="1">
                  <c:v>100</c:v>
                </c:pt>
                <c:pt idx="2">
                  <c:v>94.642857142857139</c:v>
                </c:pt>
                <c:pt idx="3">
                  <c:v>98.214285714285708</c:v>
                </c:pt>
                <c:pt idx="4">
                  <c:v>90</c:v>
                </c:pt>
                <c:pt idx="5">
                  <c:v>100</c:v>
                </c:pt>
                <c:pt idx="6">
                  <c:v>96.428571428571431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9800832"/>
        <c:axId val="94764352"/>
      </c:barChart>
      <c:lineChart>
        <c:grouping val="standard"/>
        <c:varyColors val="0"/>
        <c:ser>
          <c:idx val="0"/>
          <c:order val="1"/>
          <c:tx>
            <c:strRef>
              <c:f>数据源!$E$45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数据源!$E$46:$E$57</c:f>
              <c:numCache>
                <c:formatCode>General</c:formatCode>
                <c:ptCount val="12"/>
                <c:pt idx="0">
                  <c:v>96.02284564848739</c:v>
                </c:pt>
                <c:pt idx="1">
                  <c:v>94.430820625262228</c:v>
                </c:pt>
                <c:pt idx="2">
                  <c:v>97.127255905562393</c:v>
                </c:pt>
                <c:pt idx="3">
                  <c:v>97.321590989776226</c:v>
                </c:pt>
                <c:pt idx="4">
                  <c:v>95.925086527554839</c:v>
                </c:pt>
                <c:pt idx="5">
                  <c:v>97.073499102347142</c:v>
                </c:pt>
                <c:pt idx="6">
                  <c:v>95.172941937344746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数据源!$F$46:$F$57</c:f>
              <c:numCache>
                <c:formatCode>General</c:formatCode>
                <c:ptCount val="12"/>
                <c:pt idx="0">
                  <c:v>95.935926485397786</c:v>
                </c:pt>
                <c:pt idx="1">
                  <c:v>93.700907467625996</c:v>
                </c:pt>
                <c:pt idx="2">
                  <c:v>97.294929665072502</c:v>
                </c:pt>
                <c:pt idx="3">
                  <c:v>98.589751708870523</c:v>
                </c:pt>
                <c:pt idx="4">
                  <c:v>95.561985412375606</c:v>
                </c:pt>
                <c:pt idx="5">
                  <c:v>97.255097365195667</c:v>
                </c:pt>
                <c:pt idx="6">
                  <c:v>93.927722738977181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数据源!$G$46:$G$57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00832"/>
        <c:axId val="94764352"/>
      </c:lineChart>
      <c:catAx>
        <c:axId val="199800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94764352"/>
        <c:crosses val="autoZero"/>
        <c:auto val="0"/>
        <c:lblAlgn val="ctr"/>
        <c:lblOffset val="100"/>
        <c:noMultiLvlLbl val="0"/>
      </c:catAx>
      <c:valAx>
        <c:axId val="9476435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980083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39135714285714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数据源!$K$45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数据源!$J$46:$J$57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数据源!$K$46:$K$57</c:f>
              <c:numCache>
                <c:formatCode>General</c:formatCode>
                <c:ptCount val="12"/>
                <c:pt idx="0">
                  <c:v>71.875</c:v>
                </c:pt>
                <c:pt idx="1">
                  <c:v>62.5</c:v>
                </c:pt>
                <c:pt idx="2">
                  <c:v>89.285714285714292</c:v>
                </c:pt>
                <c:pt idx="3">
                  <c:v>94.642857142857139</c:v>
                </c:pt>
                <c:pt idx="4">
                  <c:v>90</c:v>
                </c:pt>
                <c:pt idx="5">
                  <c:v>91.666666666666671</c:v>
                </c:pt>
                <c:pt idx="6">
                  <c:v>85.714285714285708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9801856"/>
        <c:axId val="171017344"/>
      </c:barChart>
      <c:lineChart>
        <c:grouping val="standard"/>
        <c:varyColors val="0"/>
        <c:ser>
          <c:idx val="0"/>
          <c:order val="1"/>
          <c:tx>
            <c:strRef>
              <c:f>数据源!$L$45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数据源!$L$46:$L$57</c:f>
              <c:numCache>
                <c:formatCode>General</c:formatCode>
                <c:ptCount val="12"/>
                <c:pt idx="0">
                  <c:v>86.450942842507246</c:v>
                </c:pt>
                <c:pt idx="1">
                  <c:v>84.820249303883728</c:v>
                </c:pt>
                <c:pt idx="2">
                  <c:v>88.689871854019117</c:v>
                </c:pt>
                <c:pt idx="3">
                  <c:v>89.179036534068189</c:v>
                </c:pt>
                <c:pt idx="4">
                  <c:v>86.915264116067974</c:v>
                </c:pt>
                <c:pt idx="5">
                  <c:v>86.264264061990403</c:v>
                </c:pt>
                <c:pt idx="6">
                  <c:v>84.264540664353774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数据源!$M$45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数据源!$M$46:$M$57</c:f>
              <c:numCache>
                <c:formatCode>General</c:formatCode>
                <c:ptCount val="12"/>
                <c:pt idx="0">
                  <c:v>86.272593671574015</c:v>
                </c:pt>
                <c:pt idx="1">
                  <c:v>85.694237606757056</c:v>
                </c:pt>
                <c:pt idx="2">
                  <c:v>89.459504222726878</c:v>
                </c:pt>
                <c:pt idx="3">
                  <c:v>89.630011413395167</c:v>
                </c:pt>
                <c:pt idx="4">
                  <c:v>85.777678261125104</c:v>
                </c:pt>
                <c:pt idx="5">
                  <c:v>88.936634267747877</c:v>
                </c:pt>
                <c:pt idx="6">
                  <c:v>84.283258215177185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数据源!$N$45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数据源!$N$46:$N$57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01856"/>
        <c:axId val="171017344"/>
      </c:lineChart>
      <c:catAx>
        <c:axId val="199801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71017344"/>
        <c:crosses val="autoZero"/>
        <c:auto val="0"/>
        <c:lblAlgn val="ctr"/>
        <c:lblOffset val="100"/>
        <c:noMultiLvlLbl val="0"/>
      </c:catAx>
      <c:valAx>
        <c:axId val="17101734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980185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06411928570278E-2"/>
          <c:y val="0.2124828667249927"/>
          <c:w val="0.94989009392693824"/>
          <c:h val="0.644268372703412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数据源!$D$22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数据源!$C$23:$C$28</c:f>
              <c:strCache>
                <c:ptCount val="6"/>
                <c:pt idx="0">
                  <c:v>C1 销售人员的专业水平</c:v>
                </c:pt>
                <c:pt idx="1">
                  <c:v>C2 在订车之前就在该经销商处完成了试驾</c:v>
                </c:pt>
                <c:pt idx="2">
                  <c:v>C3 旧车是否置换</c:v>
                </c:pt>
                <c:pt idx="3">
                  <c:v>C4 置换流程的总体满意程度</c:v>
                </c:pt>
                <c:pt idx="4">
                  <c:v>C5 经销商告知车辆的配送信息</c:v>
                </c:pt>
                <c:pt idx="5">
                  <c:v>C6 是否向您介绍过您的售后服务专员 </c:v>
                </c:pt>
              </c:strCache>
            </c:strRef>
          </c:cat>
          <c:val>
            <c:numRef>
              <c:f>数据源!$D$23:$D$28</c:f>
              <c:numCache>
                <c:formatCode>General</c:formatCode>
                <c:ptCount val="6"/>
                <c:pt idx="0">
                  <c:v>85.714285714285708</c:v>
                </c:pt>
                <c:pt idx="1">
                  <c:v>71.428571428571431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85.714285714285708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201552384"/>
        <c:axId val="171020224"/>
      </c:barChart>
      <c:lineChart>
        <c:grouping val="standard"/>
        <c:varyColors val="0"/>
        <c:ser>
          <c:idx val="0"/>
          <c:order val="1"/>
          <c:tx>
            <c:strRef>
              <c:f>数据源!$E$22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数据源!$E$23:$E$28</c:f>
              <c:numCache>
                <c:formatCode>General</c:formatCode>
                <c:ptCount val="6"/>
                <c:pt idx="0">
                  <c:v>84.427831529022271</c:v>
                </c:pt>
                <c:pt idx="1">
                  <c:v>73.073935816261567</c:v>
                </c:pt>
                <c:pt idx="2">
                  <c:v>9.7682932968316258</c:v>
                </c:pt>
                <c:pt idx="3">
                  <c:v>86.643683274021342</c:v>
                </c:pt>
                <c:pt idx="4">
                  <c:v>96.785192387804756</c:v>
                </c:pt>
                <c:pt idx="5">
                  <c:v>86.111777073031661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数据源!$F$23:$F$28</c:f>
              <c:numCache>
                <c:formatCode>General</c:formatCode>
                <c:ptCount val="6"/>
                <c:pt idx="0">
                  <c:v>84.024073907110818</c:v>
                </c:pt>
                <c:pt idx="1">
                  <c:v>85.631036990156048</c:v>
                </c:pt>
                <c:pt idx="2">
                  <c:v>11.228063881089497</c:v>
                </c:pt>
                <c:pt idx="3">
                  <c:v>72.622248361619896</c:v>
                </c:pt>
                <c:pt idx="4">
                  <c:v>94.863699120363151</c:v>
                </c:pt>
                <c:pt idx="5">
                  <c:v>87.24985423077473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数据源!$G$23:$G$28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2384"/>
        <c:axId val="171020224"/>
      </c:lineChart>
      <c:catAx>
        <c:axId val="201552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71020224"/>
        <c:crosses val="autoZero"/>
        <c:auto val="0"/>
        <c:lblAlgn val="ctr"/>
        <c:lblOffset val="100"/>
        <c:tickLblSkip val="1"/>
        <c:noMultiLvlLbl val="0"/>
      </c:catAx>
      <c:valAx>
        <c:axId val="17102022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2015523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84388979679435E-2"/>
          <c:y val="6.1072811447811445E-2"/>
          <c:w val="0.94448980669869087"/>
          <c:h val="0.63253787878787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数据源!$D$60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数据源!$C$61:$C$65</c:f>
              <c:strCache>
                <c:ptCount val="5"/>
                <c:pt idx="0">
                  <c:v>倪帅林</c:v>
                </c:pt>
                <c:pt idx="1">
                  <c:v>王晓璐</c:v>
                </c:pt>
                <c:pt idx="2">
                  <c:v>姚辰</c:v>
                </c:pt>
                <c:pt idx="3">
                  <c:v>俞晴青</c:v>
                </c:pt>
                <c:pt idx="4">
                  <c:v>周晓杨</c:v>
                </c:pt>
              </c:strCache>
            </c:strRef>
          </c:cat>
          <c:val>
            <c:numRef>
              <c:f>数据源!$D$61:$D$65</c:f>
              <c:numCache>
                <c:formatCode>General</c:formatCode>
                <c:ptCount val="5"/>
                <c:pt idx="0">
                  <c:v>81.249999999999957</c:v>
                </c:pt>
                <c:pt idx="1">
                  <c:v>85.294117647058783</c:v>
                </c:pt>
                <c:pt idx="2">
                  <c:v>99.999999999999957</c:v>
                </c:pt>
                <c:pt idx="3">
                  <c:v>98.717948717948673</c:v>
                </c:pt>
                <c:pt idx="4">
                  <c:v>99.999999999999957</c:v>
                </c:pt>
              </c:numCache>
            </c:numRef>
          </c:val>
        </c:ser>
        <c:ser>
          <c:idx val="0"/>
          <c:order val="1"/>
          <c:tx>
            <c:v>max</c:v>
          </c:tx>
          <c:spPr>
            <a:solidFill>
              <a:srgbClr val="00B050"/>
            </a:solidFill>
            <a:ln>
              <a:noFill/>
            </a:ln>
          </c:spPr>
          <c:invertIfNegative val="0"/>
          <c:val>
            <c:numRef>
              <c:f>数据源!$E$61:$E$65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99.999999999999957</c:v>
                </c:pt>
                <c:pt idx="3">
                  <c:v>0</c:v>
                </c:pt>
                <c:pt idx="4">
                  <c:v>99.999999999999957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100"/>
        <c:axId val="203273216"/>
        <c:axId val="171022528"/>
      </c:barChart>
      <c:catAx>
        <c:axId val="203273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71022528"/>
        <c:crosses val="autoZero"/>
        <c:auto val="0"/>
        <c:lblAlgn val="ctr"/>
        <c:lblOffset val="100"/>
        <c:tickLblSkip val="1"/>
        <c:noMultiLvlLbl val="0"/>
      </c:catAx>
      <c:valAx>
        <c:axId val="171022528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203273216"/>
        <c:crosses val="autoZero"/>
        <c:crossBetween val="between"/>
        <c:minorUnit val="2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31091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数据源!$AF$45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数据源!$AE$46:$AE$57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数据源!$AF$46:$AF$57</c:f>
              <c:numCache>
                <c:formatCode>General</c:formatCode>
                <c:ptCount val="12"/>
                <c:pt idx="0">
                  <c:v>75</c:v>
                </c:pt>
                <c:pt idx="1">
                  <c:v>100</c:v>
                </c:pt>
                <c:pt idx="2">
                  <c:v>92.857142857142861</c:v>
                </c:pt>
                <c:pt idx="3">
                  <c:v>85.714285714285708</c:v>
                </c:pt>
                <c:pt idx="4">
                  <c:v>90</c:v>
                </c:pt>
                <c:pt idx="5">
                  <c:v>100</c:v>
                </c:pt>
                <c:pt idx="6">
                  <c:v>85.714285714285708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3274240"/>
        <c:axId val="200049216"/>
      </c:barChart>
      <c:lineChart>
        <c:grouping val="standard"/>
        <c:varyColors val="0"/>
        <c:ser>
          <c:idx val="0"/>
          <c:order val="1"/>
          <c:tx>
            <c:strRef>
              <c:f>数据源!$AG$45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数据源!$AG$46:$AG$57</c:f>
              <c:numCache>
                <c:formatCode>General</c:formatCode>
                <c:ptCount val="12"/>
                <c:pt idx="0">
                  <c:v>89.360173544016874</c:v>
                </c:pt>
                <c:pt idx="1">
                  <c:v>88.11851854066667</c:v>
                </c:pt>
                <c:pt idx="2">
                  <c:v>89.789334173184244</c:v>
                </c:pt>
                <c:pt idx="3">
                  <c:v>91.227332438033841</c:v>
                </c:pt>
                <c:pt idx="4">
                  <c:v>88.1821720586764</c:v>
                </c:pt>
                <c:pt idx="5">
                  <c:v>88.922032962963982</c:v>
                </c:pt>
                <c:pt idx="6">
                  <c:v>86.061326768579875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数据源!$AH$45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数据源!$AH$46:$AH$57</c:f>
              <c:numCache>
                <c:formatCode>General</c:formatCode>
                <c:ptCount val="12"/>
                <c:pt idx="0">
                  <c:v>96.427492447129907</c:v>
                </c:pt>
                <c:pt idx="1">
                  <c:v>92.247157945447242</c:v>
                </c:pt>
                <c:pt idx="2">
                  <c:v>92.485577765178135</c:v>
                </c:pt>
                <c:pt idx="3">
                  <c:v>94.497499891508781</c:v>
                </c:pt>
                <c:pt idx="4">
                  <c:v>89.840958265003565</c:v>
                </c:pt>
                <c:pt idx="5">
                  <c:v>90.194002052615318</c:v>
                </c:pt>
                <c:pt idx="6">
                  <c:v>93.112915398169079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数据源!$AI$45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数据源!$AI$46:$AI$57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74240"/>
        <c:axId val="200049216"/>
      </c:lineChart>
      <c:catAx>
        <c:axId val="203274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0049216"/>
        <c:crosses val="autoZero"/>
        <c:auto val="0"/>
        <c:lblAlgn val="ctr"/>
        <c:lblOffset val="100"/>
        <c:noMultiLvlLbl val="0"/>
      </c:catAx>
      <c:valAx>
        <c:axId val="20004921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327424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数据源!$AM$45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数据源!$AL$46:$AL$57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数据源!$AM$46:$AM$57</c:f>
              <c:numCache>
                <c:formatCode>General</c:formatCode>
                <c:ptCount val="12"/>
                <c:pt idx="0">
                  <c:v>62.5</c:v>
                </c:pt>
                <c:pt idx="1">
                  <c:v>75</c:v>
                </c:pt>
                <c:pt idx="2">
                  <c:v>84.615384615384613</c:v>
                </c:pt>
                <c:pt idx="3">
                  <c:v>82.692307692307693</c:v>
                </c:pt>
                <c:pt idx="4">
                  <c:v>83.333333333333329</c:v>
                </c:pt>
                <c:pt idx="5">
                  <c:v>95.833333333333329</c:v>
                </c:pt>
                <c:pt idx="6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3275776"/>
        <c:axId val="200054976"/>
      </c:barChart>
      <c:lineChart>
        <c:grouping val="standard"/>
        <c:varyColors val="0"/>
        <c:ser>
          <c:idx val="0"/>
          <c:order val="1"/>
          <c:tx>
            <c:strRef>
              <c:f>数据源!$AN$45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数据源!$AN$46:$AN$57</c:f>
              <c:numCache>
                <c:formatCode>General</c:formatCode>
                <c:ptCount val="12"/>
                <c:pt idx="0">
                  <c:v>81.261501467621272</c:v>
                </c:pt>
                <c:pt idx="1">
                  <c:v>77.910805661918047</c:v>
                </c:pt>
                <c:pt idx="2">
                  <c:v>82.019771152154647</c:v>
                </c:pt>
                <c:pt idx="3">
                  <c:v>83.94953097303663</c:v>
                </c:pt>
                <c:pt idx="4">
                  <c:v>79.434249243948656</c:v>
                </c:pt>
                <c:pt idx="5">
                  <c:v>79.413338003799097</c:v>
                </c:pt>
                <c:pt idx="6">
                  <c:v>75.083996789388365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数据源!$AO$45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数据源!$AO$46:$AO$57</c:f>
              <c:numCache>
                <c:formatCode>General</c:formatCode>
                <c:ptCount val="12"/>
                <c:pt idx="0">
                  <c:v>89.051291035807651</c:v>
                </c:pt>
                <c:pt idx="1">
                  <c:v>83.3855265608765</c:v>
                </c:pt>
                <c:pt idx="2">
                  <c:v>85.334064154005915</c:v>
                </c:pt>
                <c:pt idx="3">
                  <c:v>86.348125652403795</c:v>
                </c:pt>
                <c:pt idx="4">
                  <c:v>82.609337083011397</c:v>
                </c:pt>
                <c:pt idx="5">
                  <c:v>82.985420836108815</c:v>
                </c:pt>
                <c:pt idx="6">
                  <c:v>79.042596550388311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数据源!$AP$45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数据源!$AP$46:$AP$57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75776"/>
        <c:axId val="200054976"/>
      </c:lineChart>
      <c:catAx>
        <c:axId val="203275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0054976"/>
        <c:crosses val="autoZero"/>
        <c:auto val="0"/>
        <c:lblAlgn val="ctr"/>
        <c:lblOffset val="100"/>
        <c:noMultiLvlLbl val="0"/>
      </c:catAx>
      <c:valAx>
        <c:axId val="20005497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327577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694336111111111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数据源!$R$45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数据源!$Q$46:$Q$57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数据源!$R$46:$R$57</c:f>
              <c:numCache>
                <c:formatCode>General</c:formatCode>
                <c:ptCount val="12"/>
                <c:pt idx="0">
                  <c:v>78.125</c:v>
                </c:pt>
                <c:pt idx="1">
                  <c:v>62.5</c:v>
                </c:pt>
                <c:pt idx="2">
                  <c:v>91.071428571428569</c:v>
                </c:pt>
                <c:pt idx="3">
                  <c:v>89.285714285714292</c:v>
                </c:pt>
                <c:pt idx="4">
                  <c:v>85</c:v>
                </c:pt>
                <c:pt idx="5">
                  <c:v>95.833333333333329</c:v>
                </c:pt>
                <c:pt idx="6">
                  <c:v>92.857142857142861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4296704"/>
        <c:axId val="171018496"/>
      </c:barChart>
      <c:lineChart>
        <c:grouping val="standard"/>
        <c:varyColors val="0"/>
        <c:ser>
          <c:idx val="0"/>
          <c:order val="1"/>
          <c:tx>
            <c:strRef>
              <c:f>数据源!$S$45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数据源!$S$46:$S$57</c:f>
              <c:numCache>
                <c:formatCode>General</c:formatCode>
                <c:ptCount val="12"/>
                <c:pt idx="0">
                  <c:v>87.453457520062841</c:v>
                </c:pt>
                <c:pt idx="1">
                  <c:v>85.722807283205697</c:v>
                </c:pt>
                <c:pt idx="2">
                  <c:v>88.636209082633272</c:v>
                </c:pt>
                <c:pt idx="3">
                  <c:v>89.629997070380014</c:v>
                </c:pt>
                <c:pt idx="4">
                  <c:v>86.231529467263002</c:v>
                </c:pt>
                <c:pt idx="5">
                  <c:v>87.812360491173706</c:v>
                </c:pt>
                <c:pt idx="6">
                  <c:v>86.276283791447369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数据源!$T$45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数据源!$T$46:$T$57</c:f>
              <c:numCache>
                <c:formatCode>General</c:formatCode>
                <c:ptCount val="12"/>
                <c:pt idx="0">
                  <c:v>88.336908957943706</c:v>
                </c:pt>
                <c:pt idx="1">
                  <c:v>86.62553214886033</c:v>
                </c:pt>
                <c:pt idx="2">
                  <c:v>91.594390823822053</c:v>
                </c:pt>
                <c:pt idx="3">
                  <c:v>90.691960034244147</c:v>
                </c:pt>
                <c:pt idx="4">
                  <c:v>86.81553064931515</c:v>
                </c:pt>
                <c:pt idx="5">
                  <c:v>87.924633626734447</c:v>
                </c:pt>
                <c:pt idx="6">
                  <c:v>83.733065020247963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数据源!$U$45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数据源!$U$46:$U$57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96704"/>
        <c:axId val="171018496"/>
      </c:lineChart>
      <c:catAx>
        <c:axId val="204296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71018496"/>
        <c:crosses val="autoZero"/>
        <c:auto val="0"/>
        <c:lblAlgn val="ctr"/>
        <c:lblOffset val="100"/>
        <c:noMultiLvlLbl val="0"/>
      </c:catAx>
      <c:valAx>
        <c:axId val="17101849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429670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</xdr:colOff>
      <xdr:row>24</xdr:row>
      <xdr:rowOff>16812</xdr:rowOff>
    </xdr:from>
    <xdr:to>
      <xdr:col>15</xdr:col>
      <xdr:colOff>514349</xdr:colOff>
      <xdr:row>40</xdr:row>
      <xdr:rowOff>47626</xdr:rowOff>
    </xdr:to>
    <xdr:graphicFrame macro="">
      <xdr:nvGraphicFramePr>
        <xdr:cNvPr id="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1681</xdr:colOff>
      <xdr:row>123</xdr:row>
      <xdr:rowOff>22412</xdr:rowOff>
    </xdr:from>
    <xdr:to>
      <xdr:col>15</xdr:col>
      <xdr:colOff>502583</xdr:colOff>
      <xdr:row>129</xdr:row>
      <xdr:rowOff>73712</xdr:rowOff>
    </xdr:to>
    <xdr:graphicFrame macro="">
      <xdr:nvGraphicFramePr>
        <xdr:cNvPr id="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406773</xdr:colOff>
      <xdr:row>22</xdr:row>
      <xdr:rowOff>44824</xdr:rowOff>
    </xdr:from>
    <xdr:to>
      <xdr:col>2</xdr:col>
      <xdr:colOff>193301</xdr:colOff>
      <xdr:row>22</xdr:row>
      <xdr:rowOff>134471</xdr:rowOff>
    </xdr:to>
    <xdr:sp macro="" textlink="">
      <xdr:nvSpPr>
        <xdr:cNvPr id="4" name="矩形 3"/>
        <xdr:cNvSpPr/>
      </xdr:nvSpPr>
      <xdr:spPr>
        <a:xfrm>
          <a:off x="5305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22</xdr:row>
      <xdr:rowOff>44825</xdr:rowOff>
    </xdr:from>
    <xdr:to>
      <xdr:col>5</xdr:col>
      <xdr:colOff>454540</xdr:colOff>
      <xdr:row>22</xdr:row>
      <xdr:rowOff>134472</xdr:rowOff>
    </xdr:to>
    <xdr:grpSp>
      <xdr:nvGrpSpPr>
        <xdr:cNvPr id="25" name="组合 24"/>
        <xdr:cNvGrpSpPr/>
      </xdr:nvGrpSpPr>
      <xdr:grpSpPr>
        <a:xfrm>
          <a:off x="2332924" y="412152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7" name="直接连接符 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4" name="流程图: 决策 23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22</xdr:row>
      <xdr:rowOff>44824</xdr:rowOff>
    </xdr:from>
    <xdr:to>
      <xdr:col>8</xdr:col>
      <xdr:colOff>488158</xdr:colOff>
      <xdr:row>22</xdr:row>
      <xdr:rowOff>123265</xdr:rowOff>
    </xdr:to>
    <xdr:grpSp>
      <xdr:nvGrpSpPr>
        <xdr:cNvPr id="30" name="组合 29"/>
        <xdr:cNvGrpSpPr/>
      </xdr:nvGrpSpPr>
      <xdr:grpSpPr>
        <a:xfrm>
          <a:off x="3938167" y="4121524"/>
          <a:ext cx="340941" cy="78441"/>
          <a:chOff x="3618239" y="3249706"/>
          <a:chExt cx="340941" cy="78441"/>
        </a:xfrm>
      </xdr:grpSpPr>
      <xdr:cxnSp macro="">
        <xdr:nvCxnSpPr>
          <xdr:cNvPr id="27" name="直接连接符 26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9" name="等腰三角形 28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22</xdr:row>
      <xdr:rowOff>50204</xdr:rowOff>
    </xdr:from>
    <xdr:to>
      <xdr:col>11</xdr:col>
      <xdr:colOff>483675</xdr:colOff>
      <xdr:row>22</xdr:row>
      <xdr:rowOff>131021</xdr:rowOff>
    </xdr:to>
    <xdr:grpSp>
      <xdr:nvGrpSpPr>
        <xdr:cNvPr id="45" name="组合 44"/>
        <xdr:cNvGrpSpPr/>
      </xdr:nvGrpSpPr>
      <xdr:grpSpPr>
        <a:xfrm>
          <a:off x="5505309" y="4126904"/>
          <a:ext cx="340941" cy="80817"/>
          <a:chOff x="5070521" y="3255086"/>
          <a:chExt cx="340941" cy="80817"/>
        </a:xfrm>
      </xdr:grpSpPr>
      <xdr:cxnSp macro="">
        <xdr:nvCxnSpPr>
          <xdr:cNvPr id="32" name="直接连接符 31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34" name="椭圆 3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152400</xdr:colOff>
      <xdr:row>133</xdr:row>
      <xdr:rowOff>40750</xdr:rowOff>
    </xdr:from>
    <xdr:to>
      <xdr:col>8</xdr:col>
      <xdr:colOff>107627</xdr:colOff>
      <xdr:row>139</xdr:row>
      <xdr:rowOff>92050</xdr:rowOff>
    </xdr:to>
    <xdr:graphicFrame macro="">
      <xdr:nvGraphicFramePr>
        <xdr:cNvPr id="7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214593</xdr:colOff>
      <xdr:row>133</xdr:row>
      <xdr:rowOff>38099</xdr:rowOff>
    </xdr:from>
    <xdr:to>
      <xdr:col>15</xdr:col>
      <xdr:colOff>512719</xdr:colOff>
      <xdr:row>139</xdr:row>
      <xdr:rowOff>89399</xdr:rowOff>
    </xdr:to>
    <xdr:graphicFrame macro="">
      <xdr:nvGraphicFramePr>
        <xdr:cNvPr id="14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42</xdr:row>
      <xdr:rowOff>0</xdr:rowOff>
    </xdr:from>
    <xdr:to>
      <xdr:col>16</xdr:col>
      <xdr:colOff>0</xdr:colOff>
      <xdr:row>57</xdr:row>
      <xdr:rowOff>114300</xdr:rowOff>
    </xdr:to>
    <xdr:graphicFrame macro="">
      <xdr:nvGraphicFramePr>
        <xdr:cNvPr id="1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0</xdr:colOff>
      <xdr:row>79</xdr:row>
      <xdr:rowOff>147150</xdr:rowOff>
    </xdr:to>
    <xdr:graphicFrame macro="">
      <xdr:nvGraphicFramePr>
        <xdr:cNvPr id="11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63873</xdr:colOff>
      <xdr:row>64</xdr:row>
      <xdr:rowOff>44824</xdr:rowOff>
    </xdr:from>
    <xdr:to>
      <xdr:col>2</xdr:col>
      <xdr:colOff>355226</xdr:colOff>
      <xdr:row>64</xdr:row>
      <xdr:rowOff>134471</xdr:rowOff>
    </xdr:to>
    <xdr:sp macro="" textlink="">
      <xdr:nvSpPr>
        <xdr:cNvPr id="137" name="矩形 136"/>
        <xdr:cNvSpPr/>
      </xdr:nvSpPr>
      <xdr:spPr>
        <a:xfrm>
          <a:off x="654423" y="112081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</xdr:row>
      <xdr:rowOff>0</xdr:rowOff>
    </xdr:from>
    <xdr:to>
      <xdr:col>8</xdr:col>
      <xdr:colOff>117152</xdr:colOff>
      <xdr:row>157</xdr:row>
      <xdr:rowOff>51300</xdr:rowOff>
    </xdr:to>
    <xdr:graphicFrame macro="">
      <xdr:nvGraphicFramePr>
        <xdr:cNvPr id="18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224118</xdr:colOff>
      <xdr:row>151</xdr:row>
      <xdr:rowOff>4074</xdr:rowOff>
    </xdr:from>
    <xdr:to>
      <xdr:col>15</xdr:col>
      <xdr:colOff>503194</xdr:colOff>
      <xdr:row>157</xdr:row>
      <xdr:rowOff>55374</xdr:rowOff>
    </xdr:to>
    <xdr:graphicFrame macro="">
      <xdr:nvGraphicFramePr>
        <xdr:cNvPr id="18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142</xdr:row>
      <xdr:rowOff>12176</xdr:rowOff>
    </xdr:from>
    <xdr:to>
      <xdr:col>8</xdr:col>
      <xdr:colOff>117152</xdr:colOff>
      <xdr:row>148</xdr:row>
      <xdr:rowOff>63476</xdr:rowOff>
    </xdr:to>
    <xdr:graphicFrame macro="">
      <xdr:nvGraphicFramePr>
        <xdr:cNvPr id="20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224118</xdr:colOff>
      <xdr:row>142</xdr:row>
      <xdr:rowOff>9525</xdr:rowOff>
    </xdr:from>
    <xdr:to>
      <xdr:col>15</xdr:col>
      <xdr:colOff>503194</xdr:colOff>
      <xdr:row>148</xdr:row>
      <xdr:rowOff>60825</xdr:rowOff>
    </xdr:to>
    <xdr:graphicFrame macro="">
      <xdr:nvGraphicFramePr>
        <xdr:cNvPr id="2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117152</xdr:colOff>
      <xdr:row>166</xdr:row>
      <xdr:rowOff>51300</xdr:rowOff>
    </xdr:to>
    <xdr:graphicFrame macro="">
      <xdr:nvGraphicFramePr>
        <xdr:cNvPr id="20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224118</xdr:colOff>
      <xdr:row>160</xdr:row>
      <xdr:rowOff>4074</xdr:rowOff>
    </xdr:from>
    <xdr:to>
      <xdr:col>15</xdr:col>
      <xdr:colOff>503194</xdr:colOff>
      <xdr:row>166</xdr:row>
      <xdr:rowOff>55374</xdr:rowOff>
    </xdr:to>
    <xdr:graphicFrame macro="">
      <xdr:nvGraphicFramePr>
        <xdr:cNvPr id="204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117152</xdr:colOff>
      <xdr:row>175</xdr:row>
      <xdr:rowOff>51300</xdr:rowOff>
    </xdr:to>
    <xdr:graphicFrame macro="">
      <xdr:nvGraphicFramePr>
        <xdr:cNvPr id="205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224118</xdr:colOff>
      <xdr:row>169</xdr:row>
      <xdr:rowOff>4074</xdr:rowOff>
    </xdr:from>
    <xdr:to>
      <xdr:col>15</xdr:col>
      <xdr:colOff>503194</xdr:colOff>
      <xdr:row>175</xdr:row>
      <xdr:rowOff>55374</xdr:rowOff>
    </xdr:to>
    <xdr:graphicFrame macro="">
      <xdr:nvGraphicFramePr>
        <xdr:cNvPr id="20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117152</xdr:colOff>
      <xdr:row>184</xdr:row>
      <xdr:rowOff>51300</xdr:rowOff>
    </xdr:to>
    <xdr:graphicFrame macro="">
      <xdr:nvGraphicFramePr>
        <xdr:cNvPr id="20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224118</xdr:colOff>
      <xdr:row>178</xdr:row>
      <xdr:rowOff>4074</xdr:rowOff>
    </xdr:from>
    <xdr:to>
      <xdr:col>15</xdr:col>
      <xdr:colOff>503194</xdr:colOff>
      <xdr:row>184</xdr:row>
      <xdr:rowOff>55374</xdr:rowOff>
    </xdr:to>
    <xdr:graphicFrame macro="">
      <xdr:nvGraphicFramePr>
        <xdr:cNvPr id="20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406773</xdr:colOff>
      <xdr:row>120</xdr:row>
      <xdr:rowOff>44824</xdr:rowOff>
    </xdr:from>
    <xdr:to>
      <xdr:col>2</xdr:col>
      <xdr:colOff>193301</xdr:colOff>
      <xdr:row>120</xdr:row>
      <xdr:rowOff>134471</xdr:rowOff>
    </xdr:to>
    <xdr:sp macro="" textlink="">
      <xdr:nvSpPr>
        <xdr:cNvPr id="55" name="矩形 54"/>
        <xdr:cNvSpPr/>
      </xdr:nvSpPr>
      <xdr:spPr>
        <a:xfrm>
          <a:off x="4924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120</xdr:row>
      <xdr:rowOff>44825</xdr:rowOff>
    </xdr:from>
    <xdr:to>
      <xdr:col>5</xdr:col>
      <xdr:colOff>454540</xdr:colOff>
      <xdr:row>120</xdr:row>
      <xdr:rowOff>134472</xdr:rowOff>
    </xdr:to>
    <xdr:grpSp>
      <xdr:nvGrpSpPr>
        <xdr:cNvPr id="56" name="组合 55"/>
        <xdr:cNvGrpSpPr/>
      </xdr:nvGrpSpPr>
      <xdr:grpSpPr>
        <a:xfrm>
          <a:off x="2332924" y="2195232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57" name="直接连接符 5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8" name="流程图: 决策 57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120</xdr:row>
      <xdr:rowOff>44824</xdr:rowOff>
    </xdr:from>
    <xdr:to>
      <xdr:col>8</xdr:col>
      <xdr:colOff>488158</xdr:colOff>
      <xdr:row>120</xdr:row>
      <xdr:rowOff>123265</xdr:rowOff>
    </xdr:to>
    <xdr:grpSp>
      <xdr:nvGrpSpPr>
        <xdr:cNvPr id="59" name="组合 58"/>
        <xdr:cNvGrpSpPr/>
      </xdr:nvGrpSpPr>
      <xdr:grpSpPr>
        <a:xfrm>
          <a:off x="3938167" y="21952324"/>
          <a:ext cx="340941" cy="78441"/>
          <a:chOff x="3618239" y="3249706"/>
          <a:chExt cx="340941" cy="78441"/>
        </a:xfrm>
      </xdr:grpSpPr>
      <xdr:cxnSp macro="">
        <xdr:nvCxnSpPr>
          <xdr:cNvPr id="60" name="直接连接符 59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1" name="等腰三角形 60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120</xdr:row>
      <xdr:rowOff>50204</xdr:rowOff>
    </xdr:from>
    <xdr:to>
      <xdr:col>11</xdr:col>
      <xdr:colOff>483675</xdr:colOff>
      <xdr:row>120</xdr:row>
      <xdr:rowOff>131021</xdr:rowOff>
    </xdr:to>
    <xdr:grpSp>
      <xdr:nvGrpSpPr>
        <xdr:cNvPr id="62" name="组合 61"/>
        <xdr:cNvGrpSpPr/>
      </xdr:nvGrpSpPr>
      <xdr:grpSpPr>
        <a:xfrm>
          <a:off x="5505309" y="21957704"/>
          <a:ext cx="340941" cy="80817"/>
          <a:chOff x="5070521" y="3255086"/>
          <a:chExt cx="340941" cy="80817"/>
        </a:xfrm>
      </xdr:grpSpPr>
      <xdr:cxnSp macro="">
        <xdr:nvCxnSpPr>
          <xdr:cNvPr id="63" name="直接连接符 62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64" name="椭圆 6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171450</xdr:colOff>
      <xdr:row>83</xdr:row>
      <xdr:rowOff>47625</xdr:rowOff>
    </xdr:from>
    <xdr:to>
      <xdr:col>2</xdr:col>
      <xdr:colOff>462803</xdr:colOff>
      <xdr:row>83</xdr:row>
      <xdr:rowOff>137272</xdr:rowOff>
    </xdr:to>
    <xdr:sp macro="" textlink="">
      <xdr:nvSpPr>
        <xdr:cNvPr id="65" name="矩形 64"/>
        <xdr:cNvSpPr/>
      </xdr:nvSpPr>
      <xdr:spPr>
        <a:xfrm>
          <a:off x="762000" y="14125575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161925</xdr:colOff>
      <xdr:row>83</xdr:row>
      <xdr:rowOff>47625</xdr:rowOff>
    </xdr:from>
    <xdr:to>
      <xdr:col>5</xdr:col>
      <xdr:colOff>453278</xdr:colOff>
      <xdr:row>83</xdr:row>
      <xdr:rowOff>137272</xdr:rowOff>
    </xdr:to>
    <xdr:sp macro="" textlink="">
      <xdr:nvSpPr>
        <xdr:cNvPr id="66" name="矩形 65"/>
        <xdr:cNvSpPr/>
      </xdr:nvSpPr>
      <xdr:spPr>
        <a:xfrm>
          <a:off x="2266950" y="14125575"/>
          <a:ext cx="291353" cy="896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495300</xdr:colOff>
      <xdr:row>57</xdr:row>
      <xdr:rowOff>114300</xdr:rowOff>
    </xdr:to>
    <xdr:graphicFrame macro="">
      <xdr:nvGraphicFramePr>
        <xdr:cNvPr id="6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206748</xdr:colOff>
      <xdr:row>64</xdr:row>
      <xdr:rowOff>44824</xdr:rowOff>
    </xdr:from>
    <xdr:to>
      <xdr:col>5</xdr:col>
      <xdr:colOff>498101</xdr:colOff>
      <xdr:row>64</xdr:row>
      <xdr:rowOff>134471</xdr:rowOff>
    </xdr:to>
    <xdr:sp macro="" textlink="">
      <xdr:nvSpPr>
        <xdr:cNvPr id="48" name="矩形 47"/>
        <xdr:cNvSpPr/>
      </xdr:nvSpPr>
      <xdr:spPr>
        <a:xfrm>
          <a:off x="2311773" y="11208124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169606</xdr:colOff>
      <xdr:row>1</xdr:row>
      <xdr:rowOff>107375</xdr:rowOff>
    </xdr:from>
    <xdr:to>
      <xdr:col>2</xdr:col>
      <xdr:colOff>258855</xdr:colOff>
      <xdr:row>5</xdr:row>
      <xdr:rowOff>25813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5331" y="278825"/>
          <a:ext cx="613124" cy="604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0.16823</cdr:x>
      <cdr:y>0.04163</cdr:y>
    </cdr:from>
    <cdr:to>
      <cdr:x>0.82308</cdr:x>
      <cdr:y>0.09518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7612" y="144411"/>
          <a:ext cx="3961145" cy="1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A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计分题评分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0.16505</cdr:x>
      <cdr:y>0.00555</cdr:y>
    </cdr:from>
    <cdr:to>
      <cdr:x>0.8199</cdr:x>
      <cdr:y>0.08819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7251" y="13188"/>
          <a:ext cx="3917117" cy="196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altLang="zh-CN" sz="1050" b="0">
              <a:latin typeface="汉仪中等线简" pitchFamily="49" charset="-122"/>
              <a:ea typeface="汉仪中等线简" pitchFamily="49" charset="-122"/>
            </a:rPr>
            <a:t>C 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非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题评分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0.18906</cdr:x>
      <cdr:y>0.0095</cdr:y>
    </cdr:from>
    <cdr:to>
      <cdr:x>0.84391</cdr:x>
      <cdr:y>0.10442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4526" y="22534"/>
          <a:ext cx="985516" cy="225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B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忠诚度评分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Desktop/2013Q1%20DMAT/Marco/Dealer%20Report%20Data%20for%202013%20DMAT%202.0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ealer List"/>
      <sheetName val="Origin Data"/>
      <sheetName val="New 2012Q4"/>
      <sheetName val="2013Q1"/>
    </sheetNames>
    <sheetDataSet>
      <sheetData sheetId="0"/>
      <sheetData sheetId="1"/>
      <sheetData sheetId="2">
        <row r="19">
          <cell r="E19">
            <v>4</v>
          </cell>
          <cell r="F19">
            <v>1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4</v>
          </cell>
          <cell r="N19">
            <v>5</v>
          </cell>
          <cell r="O19">
            <v>5</v>
          </cell>
          <cell r="P19">
            <v>5</v>
          </cell>
          <cell r="Q19">
            <v>3</v>
          </cell>
          <cell r="R19">
            <v>5</v>
          </cell>
          <cell r="S19">
            <v>5</v>
          </cell>
          <cell r="T19">
            <v>98.412696838378906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100</v>
          </cell>
          <cell r="AC19">
            <v>98.979591369628906</v>
          </cell>
          <cell r="AD19">
            <v>5</v>
          </cell>
          <cell r="AE19">
            <v>5</v>
          </cell>
          <cell r="AF19">
            <v>100</v>
          </cell>
          <cell r="AG19">
            <v>4</v>
          </cell>
          <cell r="AH19">
            <v>5</v>
          </cell>
          <cell r="AI19">
            <v>4</v>
          </cell>
          <cell r="AJ19">
            <v>3</v>
          </cell>
          <cell r="AK19" t="str">
            <v>NA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>
            <v>100</v>
          </cell>
          <cell r="AW19">
            <v>5</v>
          </cell>
          <cell r="AX19">
            <v>5</v>
          </cell>
          <cell r="AY19">
            <v>5</v>
          </cell>
          <cell r="AZ19">
            <v>100</v>
          </cell>
          <cell r="BA19">
            <v>100</v>
          </cell>
          <cell r="BB19">
            <v>2</v>
          </cell>
          <cell r="BC19">
            <v>2</v>
          </cell>
          <cell r="BD19">
            <v>1</v>
          </cell>
          <cell r="BE19">
            <v>1</v>
          </cell>
          <cell r="BF19">
            <v>3</v>
          </cell>
          <cell r="BG19">
            <v>5</v>
          </cell>
          <cell r="BH19">
            <v>100</v>
          </cell>
          <cell r="BI19">
            <v>4</v>
          </cell>
          <cell r="BJ19">
            <v>3</v>
          </cell>
          <cell r="BK19">
            <v>1</v>
          </cell>
          <cell r="BL19">
            <v>4</v>
          </cell>
          <cell r="BM19">
            <v>3</v>
          </cell>
          <cell r="BN19">
            <v>4</v>
          </cell>
          <cell r="BO19">
            <v>3</v>
          </cell>
          <cell r="BP19">
            <v>3</v>
          </cell>
          <cell r="BQ19">
            <v>2</v>
          </cell>
          <cell r="BR19">
            <v>2</v>
          </cell>
          <cell r="BS19">
            <v>7</v>
          </cell>
          <cell r="BT19">
            <v>97.297294616699219</v>
          </cell>
          <cell r="BU19">
            <v>6</v>
          </cell>
          <cell r="BV19">
            <v>6</v>
          </cell>
          <cell r="BW19">
            <v>7</v>
          </cell>
          <cell r="BX19">
            <v>5</v>
          </cell>
          <cell r="BY19">
            <v>100</v>
          </cell>
          <cell r="BZ19">
            <v>6</v>
          </cell>
          <cell r="CA19">
            <v>6</v>
          </cell>
          <cell r="CB19">
            <v>5</v>
          </cell>
          <cell r="CC19">
            <v>4</v>
          </cell>
          <cell r="CD19">
            <v>100</v>
          </cell>
          <cell r="CE19">
            <v>3</v>
          </cell>
          <cell r="CF19">
            <v>4</v>
          </cell>
          <cell r="CG19">
            <v>100</v>
          </cell>
          <cell r="CH19">
            <v>2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3</v>
          </cell>
          <cell r="CN19">
            <v>3</v>
          </cell>
          <cell r="CO19">
            <v>2</v>
          </cell>
          <cell r="CP19">
            <v>100</v>
          </cell>
          <cell r="CQ19">
            <v>99.145301818847656</v>
          </cell>
          <cell r="CR19">
            <v>99.335426688194289</v>
          </cell>
        </row>
        <row r="20">
          <cell r="E20">
            <v>6</v>
          </cell>
          <cell r="F20">
            <v>2</v>
          </cell>
          <cell r="G20">
            <v>5</v>
          </cell>
          <cell r="H20">
            <v>5</v>
          </cell>
          <cell r="I20">
            <v>5</v>
          </cell>
          <cell r="J20">
            <v>5</v>
          </cell>
          <cell r="K20">
            <v>5</v>
          </cell>
          <cell r="L20">
            <v>5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>
            <v>3</v>
          </cell>
          <cell r="R20">
            <v>2</v>
          </cell>
          <cell r="S20">
            <v>5</v>
          </cell>
          <cell r="T20">
            <v>100</v>
          </cell>
          <cell r="U20">
            <v>5</v>
          </cell>
          <cell r="V20">
            <v>5</v>
          </cell>
          <cell r="W20">
            <v>5</v>
          </cell>
          <cell r="X20">
            <v>5</v>
          </cell>
          <cell r="Y20">
            <v>5</v>
          </cell>
          <cell r="Z20">
            <v>5</v>
          </cell>
          <cell r="AA20">
            <v>5</v>
          </cell>
          <cell r="AB20">
            <v>100</v>
          </cell>
          <cell r="AC20">
            <v>100</v>
          </cell>
          <cell r="AD20">
            <v>5</v>
          </cell>
          <cell r="AE20">
            <v>5</v>
          </cell>
          <cell r="AF20">
            <v>100</v>
          </cell>
          <cell r="AG20">
            <v>4</v>
          </cell>
          <cell r="AH20">
            <v>5</v>
          </cell>
          <cell r="AI20">
            <v>4</v>
          </cell>
          <cell r="AJ20">
            <v>3</v>
          </cell>
          <cell r="AK20" t="str">
            <v>NA</v>
          </cell>
          <cell r="AL20" t="str">
            <v>NA</v>
          </cell>
          <cell r="AM20" t="str">
            <v>NA</v>
          </cell>
          <cell r="AN20" t="str">
            <v>NA</v>
          </cell>
          <cell r="AO20" t="str">
            <v>NA</v>
          </cell>
          <cell r="AP20" t="str">
            <v>NA</v>
          </cell>
          <cell r="AQ20" t="str">
            <v>NA</v>
          </cell>
          <cell r="AR20" t="str">
            <v>NA</v>
          </cell>
          <cell r="AS20" t="str">
            <v>NA</v>
          </cell>
          <cell r="AT20" t="str">
            <v>NA</v>
          </cell>
          <cell r="AU20" t="str">
            <v>NA</v>
          </cell>
          <cell r="AV20">
            <v>100</v>
          </cell>
          <cell r="AW20">
            <v>5</v>
          </cell>
          <cell r="AX20">
            <v>5</v>
          </cell>
          <cell r="AY20">
            <v>5</v>
          </cell>
          <cell r="AZ20">
            <v>100</v>
          </cell>
          <cell r="BA20">
            <v>100</v>
          </cell>
          <cell r="BB20" t="str">
            <v>NA</v>
          </cell>
          <cell r="BC20">
            <v>2</v>
          </cell>
          <cell r="BD20">
            <v>3</v>
          </cell>
          <cell r="BE20">
            <v>1</v>
          </cell>
          <cell r="BF20">
            <v>4</v>
          </cell>
          <cell r="BG20">
            <v>5</v>
          </cell>
          <cell r="BH20">
            <v>100</v>
          </cell>
          <cell r="BI20">
            <v>5</v>
          </cell>
          <cell r="BJ20">
            <v>2</v>
          </cell>
          <cell r="BK20">
            <v>2</v>
          </cell>
          <cell r="BL20">
            <v>3</v>
          </cell>
          <cell r="BM20">
            <v>3</v>
          </cell>
          <cell r="BN20">
            <v>4</v>
          </cell>
          <cell r="BO20">
            <v>3</v>
          </cell>
          <cell r="BP20">
            <v>3</v>
          </cell>
          <cell r="BQ20">
            <v>3</v>
          </cell>
          <cell r="BR20">
            <v>4</v>
          </cell>
          <cell r="BS20">
            <v>7</v>
          </cell>
          <cell r="BT20">
            <v>100</v>
          </cell>
          <cell r="BU20">
            <v>4</v>
          </cell>
          <cell r="BV20">
            <v>5</v>
          </cell>
          <cell r="BW20">
            <v>7</v>
          </cell>
          <cell r="BX20">
            <v>5</v>
          </cell>
          <cell r="BY20">
            <v>87.5</v>
          </cell>
          <cell r="BZ20">
            <v>6</v>
          </cell>
          <cell r="CA20">
            <v>6</v>
          </cell>
          <cell r="CB20">
            <v>5</v>
          </cell>
          <cell r="CC20">
            <v>4</v>
          </cell>
          <cell r="CD20">
            <v>100</v>
          </cell>
          <cell r="CE20">
            <v>3</v>
          </cell>
          <cell r="CF20">
            <v>4</v>
          </cell>
          <cell r="CG20">
            <v>100</v>
          </cell>
          <cell r="CH20">
            <v>2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3</v>
          </cell>
          <cell r="CN20">
            <v>3</v>
          </cell>
          <cell r="CO20">
            <v>1</v>
          </cell>
          <cell r="CP20">
            <v>100</v>
          </cell>
          <cell r="CQ20">
            <v>97.478988647460938</v>
          </cell>
          <cell r="CR20">
            <v>99.24369752407074</v>
          </cell>
        </row>
        <row r="21">
          <cell r="E21">
            <v>9</v>
          </cell>
          <cell r="F21">
            <v>3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>
            <v>5</v>
          </cell>
          <cell r="M21">
            <v>4</v>
          </cell>
          <cell r="N21">
            <v>5</v>
          </cell>
          <cell r="O21">
            <v>5</v>
          </cell>
          <cell r="P21">
            <v>5</v>
          </cell>
          <cell r="Q21">
            <v>3</v>
          </cell>
          <cell r="R21">
            <v>5</v>
          </cell>
          <cell r="S21">
            <v>5</v>
          </cell>
          <cell r="T21">
            <v>98.412696838378906</v>
          </cell>
          <cell r="U21">
            <v>5</v>
          </cell>
          <cell r="V21">
            <v>5</v>
          </cell>
          <cell r="W21">
            <v>5</v>
          </cell>
          <cell r="X21">
            <v>4.5</v>
          </cell>
          <cell r="Y21">
            <v>5</v>
          </cell>
          <cell r="Z21">
            <v>5</v>
          </cell>
          <cell r="AA21">
            <v>5</v>
          </cell>
          <cell r="AB21">
            <v>98.571426391601563</v>
          </cell>
          <cell r="AC21">
            <v>98.469390869140625</v>
          </cell>
          <cell r="AD21">
            <v>5</v>
          </cell>
          <cell r="AE21">
            <v>5</v>
          </cell>
          <cell r="AF21">
            <v>100</v>
          </cell>
          <cell r="AG21">
            <v>4</v>
          </cell>
          <cell r="AH21">
            <v>5</v>
          </cell>
          <cell r="AI21">
            <v>4</v>
          </cell>
          <cell r="AJ21">
            <v>3</v>
          </cell>
          <cell r="AK21" t="str">
            <v>NA</v>
          </cell>
          <cell r="AL21" t="str">
            <v>NA</v>
          </cell>
          <cell r="AM21" t="str">
            <v>NA</v>
          </cell>
          <cell r="AN21" t="str">
            <v>NA</v>
          </cell>
          <cell r="AO21" t="str">
            <v>NA</v>
          </cell>
          <cell r="AP21" t="str">
            <v>NA</v>
          </cell>
          <cell r="AQ21" t="str">
            <v>NA</v>
          </cell>
          <cell r="AR21" t="str">
            <v>NA</v>
          </cell>
          <cell r="AS21" t="str">
            <v>NA</v>
          </cell>
          <cell r="AT21" t="str">
            <v>NA</v>
          </cell>
          <cell r="AU21" t="str">
            <v>NA</v>
          </cell>
          <cell r="AV21">
            <v>100</v>
          </cell>
          <cell r="AW21">
            <v>5</v>
          </cell>
          <cell r="AX21">
            <v>5</v>
          </cell>
          <cell r="AY21">
            <v>5</v>
          </cell>
          <cell r="AZ21">
            <v>100</v>
          </cell>
          <cell r="BA21">
            <v>100</v>
          </cell>
          <cell r="BB21" t="str">
            <v>NA</v>
          </cell>
          <cell r="BC21">
            <v>2</v>
          </cell>
          <cell r="BD21">
            <v>3</v>
          </cell>
          <cell r="BE21">
            <v>1</v>
          </cell>
          <cell r="BF21">
            <v>4</v>
          </cell>
          <cell r="BG21">
            <v>5</v>
          </cell>
          <cell r="BH21">
            <v>100</v>
          </cell>
          <cell r="BI21">
            <v>5</v>
          </cell>
          <cell r="BJ21">
            <v>3</v>
          </cell>
          <cell r="BK21">
            <v>2</v>
          </cell>
          <cell r="BL21">
            <v>4</v>
          </cell>
          <cell r="BM21">
            <v>3</v>
          </cell>
          <cell r="BN21">
            <v>4</v>
          </cell>
          <cell r="BO21">
            <v>3</v>
          </cell>
          <cell r="BP21">
            <v>3</v>
          </cell>
          <cell r="BQ21">
            <v>3</v>
          </cell>
          <cell r="BR21">
            <v>4</v>
          </cell>
          <cell r="BS21">
            <v>7</v>
          </cell>
          <cell r="BT21">
            <v>100</v>
          </cell>
          <cell r="BU21">
            <v>6</v>
          </cell>
          <cell r="BV21">
            <v>6</v>
          </cell>
          <cell r="BW21">
            <v>7</v>
          </cell>
          <cell r="BX21">
            <v>5</v>
          </cell>
          <cell r="BY21">
            <v>100</v>
          </cell>
          <cell r="BZ21">
            <v>6</v>
          </cell>
          <cell r="CA21">
            <v>6</v>
          </cell>
          <cell r="CB21">
            <v>5</v>
          </cell>
          <cell r="CC21">
            <v>4</v>
          </cell>
          <cell r="CD21">
            <v>100</v>
          </cell>
          <cell r="CE21">
            <v>3</v>
          </cell>
          <cell r="CF21">
            <v>4</v>
          </cell>
          <cell r="CG21">
            <v>100</v>
          </cell>
          <cell r="CH21">
            <v>2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2</v>
          </cell>
          <cell r="CN21">
            <v>3</v>
          </cell>
          <cell r="CO21">
            <v>2</v>
          </cell>
          <cell r="CP21">
            <v>92.857139587402344</v>
          </cell>
          <cell r="CQ21">
            <v>99.180328369140625</v>
          </cell>
          <cell r="CR21">
            <v>99.141854047775269</v>
          </cell>
        </row>
        <row r="22">
          <cell r="E22">
            <v>27</v>
          </cell>
          <cell r="F22">
            <v>4</v>
          </cell>
          <cell r="G22">
            <v>5</v>
          </cell>
          <cell r="H22">
            <v>5</v>
          </cell>
          <cell r="I22">
            <v>5</v>
          </cell>
          <cell r="J22">
            <v>5</v>
          </cell>
          <cell r="K22">
            <v>5</v>
          </cell>
          <cell r="L22">
            <v>5</v>
          </cell>
          <cell r="M22">
            <v>4</v>
          </cell>
          <cell r="N22">
            <v>5</v>
          </cell>
          <cell r="O22">
            <v>5</v>
          </cell>
          <cell r="P22">
            <v>5</v>
          </cell>
          <cell r="Q22">
            <v>3</v>
          </cell>
          <cell r="R22">
            <v>5</v>
          </cell>
          <cell r="S22">
            <v>5</v>
          </cell>
          <cell r="T22">
            <v>98.412696838378906</v>
          </cell>
          <cell r="U22">
            <v>5</v>
          </cell>
          <cell r="V22">
            <v>5</v>
          </cell>
          <cell r="W22">
            <v>5</v>
          </cell>
          <cell r="X22">
            <v>5</v>
          </cell>
          <cell r="Y22">
            <v>5</v>
          </cell>
          <cell r="Z22">
            <v>5</v>
          </cell>
          <cell r="AA22">
            <v>5</v>
          </cell>
          <cell r="AB22">
            <v>100</v>
          </cell>
          <cell r="AC22">
            <v>98.979591369628906</v>
          </cell>
          <cell r="AD22">
            <v>5</v>
          </cell>
          <cell r="AE22">
            <v>5</v>
          </cell>
          <cell r="AF22">
            <v>100</v>
          </cell>
          <cell r="AG22">
            <v>4</v>
          </cell>
          <cell r="AH22">
            <v>5</v>
          </cell>
          <cell r="AI22">
            <v>4</v>
          </cell>
          <cell r="AJ22">
            <v>3</v>
          </cell>
          <cell r="AK22" t="str">
            <v>NA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>
            <v>100</v>
          </cell>
          <cell r="AW22">
            <v>5</v>
          </cell>
          <cell r="AX22">
            <v>5</v>
          </cell>
          <cell r="AY22">
            <v>5</v>
          </cell>
          <cell r="AZ22">
            <v>100</v>
          </cell>
          <cell r="BA22">
            <v>100</v>
          </cell>
          <cell r="BB22">
            <v>2</v>
          </cell>
          <cell r="BC22">
            <v>1</v>
          </cell>
          <cell r="BD22">
            <v>2</v>
          </cell>
          <cell r="BE22">
            <v>1</v>
          </cell>
          <cell r="BF22">
            <v>4</v>
          </cell>
          <cell r="BG22">
            <v>5</v>
          </cell>
          <cell r="BH22">
            <v>88.23529052734375</v>
          </cell>
          <cell r="BI22">
            <v>5</v>
          </cell>
          <cell r="BJ22">
            <v>3</v>
          </cell>
          <cell r="BK22">
            <v>2</v>
          </cell>
          <cell r="BL22">
            <v>4</v>
          </cell>
          <cell r="BM22">
            <v>3</v>
          </cell>
          <cell r="BN22">
            <v>4</v>
          </cell>
          <cell r="BO22">
            <v>3</v>
          </cell>
          <cell r="BP22">
            <v>2</v>
          </cell>
          <cell r="BQ22">
            <v>3</v>
          </cell>
          <cell r="BR22">
            <v>4</v>
          </cell>
          <cell r="BS22">
            <v>7</v>
          </cell>
          <cell r="BT22">
            <v>97.56097412109375</v>
          </cell>
          <cell r="BU22">
            <v>5</v>
          </cell>
          <cell r="BV22">
            <v>6</v>
          </cell>
          <cell r="BW22">
            <v>7</v>
          </cell>
          <cell r="BX22">
            <v>5</v>
          </cell>
          <cell r="BY22">
            <v>95.833335876464844</v>
          </cell>
          <cell r="BZ22">
            <v>5</v>
          </cell>
          <cell r="CA22">
            <v>6</v>
          </cell>
          <cell r="CB22">
            <v>5</v>
          </cell>
          <cell r="CC22">
            <v>4</v>
          </cell>
          <cell r="CD22">
            <v>95.23809814453125</v>
          </cell>
          <cell r="CE22">
            <v>3</v>
          </cell>
          <cell r="CF22">
            <v>4</v>
          </cell>
          <cell r="CG22">
            <v>100</v>
          </cell>
          <cell r="CH22">
            <v>2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3</v>
          </cell>
          <cell r="CN22">
            <v>3</v>
          </cell>
          <cell r="CO22">
            <v>2</v>
          </cell>
          <cell r="CP22">
            <v>100</v>
          </cell>
          <cell r="CQ22">
            <v>95.967742919921875</v>
          </cell>
          <cell r="CR22">
            <v>98.382158875465393</v>
          </cell>
        </row>
        <row r="23">
          <cell r="E23">
            <v>29</v>
          </cell>
          <cell r="F23">
            <v>5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>
            <v>5</v>
          </cell>
          <cell r="M23">
            <v>4</v>
          </cell>
          <cell r="N23">
            <v>5</v>
          </cell>
          <cell r="O23">
            <v>5</v>
          </cell>
          <cell r="P23">
            <v>5</v>
          </cell>
          <cell r="Q23">
            <v>3</v>
          </cell>
          <cell r="R23">
            <v>5</v>
          </cell>
          <cell r="S23">
            <v>5</v>
          </cell>
          <cell r="T23">
            <v>98.412696838378906</v>
          </cell>
          <cell r="U23">
            <v>5</v>
          </cell>
          <cell r="V23">
            <v>5</v>
          </cell>
          <cell r="W23">
            <v>5</v>
          </cell>
          <cell r="X23">
            <v>5</v>
          </cell>
          <cell r="Y23">
            <v>5</v>
          </cell>
          <cell r="Z23">
            <v>5</v>
          </cell>
          <cell r="AA23">
            <v>5</v>
          </cell>
          <cell r="AB23">
            <v>100</v>
          </cell>
          <cell r="AC23">
            <v>98.979591369628906</v>
          </cell>
          <cell r="AD23">
            <v>5</v>
          </cell>
          <cell r="AE23">
            <v>5</v>
          </cell>
          <cell r="AF23">
            <v>100</v>
          </cell>
          <cell r="AG23">
            <v>4</v>
          </cell>
          <cell r="AH23">
            <v>5</v>
          </cell>
          <cell r="AI23">
            <v>4</v>
          </cell>
          <cell r="AJ23">
            <v>3</v>
          </cell>
          <cell r="AK23" t="str">
            <v>NA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>
            <v>100</v>
          </cell>
          <cell r="AW23">
            <v>5</v>
          </cell>
          <cell r="AX23">
            <v>5</v>
          </cell>
          <cell r="AY23">
            <v>5</v>
          </cell>
          <cell r="AZ23">
            <v>100</v>
          </cell>
          <cell r="BA23">
            <v>100</v>
          </cell>
          <cell r="BB23" t="str">
            <v>NA</v>
          </cell>
          <cell r="BC23">
            <v>2</v>
          </cell>
          <cell r="BD23">
            <v>2</v>
          </cell>
          <cell r="BE23">
            <v>1</v>
          </cell>
          <cell r="BF23">
            <v>4</v>
          </cell>
          <cell r="BG23">
            <v>5</v>
          </cell>
          <cell r="BH23">
            <v>93.333335876464844</v>
          </cell>
          <cell r="BI23">
            <v>5</v>
          </cell>
          <cell r="BJ23">
            <v>3</v>
          </cell>
          <cell r="BK23">
            <v>2</v>
          </cell>
          <cell r="BL23">
            <v>2</v>
          </cell>
          <cell r="BM23">
            <v>3</v>
          </cell>
          <cell r="BN23">
            <v>4</v>
          </cell>
          <cell r="BO23">
            <v>3</v>
          </cell>
          <cell r="BP23">
            <v>3</v>
          </cell>
          <cell r="BQ23">
            <v>2</v>
          </cell>
          <cell r="BR23">
            <v>4</v>
          </cell>
          <cell r="BS23">
            <v>7</v>
          </cell>
          <cell r="BT23">
            <v>95</v>
          </cell>
          <cell r="BU23">
            <v>6</v>
          </cell>
          <cell r="BV23">
            <v>6</v>
          </cell>
          <cell r="BW23">
            <v>7</v>
          </cell>
          <cell r="BX23">
            <v>4</v>
          </cell>
          <cell r="BY23">
            <v>100</v>
          </cell>
          <cell r="BZ23">
            <v>5</v>
          </cell>
          <cell r="CA23">
            <v>6</v>
          </cell>
          <cell r="CB23">
            <v>4</v>
          </cell>
          <cell r="CC23">
            <v>4</v>
          </cell>
          <cell r="CD23">
            <v>90.476188659667969</v>
          </cell>
          <cell r="CE23">
            <v>3</v>
          </cell>
          <cell r="CF23">
            <v>4</v>
          </cell>
          <cell r="CG23">
            <v>100</v>
          </cell>
          <cell r="CH23">
            <v>2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3</v>
          </cell>
          <cell r="CN23">
            <v>3</v>
          </cell>
          <cell r="CO23">
            <v>2</v>
          </cell>
          <cell r="CP23">
            <v>100</v>
          </cell>
          <cell r="CQ23">
            <v>95.833335876464844</v>
          </cell>
          <cell r="CR23">
            <v>98.341836333274841</v>
          </cell>
        </row>
        <row r="24">
          <cell r="E24">
            <v>32</v>
          </cell>
          <cell r="F24">
            <v>6</v>
          </cell>
          <cell r="G24">
            <v>5</v>
          </cell>
          <cell r="H24">
            <v>5</v>
          </cell>
          <cell r="I24">
            <v>5</v>
          </cell>
          <cell r="J24">
            <v>5</v>
          </cell>
          <cell r="K24">
            <v>5</v>
          </cell>
          <cell r="L24">
            <v>5</v>
          </cell>
          <cell r="M24">
            <v>3</v>
          </cell>
          <cell r="N24">
            <v>5</v>
          </cell>
          <cell r="O24">
            <v>5</v>
          </cell>
          <cell r="P24">
            <v>5</v>
          </cell>
          <cell r="Q24">
            <v>3</v>
          </cell>
          <cell r="R24">
            <v>5</v>
          </cell>
          <cell r="S24">
            <v>5</v>
          </cell>
          <cell r="T24">
            <v>96.825393676757813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>
            <v>5</v>
          </cell>
          <cell r="AA24">
            <v>5</v>
          </cell>
          <cell r="AB24">
            <v>100</v>
          </cell>
          <cell r="AC24">
            <v>97.959182739257813</v>
          </cell>
          <cell r="AD24">
            <v>5</v>
          </cell>
          <cell r="AE24">
            <v>5</v>
          </cell>
          <cell r="AF24">
            <v>100</v>
          </cell>
          <cell r="AG24">
            <v>4</v>
          </cell>
          <cell r="AH24">
            <v>5</v>
          </cell>
          <cell r="AI24">
            <v>3</v>
          </cell>
          <cell r="AJ24">
            <v>3</v>
          </cell>
          <cell r="AK24" t="str">
            <v>NA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>
            <v>93.75</v>
          </cell>
          <cell r="AW24">
            <v>5</v>
          </cell>
          <cell r="AX24">
            <v>5</v>
          </cell>
          <cell r="AY24">
            <v>5</v>
          </cell>
          <cell r="AZ24">
            <v>100</v>
          </cell>
          <cell r="BA24">
            <v>97.56097412109375</v>
          </cell>
          <cell r="BB24">
            <v>2</v>
          </cell>
          <cell r="BC24">
            <v>2</v>
          </cell>
          <cell r="BD24">
            <v>3</v>
          </cell>
          <cell r="BE24">
            <v>1</v>
          </cell>
          <cell r="BF24">
            <v>3</v>
          </cell>
          <cell r="BG24">
            <v>5</v>
          </cell>
          <cell r="BH24">
            <v>100</v>
          </cell>
          <cell r="BI24">
            <v>5</v>
          </cell>
          <cell r="BJ24">
            <v>3</v>
          </cell>
          <cell r="BK24">
            <v>2</v>
          </cell>
          <cell r="BL24">
            <v>4</v>
          </cell>
          <cell r="BM24">
            <v>3</v>
          </cell>
          <cell r="BN24">
            <v>4</v>
          </cell>
          <cell r="BO24">
            <v>3</v>
          </cell>
          <cell r="BP24">
            <v>3</v>
          </cell>
          <cell r="BQ24">
            <v>2</v>
          </cell>
          <cell r="BR24">
            <v>4</v>
          </cell>
          <cell r="BS24">
            <v>7</v>
          </cell>
          <cell r="BT24">
            <v>97.56097412109375</v>
          </cell>
          <cell r="BU24">
            <v>6</v>
          </cell>
          <cell r="BV24">
            <v>6</v>
          </cell>
          <cell r="BW24">
            <v>7</v>
          </cell>
          <cell r="BX24">
            <v>5</v>
          </cell>
          <cell r="BY24">
            <v>100</v>
          </cell>
          <cell r="BZ24">
            <v>6</v>
          </cell>
          <cell r="CA24">
            <v>6</v>
          </cell>
          <cell r="CB24">
            <v>5</v>
          </cell>
          <cell r="CC24">
            <v>4</v>
          </cell>
          <cell r="CD24">
            <v>100</v>
          </cell>
          <cell r="CE24">
            <v>3</v>
          </cell>
          <cell r="CF24">
            <v>4</v>
          </cell>
          <cell r="CG24">
            <v>100</v>
          </cell>
          <cell r="CH24">
            <v>2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3</v>
          </cell>
          <cell r="CN24">
            <v>3</v>
          </cell>
          <cell r="CO24">
            <v>2</v>
          </cell>
          <cell r="CP24">
            <v>100</v>
          </cell>
          <cell r="CQ24">
            <v>99.186988830566406</v>
          </cell>
          <cell r="CR24">
            <v>98.208064335148507</v>
          </cell>
        </row>
        <row r="25">
          <cell r="E25">
            <v>33</v>
          </cell>
          <cell r="F25">
            <v>7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4</v>
          </cell>
          <cell r="N25">
            <v>5</v>
          </cell>
          <cell r="O25">
            <v>5</v>
          </cell>
          <cell r="P25">
            <v>5</v>
          </cell>
          <cell r="Q25">
            <v>3</v>
          </cell>
          <cell r="R25">
            <v>5</v>
          </cell>
          <cell r="S25">
            <v>5</v>
          </cell>
          <cell r="T25">
            <v>98.412696838378906</v>
          </cell>
          <cell r="U25">
            <v>5</v>
          </cell>
          <cell r="V25">
            <v>5</v>
          </cell>
          <cell r="W25">
            <v>4</v>
          </cell>
          <cell r="X25">
            <v>5</v>
          </cell>
          <cell r="Y25">
            <v>5</v>
          </cell>
          <cell r="Z25">
            <v>3.5</v>
          </cell>
          <cell r="AA25">
            <v>5</v>
          </cell>
          <cell r="AB25">
            <v>92.857139587402344</v>
          </cell>
          <cell r="AC25">
            <v>96.428573608398438</v>
          </cell>
          <cell r="AD25">
            <v>5</v>
          </cell>
          <cell r="AE25">
            <v>5</v>
          </cell>
          <cell r="AF25">
            <v>100</v>
          </cell>
          <cell r="AG25">
            <v>3.5</v>
          </cell>
          <cell r="AH25">
            <v>5</v>
          </cell>
          <cell r="AI25">
            <v>4</v>
          </cell>
          <cell r="AJ25">
            <v>3</v>
          </cell>
          <cell r="AK25" t="str">
            <v>NA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>
            <v>96.875</v>
          </cell>
          <cell r="AW25">
            <v>5</v>
          </cell>
          <cell r="AX25">
            <v>5</v>
          </cell>
          <cell r="AY25">
            <v>5</v>
          </cell>
          <cell r="AZ25">
            <v>100</v>
          </cell>
          <cell r="BA25">
            <v>98.780487060546875</v>
          </cell>
          <cell r="BB25" t="str">
            <v>NA</v>
          </cell>
          <cell r="BC25">
            <v>2</v>
          </cell>
          <cell r="BD25" t="str">
            <v>NA</v>
          </cell>
          <cell r="BE25">
            <v>1</v>
          </cell>
          <cell r="BF25">
            <v>4</v>
          </cell>
          <cell r="BG25">
            <v>5</v>
          </cell>
          <cell r="BH25">
            <v>100</v>
          </cell>
          <cell r="BI25">
            <v>4</v>
          </cell>
          <cell r="BJ25">
            <v>3</v>
          </cell>
          <cell r="BK25">
            <v>2</v>
          </cell>
          <cell r="BL25">
            <v>4</v>
          </cell>
          <cell r="BM25">
            <v>3</v>
          </cell>
          <cell r="BN25">
            <v>4</v>
          </cell>
          <cell r="BO25">
            <v>3</v>
          </cell>
          <cell r="BP25">
            <v>3</v>
          </cell>
          <cell r="BQ25">
            <v>3</v>
          </cell>
          <cell r="BR25">
            <v>2</v>
          </cell>
          <cell r="BS25">
            <v>7</v>
          </cell>
          <cell r="BT25">
            <v>100</v>
          </cell>
          <cell r="BU25">
            <v>6</v>
          </cell>
          <cell r="BV25">
            <v>6</v>
          </cell>
          <cell r="BW25">
            <v>7</v>
          </cell>
          <cell r="BX25">
            <v>5</v>
          </cell>
          <cell r="BY25">
            <v>100</v>
          </cell>
          <cell r="BZ25">
            <v>6</v>
          </cell>
          <cell r="CA25">
            <v>6</v>
          </cell>
          <cell r="CB25">
            <v>5</v>
          </cell>
          <cell r="CC25">
            <v>4</v>
          </cell>
          <cell r="CD25">
            <v>100</v>
          </cell>
          <cell r="CE25">
            <v>3</v>
          </cell>
          <cell r="CF25">
            <v>4</v>
          </cell>
          <cell r="CG25">
            <v>100</v>
          </cell>
          <cell r="CH25">
            <v>2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3</v>
          </cell>
          <cell r="CN25">
            <v>3</v>
          </cell>
          <cell r="CO25">
            <v>2</v>
          </cell>
          <cell r="CP25">
            <v>100</v>
          </cell>
          <cell r="CQ25">
            <v>100</v>
          </cell>
          <cell r="CR25">
            <v>98.205575594087932</v>
          </cell>
        </row>
        <row r="26">
          <cell r="E26">
            <v>45</v>
          </cell>
          <cell r="F26">
            <v>8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>
            <v>5</v>
          </cell>
          <cell r="M26">
            <v>3</v>
          </cell>
          <cell r="N26">
            <v>5</v>
          </cell>
          <cell r="O26">
            <v>5</v>
          </cell>
          <cell r="P26">
            <v>5</v>
          </cell>
          <cell r="Q26">
            <v>3</v>
          </cell>
          <cell r="R26">
            <v>5</v>
          </cell>
          <cell r="S26">
            <v>5</v>
          </cell>
          <cell r="T26">
            <v>96.825393676757813</v>
          </cell>
          <cell r="U26">
            <v>5</v>
          </cell>
          <cell r="V26">
            <v>5</v>
          </cell>
          <cell r="W26">
            <v>5</v>
          </cell>
          <cell r="X26">
            <v>5</v>
          </cell>
          <cell r="Y26">
            <v>5</v>
          </cell>
          <cell r="Z26">
            <v>5</v>
          </cell>
          <cell r="AA26">
            <v>4</v>
          </cell>
          <cell r="AB26">
            <v>100</v>
          </cell>
          <cell r="AC26">
            <v>97.938140869140625</v>
          </cell>
          <cell r="AD26">
            <v>5</v>
          </cell>
          <cell r="AE26">
            <v>5</v>
          </cell>
          <cell r="AF26">
            <v>100</v>
          </cell>
          <cell r="AG26">
            <v>4</v>
          </cell>
          <cell r="AH26">
            <v>4</v>
          </cell>
          <cell r="AI26">
            <v>3</v>
          </cell>
          <cell r="AJ26">
            <v>3</v>
          </cell>
          <cell r="AK26" t="str">
            <v>NA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>
            <v>93.333335876464844</v>
          </cell>
          <cell r="AW26">
            <v>5</v>
          </cell>
          <cell r="AX26">
            <v>5</v>
          </cell>
          <cell r="AY26">
            <v>5</v>
          </cell>
          <cell r="AZ26">
            <v>100</v>
          </cell>
          <cell r="BA26">
            <v>97.5</v>
          </cell>
          <cell r="BB26">
            <v>2</v>
          </cell>
          <cell r="BC26">
            <v>2</v>
          </cell>
          <cell r="BD26">
            <v>3</v>
          </cell>
          <cell r="BE26">
            <v>1</v>
          </cell>
          <cell r="BF26">
            <v>3</v>
          </cell>
          <cell r="BG26">
            <v>5</v>
          </cell>
          <cell r="BH26">
            <v>100</v>
          </cell>
          <cell r="BI26">
            <v>5</v>
          </cell>
          <cell r="BJ26">
            <v>3</v>
          </cell>
          <cell r="BK26">
            <v>2</v>
          </cell>
          <cell r="BL26">
            <v>3</v>
          </cell>
          <cell r="BM26">
            <v>3</v>
          </cell>
          <cell r="BN26">
            <v>4</v>
          </cell>
          <cell r="BO26">
            <v>3</v>
          </cell>
          <cell r="BP26">
            <v>3</v>
          </cell>
          <cell r="BQ26">
            <v>3</v>
          </cell>
          <cell r="BR26">
            <v>3</v>
          </cell>
          <cell r="BS26">
            <v>7</v>
          </cell>
          <cell r="BT26">
            <v>97.5</v>
          </cell>
          <cell r="BU26">
            <v>5</v>
          </cell>
          <cell r="BV26">
            <v>6</v>
          </cell>
          <cell r="BW26">
            <v>7</v>
          </cell>
          <cell r="BX26">
            <v>5</v>
          </cell>
          <cell r="BY26">
            <v>95.833335876464844</v>
          </cell>
          <cell r="BZ26">
            <v>4</v>
          </cell>
          <cell r="CA26">
            <v>6</v>
          </cell>
          <cell r="CB26">
            <v>5</v>
          </cell>
          <cell r="CC26">
            <v>4</v>
          </cell>
          <cell r="CD26">
            <v>95</v>
          </cell>
          <cell r="CE26">
            <v>3</v>
          </cell>
          <cell r="CF26">
            <v>4</v>
          </cell>
          <cell r="CG26">
            <v>100</v>
          </cell>
          <cell r="CH26">
            <v>2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3</v>
          </cell>
          <cell r="CN26">
            <v>3</v>
          </cell>
          <cell r="CO26">
            <v>2</v>
          </cell>
          <cell r="CP26">
            <v>100</v>
          </cell>
          <cell r="CQ26">
            <v>97.520660400390625</v>
          </cell>
          <cell r="CR26">
            <v>97.681456089019775</v>
          </cell>
        </row>
        <row r="27">
          <cell r="E27">
            <v>46</v>
          </cell>
          <cell r="F27">
            <v>9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4</v>
          </cell>
          <cell r="N27">
            <v>5</v>
          </cell>
          <cell r="O27">
            <v>5</v>
          </cell>
          <cell r="P27">
            <v>5</v>
          </cell>
          <cell r="Q27">
            <v>3</v>
          </cell>
          <cell r="R27">
            <v>5</v>
          </cell>
          <cell r="S27">
            <v>4</v>
          </cell>
          <cell r="T27">
            <v>98.387100219726563</v>
          </cell>
          <cell r="U27">
            <v>5</v>
          </cell>
          <cell r="V27">
            <v>5</v>
          </cell>
          <cell r="W27">
            <v>5</v>
          </cell>
          <cell r="X27">
            <v>4.5</v>
          </cell>
          <cell r="Y27">
            <v>5</v>
          </cell>
          <cell r="Z27">
            <v>5</v>
          </cell>
          <cell r="AA27">
            <v>4</v>
          </cell>
          <cell r="AB27">
            <v>95.714286804199219</v>
          </cell>
          <cell r="AC27">
            <v>97.422683715820313</v>
          </cell>
          <cell r="AD27">
            <v>5</v>
          </cell>
          <cell r="AE27">
            <v>4</v>
          </cell>
          <cell r="AF27">
            <v>90</v>
          </cell>
          <cell r="AG27">
            <v>4</v>
          </cell>
          <cell r="AH27">
            <v>4</v>
          </cell>
          <cell r="AI27">
            <v>4</v>
          </cell>
          <cell r="AJ27">
            <v>2</v>
          </cell>
          <cell r="AK27" t="str">
            <v>NA</v>
          </cell>
          <cell r="AL27" t="str">
            <v>NA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>
            <v>93.333335876464844</v>
          </cell>
          <cell r="AW27">
            <v>5</v>
          </cell>
          <cell r="AX27">
            <v>5</v>
          </cell>
          <cell r="AY27">
            <v>5</v>
          </cell>
          <cell r="AZ27">
            <v>100</v>
          </cell>
          <cell r="BA27">
            <v>95</v>
          </cell>
          <cell r="BB27" t="str">
            <v>NA</v>
          </cell>
          <cell r="BC27">
            <v>2</v>
          </cell>
          <cell r="BD27" t="str">
            <v>NA</v>
          </cell>
          <cell r="BE27">
            <v>1</v>
          </cell>
          <cell r="BF27">
            <v>3</v>
          </cell>
          <cell r="BG27">
            <v>5</v>
          </cell>
          <cell r="BH27">
            <v>100</v>
          </cell>
          <cell r="BI27">
            <v>5</v>
          </cell>
          <cell r="BJ27">
            <v>3</v>
          </cell>
          <cell r="BK27">
            <v>2</v>
          </cell>
          <cell r="BL27">
            <v>4</v>
          </cell>
          <cell r="BM27">
            <v>3</v>
          </cell>
          <cell r="BN27">
            <v>4</v>
          </cell>
          <cell r="BO27">
            <v>3</v>
          </cell>
          <cell r="BP27">
            <v>3</v>
          </cell>
          <cell r="BQ27">
            <v>3</v>
          </cell>
          <cell r="BR27">
            <v>4</v>
          </cell>
          <cell r="BS27">
            <v>7</v>
          </cell>
          <cell r="BT27">
            <v>100</v>
          </cell>
          <cell r="BU27">
            <v>6</v>
          </cell>
          <cell r="BV27">
            <v>6</v>
          </cell>
          <cell r="BW27">
            <v>7</v>
          </cell>
          <cell r="BX27">
            <v>5</v>
          </cell>
          <cell r="BY27">
            <v>100</v>
          </cell>
          <cell r="BZ27">
            <v>6</v>
          </cell>
          <cell r="CA27">
            <v>6</v>
          </cell>
          <cell r="CB27">
            <v>5</v>
          </cell>
          <cell r="CC27">
            <v>4</v>
          </cell>
          <cell r="CD27">
            <v>100</v>
          </cell>
          <cell r="CE27">
            <v>3</v>
          </cell>
          <cell r="CF27">
            <v>4</v>
          </cell>
          <cell r="CG27">
            <v>100</v>
          </cell>
          <cell r="CH27">
            <v>2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3</v>
          </cell>
          <cell r="CN27">
            <v>3</v>
          </cell>
          <cell r="CO27">
            <v>2</v>
          </cell>
          <cell r="CP27">
            <v>100</v>
          </cell>
          <cell r="CQ27">
            <v>100</v>
          </cell>
          <cell r="CR27">
            <v>97.469073295593262</v>
          </cell>
        </row>
        <row r="28">
          <cell r="E28">
            <v>47</v>
          </cell>
          <cell r="F28">
            <v>10</v>
          </cell>
          <cell r="G28">
            <v>5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3</v>
          </cell>
          <cell r="N28">
            <v>5</v>
          </cell>
          <cell r="O28">
            <v>5</v>
          </cell>
          <cell r="P28">
            <v>5</v>
          </cell>
          <cell r="Q28">
            <v>3</v>
          </cell>
          <cell r="R28">
            <v>5</v>
          </cell>
          <cell r="S28">
            <v>5</v>
          </cell>
          <cell r="T28">
            <v>96.825393676757813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100</v>
          </cell>
          <cell r="AC28">
            <v>97.959182739257813</v>
          </cell>
          <cell r="AD28">
            <v>5</v>
          </cell>
          <cell r="AE28">
            <v>5</v>
          </cell>
          <cell r="AF28">
            <v>100</v>
          </cell>
          <cell r="AG28">
            <v>4</v>
          </cell>
          <cell r="AH28">
            <v>4</v>
          </cell>
          <cell r="AI28">
            <v>4</v>
          </cell>
          <cell r="AJ28">
            <v>3</v>
          </cell>
          <cell r="AK28" t="str">
            <v>NA</v>
          </cell>
          <cell r="AL28" t="str">
            <v>NA</v>
          </cell>
          <cell r="AM28" t="str">
            <v>NA</v>
          </cell>
          <cell r="AN28" t="str">
            <v>NA</v>
          </cell>
          <cell r="AO28" t="str">
            <v>NA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NA</v>
          </cell>
          <cell r="AV28">
            <v>93.75</v>
          </cell>
          <cell r="AW28">
            <v>5</v>
          </cell>
          <cell r="AX28">
            <v>5</v>
          </cell>
          <cell r="AY28">
            <v>5</v>
          </cell>
          <cell r="AZ28">
            <v>100</v>
          </cell>
          <cell r="BA28">
            <v>97.56097412109375</v>
          </cell>
          <cell r="BB28" t="str">
            <v>NA</v>
          </cell>
          <cell r="BC28">
            <v>1</v>
          </cell>
          <cell r="BD28">
            <v>2</v>
          </cell>
          <cell r="BE28">
            <v>1</v>
          </cell>
          <cell r="BF28">
            <v>4</v>
          </cell>
          <cell r="BG28">
            <v>4</v>
          </cell>
          <cell r="BH28">
            <v>85.714286804199219</v>
          </cell>
          <cell r="BI28">
            <v>5</v>
          </cell>
          <cell r="BJ28">
            <v>2</v>
          </cell>
          <cell r="BK28">
            <v>2</v>
          </cell>
          <cell r="BL28">
            <v>4</v>
          </cell>
          <cell r="BM28">
            <v>3</v>
          </cell>
          <cell r="BN28">
            <v>4</v>
          </cell>
          <cell r="BO28">
            <v>3</v>
          </cell>
          <cell r="BP28">
            <v>3</v>
          </cell>
          <cell r="BQ28">
            <v>3</v>
          </cell>
          <cell r="BR28">
            <v>4</v>
          </cell>
          <cell r="BS28">
            <v>7</v>
          </cell>
          <cell r="BT28">
            <v>97.56097412109375</v>
          </cell>
          <cell r="BU28">
            <v>6</v>
          </cell>
          <cell r="BV28">
            <v>6</v>
          </cell>
          <cell r="BW28">
            <v>6</v>
          </cell>
          <cell r="BX28">
            <v>5</v>
          </cell>
          <cell r="BY28">
            <v>100</v>
          </cell>
          <cell r="BZ28">
            <v>6</v>
          </cell>
          <cell r="CA28">
            <v>6</v>
          </cell>
          <cell r="CB28">
            <v>5</v>
          </cell>
          <cell r="CC28">
            <v>4</v>
          </cell>
          <cell r="CD28">
            <v>100</v>
          </cell>
          <cell r="CE28">
            <v>3</v>
          </cell>
          <cell r="CF28">
            <v>3</v>
          </cell>
          <cell r="CG28">
            <v>85.714286804199219</v>
          </cell>
          <cell r="CH28">
            <v>2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3</v>
          </cell>
          <cell r="CN28">
            <v>3</v>
          </cell>
          <cell r="CO28">
            <v>2</v>
          </cell>
          <cell r="CP28">
            <v>100</v>
          </cell>
          <cell r="CQ28">
            <v>96.666664123535156</v>
          </cell>
          <cell r="CR28">
            <v>97.451965707104378</v>
          </cell>
        </row>
        <row r="29">
          <cell r="E29">
            <v>50</v>
          </cell>
          <cell r="F29">
            <v>11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>
            <v>5</v>
          </cell>
          <cell r="M29">
            <v>4</v>
          </cell>
          <cell r="N29">
            <v>5</v>
          </cell>
          <cell r="O29">
            <v>5</v>
          </cell>
          <cell r="P29">
            <v>5</v>
          </cell>
          <cell r="Q29">
            <v>3</v>
          </cell>
          <cell r="R29">
            <v>5</v>
          </cell>
          <cell r="S29">
            <v>5</v>
          </cell>
          <cell r="T29">
            <v>98.412696838378906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5</v>
          </cell>
          <cell r="AB29">
            <v>100</v>
          </cell>
          <cell r="AC29">
            <v>98.979591369628906</v>
          </cell>
          <cell r="AD29">
            <v>5</v>
          </cell>
          <cell r="AE29">
            <v>5</v>
          </cell>
          <cell r="AF29">
            <v>100</v>
          </cell>
          <cell r="AG29">
            <v>4</v>
          </cell>
          <cell r="AH29">
            <v>5</v>
          </cell>
          <cell r="AI29">
            <v>3</v>
          </cell>
          <cell r="AJ29">
            <v>3</v>
          </cell>
          <cell r="AK29" t="str">
            <v>NA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>
            <v>100</v>
          </cell>
          <cell r="AW29">
            <v>5</v>
          </cell>
          <cell r="AX29">
            <v>5</v>
          </cell>
          <cell r="AY29">
            <v>5</v>
          </cell>
          <cell r="AZ29">
            <v>100</v>
          </cell>
          <cell r="BA29">
            <v>100</v>
          </cell>
          <cell r="BB29" t="str">
            <v>NA</v>
          </cell>
          <cell r="BC29">
            <v>1</v>
          </cell>
          <cell r="BD29" t="str">
            <v>NA</v>
          </cell>
          <cell r="BE29">
            <v>1</v>
          </cell>
          <cell r="BF29">
            <v>2</v>
          </cell>
          <cell r="BG29">
            <v>5</v>
          </cell>
          <cell r="BH29">
            <v>69.230766296386719</v>
          </cell>
          <cell r="BI29">
            <v>4</v>
          </cell>
          <cell r="BJ29">
            <v>3</v>
          </cell>
          <cell r="BK29">
            <v>2</v>
          </cell>
          <cell r="BL29">
            <v>3</v>
          </cell>
          <cell r="BM29">
            <v>3</v>
          </cell>
          <cell r="BN29">
            <v>4</v>
          </cell>
          <cell r="BO29">
            <v>3</v>
          </cell>
          <cell r="BP29" t="str">
            <v>NA</v>
          </cell>
          <cell r="BQ29">
            <v>3</v>
          </cell>
          <cell r="BR29">
            <v>2</v>
          </cell>
          <cell r="BS29">
            <v>7</v>
          </cell>
          <cell r="BT29">
            <v>100</v>
          </cell>
          <cell r="BU29">
            <v>5</v>
          </cell>
          <cell r="BV29">
            <v>5</v>
          </cell>
          <cell r="BW29">
            <v>6</v>
          </cell>
          <cell r="BX29">
            <v>5</v>
          </cell>
          <cell r="BY29">
            <v>87.5</v>
          </cell>
          <cell r="BZ29">
            <v>6</v>
          </cell>
          <cell r="CA29">
            <v>6</v>
          </cell>
          <cell r="CB29">
            <v>5</v>
          </cell>
          <cell r="CC29">
            <v>4</v>
          </cell>
          <cell r="CD29">
            <v>100</v>
          </cell>
          <cell r="CE29">
            <v>3</v>
          </cell>
          <cell r="CF29">
            <v>4</v>
          </cell>
          <cell r="CG29">
            <v>100</v>
          </cell>
          <cell r="CH29">
            <v>2</v>
          </cell>
          <cell r="CI29">
            <v>1</v>
          </cell>
          <cell r="CJ29" t="str">
            <v>NA</v>
          </cell>
          <cell r="CK29">
            <v>1</v>
          </cell>
          <cell r="CL29">
            <v>1</v>
          </cell>
          <cell r="CM29">
            <v>1</v>
          </cell>
          <cell r="CN29">
            <v>3</v>
          </cell>
          <cell r="CO29">
            <v>1</v>
          </cell>
          <cell r="CP29">
            <v>90.909088134765625</v>
          </cell>
          <cell r="CQ29">
            <v>92.727272033691406</v>
          </cell>
          <cell r="CR29">
            <v>97.410019040107727</v>
          </cell>
        </row>
        <row r="30">
          <cell r="E30">
            <v>51</v>
          </cell>
          <cell r="F30">
            <v>12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5</v>
          </cell>
          <cell r="M30">
            <v>2</v>
          </cell>
          <cell r="N30">
            <v>5</v>
          </cell>
          <cell r="O30">
            <v>5</v>
          </cell>
          <cell r="P30">
            <v>5</v>
          </cell>
          <cell r="Q30">
            <v>3</v>
          </cell>
          <cell r="R30">
            <v>5</v>
          </cell>
          <cell r="S30">
            <v>5</v>
          </cell>
          <cell r="T30">
            <v>95.23809814453125</v>
          </cell>
          <cell r="U30">
            <v>5</v>
          </cell>
          <cell r="V30">
            <v>5</v>
          </cell>
          <cell r="W30">
            <v>5</v>
          </cell>
          <cell r="X30">
            <v>4</v>
          </cell>
          <cell r="Y30">
            <v>5</v>
          </cell>
          <cell r="Z30">
            <v>4</v>
          </cell>
          <cell r="AA30">
            <v>4</v>
          </cell>
          <cell r="AB30">
            <v>96.969696044921875</v>
          </cell>
          <cell r="AC30">
            <v>95.833335876464844</v>
          </cell>
          <cell r="AD30">
            <v>5</v>
          </cell>
          <cell r="AE30">
            <v>5</v>
          </cell>
          <cell r="AF30">
            <v>100</v>
          </cell>
          <cell r="AG30">
            <v>4</v>
          </cell>
          <cell r="AH30">
            <v>5</v>
          </cell>
          <cell r="AI30">
            <v>3</v>
          </cell>
          <cell r="AJ30">
            <v>3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NA</v>
          </cell>
          <cell r="AP30" t="str">
            <v>NA</v>
          </cell>
          <cell r="AQ30" t="str">
            <v>NA</v>
          </cell>
          <cell r="AR30" t="str">
            <v>NA</v>
          </cell>
          <cell r="AS30" t="str">
            <v>NA</v>
          </cell>
          <cell r="AT30" t="str">
            <v>NA</v>
          </cell>
          <cell r="AU30" t="str">
            <v>NA</v>
          </cell>
          <cell r="AV30">
            <v>93.75</v>
          </cell>
          <cell r="AW30">
            <v>5</v>
          </cell>
          <cell r="AX30">
            <v>5</v>
          </cell>
          <cell r="AY30">
            <v>5</v>
          </cell>
          <cell r="AZ30">
            <v>100</v>
          </cell>
          <cell r="BA30">
            <v>97.56097412109375</v>
          </cell>
          <cell r="BB30">
            <v>2</v>
          </cell>
          <cell r="BC30">
            <v>2</v>
          </cell>
          <cell r="BD30">
            <v>3</v>
          </cell>
          <cell r="BE30">
            <v>1</v>
          </cell>
          <cell r="BF30">
            <v>4</v>
          </cell>
          <cell r="BG30">
            <v>4</v>
          </cell>
          <cell r="BH30">
            <v>94.117645263671875</v>
          </cell>
          <cell r="BI30">
            <v>5</v>
          </cell>
          <cell r="BJ30">
            <v>3</v>
          </cell>
          <cell r="BK30">
            <v>2</v>
          </cell>
          <cell r="BL30">
            <v>3</v>
          </cell>
          <cell r="BM30">
            <v>3</v>
          </cell>
          <cell r="BN30">
            <v>4</v>
          </cell>
          <cell r="BO30">
            <v>3</v>
          </cell>
          <cell r="BP30">
            <v>3</v>
          </cell>
          <cell r="BQ30">
            <v>3</v>
          </cell>
          <cell r="BR30">
            <v>4</v>
          </cell>
          <cell r="BS30">
            <v>7</v>
          </cell>
          <cell r="BT30">
            <v>100</v>
          </cell>
          <cell r="BU30">
            <v>6</v>
          </cell>
          <cell r="BV30">
            <v>6</v>
          </cell>
          <cell r="BW30">
            <v>7</v>
          </cell>
          <cell r="BX30">
            <v>5</v>
          </cell>
          <cell r="BY30">
            <v>100</v>
          </cell>
          <cell r="BZ30">
            <v>6</v>
          </cell>
          <cell r="CA30">
            <v>6</v>
          </cell>
          <cell r="CB30">
            <v>5</v>
          </cell>
          <cell r="CC30">
            <v>4</v>
          </cell>
          <cell r="CD30">
            <v>100</v>
          </cell>
          <cell r="CE30">
            <v>3</v>
          </cell>
          <cell r="CF30">
            <v>4</v>
          </cell>
          <cell r="CG30">
            <v>100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3</v>
          </cell>
          <cell r="CN30">
            <v>3</v>
          </cell>
          <cell r="CO30">
            <v>2</v>
          </cell>
          <cell r="CP30">
            <v>100</v>
          </cell>
          <cell r="CQ30">
            <v>99.186988830566406</v>
          </cell>
          <cell r="CR30">
            <v>97.357723015110679</v>
          </cell>
        </row>
        <row r="31">
          <cell r="E31">
            <v>54</v>
          </cell>
          <cell r="F31">
            <v>13</v>
          </cell>
          <cell r="G31">
            <v>5</v>
          </cell>
          <cell r="H31">
            <v>5</v>
          </cell>
          <cell r="I31">
            <v>5</v>
          </cell>
          <cell r="J31">
            <v>5</v>
          </cell>
          <cell r="K31">
            <v>5</v>
          </cell>
          <cell r="L31">
            <v>5</v>
          </cell>
          <cell r="M31">
            <v>4</v>
          </cell>
          <cell r="N31">
            <v>5</v>
          </cell>
          <cell r="O31">
            <v>5</v>
          </cell>
          <cell r="P31">
            <v>5</v>
          </cell>
          <cell r="Q31">
            <v>3</v>
          </cell>
          <cell r="R31">
            <v>5</v>
          </cell>
          <cell r="S31">
            <v>5</v>
          </cell>
          <cell r="T31">
            <v>98.412696838378906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100</v>
          </cell>
          <cell r="AC31">
            <v>98.979591369628906</v>
          </cell>
          <cell r="AD31">
            <v>5</v>
          </cell>
          <cell r="AE31">
            <v>5</v>
          </cell>
          <cell r="AF31">
            <v>100</v>
          </cell>
          <cell r="AG31">
            <v>4</v>
          </cell>
          <cell r="AH31">
            <v>5</v>
          </cell>
          <cell r="AI31">
            <v>4</v>
          </cell>
          <cell r="AJ31">
            <v>3</v>
          </cell>
          <cell r="AK31" t="str">
            <v>NA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>
            <v>100</v>
          </cell>
          <cell r="AW31">
            <v>5</v>
          </cell>
          <cell r="AX31">
            <v>5</v>
          </cell>
          <cell r="AY31">
            <v>5</v>
          </cell>
          <cell r="AZ31">
            <v>100</v>
          </cell>
          <cell r="BA31">
            <v>100</v>
          </cell>
          <cell r="BB31" t="str">
            <v>NA</v>
          </cell>
          <cell r="BC31">
            <v>2</v>
          </cell>
          <cell r="BD31">
            <v>3</v>
          </cell>
          <cell r="BE31">
            <v>1</v>
          </cell>
          <cell r="BF31">
            <v>4</v>
          </cell>
          <cell r="BG31">
            <v>5</v>
          </cell>
          <cell r="BH31">
            <v>100</v>
          </cell>
          <cell r="BI31">
            <v>4</v>
          </cell>
          <cell r="BJ31">
            <v>3</v>
          </cell>
          <cell r="BK31">
            <v>1</v>
          </cell>
          <cell r="BL31">
            <v>4</v>
          </cell>
          <cell r="BM31">
            <v>2</v>
          </cell>
          <cell r="BN31">
            <v>4</v>
          </cell>
          <cell r="BO31">
            <v>3</v>
          </cell>
          <cell r="BP31">
            <v>2</v>
          </cell>
          <cell r="BQ31">
            <v>3</v>
          </cell>
          <cell r="BR31">
            <v>2</v>
          </cell>
          <cell r="BS31">
            <v>6</v>
          </cell>
          <cell r="BT31">
            <v>89.473686218261719</v>
          </cell>
          <cell r="BU31">
            <v>3</v>
          </cell>
          <cell r="BV31">
            <v>6</v>
          </cell>
          <cell r="BW31">
            <v>6</v>
          </cell>
          <cell r="BX31">
            <v>5</v>
          </cell>
          <cell r="BY31">
            <v>83.333335876464844</v>
          </cell>
          <cell r="BZ31">
            <v>5</v>
          </cell>
          <cell r="CA31">
            <v>6</v>
          </cell>
          <cell r="CB31">
            <v>5</v>
          </cell>
          <cell r="CC31">
            <v>3</v>
          </cell>
          <cell r="CD31">
            <v>100</v>
          </cell>
          <cell r="CE31">
            <v>3</v>
          </cell>
          <cell r="CF31">
            <v>4</v>
          </cell>
          <cell r="CG31">
            <v>100</v>
          </cell>
          <cell r="CH31">
            <v>2</v>
          </cell>
          <cell r="CI31">
            <v>1</v>
          </cell>
          <cell r="CJ31" t="str">
            <v>NA</v>
          </cell>
          <cell r="CK31">
            <v>1</v>
          </cell>
          <cell r="CL31">
            <v>1</v>
          </cell>
          <cell r="CM31">
            <v>3</v>
          </cell>
          <cell r="CN31">
            <v>3</v>
          </cell>
          <cell r="CO31">
            <v>2</v>
          </cell>
          <cell r="CP31">
            <v>92.857139587402344</v>
          </cell>
          <cell r="CQ31">
            <v>92.307693481445313</v>
          </cell>
          <cell r="CR31">
            <v>97.284144759178176</v>
          </cell>
        </row>
        <row r="32">
          <cell r="E32">
            <v>58</v>
          </cell>
          <cell r="F32">
            <v>14</v>
          </cell>
          <cell r="G32">
            <v>5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4</v>
          </cell>
          <cell r="M32">
            <v>3</v>
          </cell>
          <cell r="N32">
            <v>5</v>
          </cell>
          <cell r="O32">
            <v>5</v>
          </cell>
          <cell r="P32">
            <v>5</v>
          </cell>
          <cell r="Q32">
            <v>3</v>
          </cell>
          <cell r="R32">
            <v>5</v>
          </cell>
          <cell r="S32">
            <v>5</v>
          </cell>
          <cell r="T32">
            <v>95.23809814453125</v>
          </cell>
          <cell r="U32">
            <v>4</v>
          </cell>
          <cell r="V32">
            <v>5</v>
          </cell>
          <cell r="W32">
            <v>4</v>
          </cell>
          <cell r="X32">
            <v>5</v>
          </cell>
          <cell r="Y32">
            <v>5</v>
          </cell>
          <cell r="Z32">
            <v>4</v>
          </cell>
          <cell r="AA32">
            <v>5</v>
          </cell>
          <cell r="AB32">
            <v>91.428573608398437</v>
          </cell>
          <cell r="AC32">
            <v>93.877548217773438</v>
          </cell>
          <cell r="AD32">
            <v>5</v>
          </cell>
          <cell r="AE32">
            <v>5</v>
          </cell>
          <cell r="AF32">
            <v>100</v>
          </cell>
          <cell r="AG32">
            <v>4</v>
          </cell>
          <cell r="AH32">
            <v>5</v>
          </cell>
          <cell r="AI32">
            <v>4</v>
          </cell>
          <cell r="AJ32">
            <v>3</v>
          </cell>
          <cell r="AK32" t="str">
            <v>NA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NA</v>
          </cell>
          <cell r="AP32" t="str">
            <v>NA</v>
          </cell>
          <cell r="AQ32" t="str">
            <v>NA</v>
          </cell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>
            <v>100</v>
          </cell>
          <cell r="AW32">
            <v>5</v>
          </cell>
          <cell r="AX32">
            <v>5</v>
          </cell>
          <cell r="AY32">
            <v>5</v>
          </cell>
          <cell r="AZ32">
            <v>100</v>
          </cell>
          <cell r="BA32">
            <v>100</v>
          </cell>
          <cell r="BB32">
            <v>2</v>
          </cell>
          <cell r="BC32">
            <v>2</v>
          </cell>
          <cell r="BD32">
            <v>3</v>
          </cell>
          <cell r="BE32">
            <v>1</v>
          </cell>
          <cell r="BF32">
            <v>4</v>
          </cell>
          <cell r="BG32">
            <v>5</v>
          </cell>
          <cell r="BH32">
            <v>100</v>
          </cell>
          <cell r="BI32">
            <v>5</v>
          </cell>
          <cell r="BJ32">
            <v>2</v>
          </cell>
          <cell r="BK32">
            <v>2</v>
          </cell>
          <cell r="BL32">
            <v>4</v>
          </cell>
          <cell r="BM32">
            <v>3</v>
          </cell>
          <cell r="BN32">
            <v>4</v>
          </cell>
          <cell r="BO32">
            <v>3</v>
          </cell>
          <cell r="BP32">
            <v>3</v>
          </cell>
          <cell r="BQ32">
            <v>3</v>
          </cell>
          <cell r="BR32">
            <v>4</v>
          </cell>
          <cell r="BS32">
            <v>7</v>
          </cell>
          <cell r="BT32">
            <v>97.56097412109375</v>
          </cell>
          <cell r="BU32">
            <v>6</v>
          </cell>
          <cell r="BV32">
            <v>6</v>
          </cell>
          <cell r="BW32">
            <v>6</v>
          </cell>
          <cell r="BX32">
            <v>5</v>
          </cell>
          <cell r="BY32">
            <v>95.833335876464844</v>
          </cell>
          <cell r="BZ32">
            <v>6</v>
          </cell>
          <cell r="CA32">
            <v>6</v>
          </cell>
          <cell r="CB32">
            <v>5</v>
          </cell>
          <cell r="CC32">
            <v>4</v>
          </cell>
          <cell r="CD32">
            <v>100</v>
          </cell>
          <cell r="CE32">
            <v>3</v>
          </cell>
          <cell r="CF32">
            <v>4</v>
          </cell>
          <cell r="CG32">
            <v>100</v>
          </cell>
          <cell r="CH32">
            <v>2</v>
          </cell>
          <cell r="CI32">
            <v>1</v>
          </cell>
          <cell r="CJ32">
            <v>1</v>
          </cell>
          <cell r="CK32">
            <v>1</v>
          </cell>
          <cell r="CL32">
            <v>1</v>
          </cell>
          <cell r="CM32">
            <v>3</v>
          </cell>
          <cell r="CN32">
            <v>3</v>
          </cell>
          <cell r="CO32">
            <v>2</v>
          </cell>
          <cell r="CP32">
            <v>100</v>
          </cell>
          <cell r="CQ32">
            <v>98.387100219726563</v>
          </cell>
          <cell r="CR32">
            <v>97.067151069641127</v>
          </cell>
        </row>
        <row r="33">
          <cell r="E33">
            <v>65</v>
          </cell>
          <cell r="F33">
            <v>15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4</v>
          </cell>
          <cell r="N33">
            <v>5</v>
          </cell>
          <cell r="O33">
            <v>5</v>
          </cell>
          <cell r="P33">
            <v>5</v>
          </cell>
          <cell r="Q33">
            <v>3</v>
          </cell>
          <cell r="R33">
            <v>5</v>
          </cell>
          <cell r="S33">
            <v>4</v>
          </cell>
          <cell r="T33">
            <v>96.825393676757813</v>
          </cell>
          <cell r="U33">
            <v>5</v>
          </cell>
          <cell r="V33">
            <v>5</v>
          </cell>
          <cell r="W33">
            <v>4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97.142860412597656</v>
          </cell>
          <cell r="AC33">
            <v>96.938774108886719</v>
          </cell>
          <cell r="AD33">
            <v>5</v>
          </cell>
          <cell r="AE33">
            <v>5</v>
          </cell>
          <cell r="AF33">
            <v>100</v>
          </cell>
          <cell r="AG33">
            <v>3</v>
          </cell>
          <cell r="AH33">
            <v>5</v>
          </cell>
          <cell r="AI33">
            <v>4</v>
          </cell>
          <cell r="AJ33">
            <v>3</v>
          </cell>
          <cell r="AK33" t="str">
            <v>NA</v>
          </cell>
          <cell r="AL33" t="str">
            <v>NA</v>
          </cell>
          <cell r="AM33" t="str">
            <v>NA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>
            <v>93.75</v>
          </cell>
          <cell r="AW33">
            <v>5</v>
          </cell>
          <cell r="AX33">
            <v>5</v>
          </cell>
          <cell r="AY33">
            <v>5</v>
          </cell>
          <cell r="AZ33">
            <v>100</v>
          </cell>
          <cell r="BA33">
            <v>97.56097412109375</v>
          </cell>
          <cell r="BB33" t="str">
            <v>NA</v>
          </cell>
          <cell r="BC33">
            <v>1</v>
          </cell>
          <cell r="BD33">
            <v>3</v>
          </cell>
          <cell r="BE33">
            <v>1</v>
          </cell>
          <cell r="BF33">
            <v>2</v>
          </cell>
          <cell r="BG33">
            <v>4</v>
          </cell>
          <cell r="BH33">
            <v>78.571426391601562</v>
          </cell>
          <cell r="BI33">
            <v>4</v>
          </cell>
          <cell r="BJ33">
            <v>3</v>
          </cell>
          <cell r="BK33">
            <v>2</v>
          </cell>
          <cell r="BL33">
            <v>4</v>
          </cell>
          <cell r="BM33">
            <v>3</v>
          </cell>
          <cell r="BN33">
            <v>4</v>
          </cell>
          <cell r="BO33">
            <v>2</v>
          </cell>
          <cell r="BP33">
            <v>3</v>
          </cell>
          <cell r="BQ33">
            <v>3</v>
          </cell>
          <cell r="BR33">
            <v>2</v>
          </cell>
          <cell r="BS33">
            <v>7</v>
          </cell>
          <cell r="BT33">
            <v>97.368423461914063</v>
          </cell>
          <cell r="BU33">
            <v>6</v>
          </cell>
          <cell r="BV33">
            <v>6</v>
          </cell>
          <cell r="BW33">
            <v>7</v>
          </cell>
          <cell r="BX33">
            <v>5</v>
          </cell>
          <cell r="BY33">
            <v>100</v>
          </cell>
          <cell r="BZ33">
            <v>6</v>
          </cell>
          <cell r="CA33">
            <v>6</v>
          </cell>
          <cell r="CB33">
            <v>4</v>
          </cell>
          <cell r="CC33">
            <v>4</v>
          </cell>
          <cell r="CD33">
            <v>95.23809814453125</v>
          </cell>
          <cell r="CE33">
            <v>3</v>
          </cell>
          <cell r="CF33">
            <v>4</v>
          </cell>
          <cell r="CG33">
            <v>100</v>
          </cell>
          <cell r="CH33">
            <v>2</v>
          </cell>
          <cell r="CI33">
            <v>1</v>
          </cell>
          <cell r="CJ33">
            <v>1</v>
          </cell>
          <cell r="CK33">
            <v>1</v>
          </cell>
          <cell r="CL33" t="str">
            <v>NA</v>
          </cell>
          <cell r="CM33">
            <v>2</v>
          </cell>
          <cell r="CN33">
            <v>3</v>
          </cell>
          <cell r="CO33">
            <v>2</v>
          </cell>
          <cell r="CP33">
            <v>85.714286804199219</v>
          </cell>
          <cell r="CQ33">
            <v>94.067794799804688</v>
          </cell>
          <cell r="CR33">
            <v>96.264141696255379</v>
          </cell>
        </row>
        <row r="34">
          <cell r="E34">
            <v>67</v>
          </cell>
          <cell r="F34">
            <v>16</v>
          </cell>
          <cell r="G34">
            <v>5</v>
          </cell>
          <cell r="H34">
            <v>5</v>
          </cell>
          <cell r="I34">
            <v>5</v>
          </cell>
          <cell r="J34">
            <v>5</v>
          </cell>
          <cell r="K34">
            <v>5</v>
          </cell>
          <cell r="L34">
            <v>5</v>
          </cell>
          <cell r="M34">
            <v>4</v>
          </cell>
          <cell r="N34">
            <v>5</v>
          </cell>
          <cell r="O34">
            <v>5</v>
          </cell>
          <cell r="P34">
            <v>5</v>
          </cell>
          <cell r="Q34">
            <v>3</v>
          </cell>
          <cell r="R34">
            <v>1</v>
          </cell>
          <cell r="S34">
            <v>5</v>
          </cell>
          <cell r="T34">
            <v>96.666664123535156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100</v>
          </cell>
          <cell r="AC34">
            <v>97.894737243652344</v>
          </cell>
          <cell r="AD34">
            <v>5</v>
          </cell>
          <cell r="AE34">
            <v>5</v>
          </cell>
          <cell r="AF34">
            <v>100</v>
          </cell>
          <cell r="AG34">
            <v>4</v>
          </cell>
          <cell r="AH34">
            <v>4</v>
          </cell>
          <cell r="AI34">
            <v>4</v>
          </cell>
          <cell r="AJ34">
            <v>3</v>
          </cell>
          <cell r="AK34" t="str">
            <v>NA</v>
          </cell>
          <cell r="AL34" t="str">
            <v>NA</v>
          </cell>
          <cell r="AM34" t="str">
            <v>NA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>
            <v>93.75</v>
          </cell>
          <cell r="AW34">
            <v>5</v>
          </cell>
          <cell r="AX34">
            <v>5</v>
          </cell>
          <cell r="AY34">
            <v>4</v>
          </cell>
          <cell r="AZ34">
            <v>93.333335876464844</v>
          </cell>
          <cell r="BA34">
            <v>95.1219482421875</v>
          </cell>
          <cell r="BB34" t="str">
            <v>NA</v>
          </cell>
          <cell r="BC34">
            <v>2</v>
          </cell>
          <cell r="BD34">
            <v>3</v>
          </cell>
          <cell r="BE34">
            <v>1</v>
          </cell>
          <cell r="BF34">
            <v>3</v>
          </cell>
          <cell r="BG34">
            <v>5</v>
          </cell>
          <cell r="BH34">
            <v>100</v>
          </cell>
          <cell r="BI34">
            <v>5</v>
          </cell>
          <cell r="BJ34">
            <v>3</v>
          </cell>
          <cell r="BK34">
            <v>2</v>
          </cell>
          <cell r="BL34">
            <v>4</v>
          </cell>
          <cell r="BM34">
            <v>3</v>
          </cell>
          <cell r="BN34">
            <v>3</v>
          </cell>
          <cell r="BO34">
            <v>3</v>
          </cell>
          <cell r="BP34">
            <v>3</v>
          </cell>
          <cell r="BQ34">
            <v>3</v>
          </cell>
          <cell r="BR34">
            <v>3</v>
          </cell>
          <cell r="BS34">
            <v>7</v>
          </cell>
          <cell r="BT34">
            <v>97.5</v>
          </cell>
          <cell r="BU34">
            <v>5</v>
          </cell>
          <cell r="BV34">
            <v>6</v>
          </cell>
          <cell r="BW34">
            <v>7</v>
          </cell>
          <cell r="BX34">
            <v>4</v>
          </cell>
          <cell r="BY34">
            <v>91.666664123535156</v>
          </cell>
          <cell r="BZ34">
            <v>5</v>
          </cell>
          <cell r="CA34">
            <v>6</v>
          </cell>
          <cell r="CB34">
            <v>3</v>
          </cell>
          <cell r="CC34">
            <v>4</v>
          </cell>
          <cell r="CD34">
            <v>85.714286804199219</v>
          </cell>
          <cell r="CE34">
            <v>3</v>
          </cell>
          <cell r="CF34">
            <v>4</v>
          </cell>
          <cell r="CG34">
            <v>100</v>
          </cell>
          <cell r="CH34">
            <v>2</v>
          </cell>
          <cell r="CI34">
            <v>1</v>
          </cell>
          <cell r="CJ34" t="str">
            <v>NA</v>
          </cell>
          <cell r="CK34">
            <v>1</v>
          </cell>
          <cell r="CL34">
            <v>1</v>
          </cell>
          <cell r="CM34">
            <v>3</v>
          </cell>
          <cell r="CN34">
            <v>3</v>
          </cell>
          <cell r="CO34">
            <v>2</v>
          </cell>
          <cell r="CP34">
            <v>100</v>
          </cell>
          <cell r="CQ34">
            <v>94.957984924316406</v>
          </cell>
          <cell r="CR34">
            <v>96.181874071679459</v>
          </cell>
        </row>
        <row r="35">
          <cell r="E35">
            <v>71</v>
          </cell>
          <cell r="F35">
            <v>17</v>
          </cell>
          <cell r="G35">
            <v>5</v>
          </cell>
          <cell r="H35">
            <v>4</v>
          </cell>
          <cell r="I35">
            <v>5</v>
          </cell>
          <cell r="J35">
            <v>5</v>
          </cell>
          <cell r="K35">
            <v>5</v>
          </cell>
          <cell r="L35">
            <v>4</v>
          </cell>
          <cell r="M35">
            <v>4</v>
          </cell>
          <cell r="N35">
            <v>5</v>
          </cell>
          <cell r="O35">
            <v>5</v>
          </cell>
          <cell r="P35">
            <v>5</v>
          </cell>
          <cell r="Q35">
            <v>3</v>
          </cell>
          <cell r="R35">
            <v>5</v>
          </cell>
          <cell r="S35">
            <v>5</v>
          </cell>
          <cell r="T35">
            <v>95.23809814453125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3</v>
          </cell>
          <cell r="AA35">
            <v>5</v>
          </cell>
          <cell r="AB35">
            <v>94.285713195800781</v>
          </cell>
          <cell r="AC35">
            <v>94.897956848144531</v>
          </cell>
          <cell r="AD35">
            <v>5</v>
          </cell>
          <cell r="AE35">
            <v>5</v>
          </cell>
          <cell r="AF35">
            <v>100</v>
          </cell>
          <cell r="AG35">
            <v>4</v>
          </cell>
          <cell r="AH35">
            <v>4</v>
          </cell>
          <cell r="AI35">
            <v>4</v>
          </cell>
          <cell r="AJ35">
            <v>3</v>
          </cell>
          <cell r="AK35" t="str">
            <v>NA</v>
          </cell>
          <cell r="AL35" t="str">
            <v>NA</v>
          </cell>
          <cell r="AM35" t="str">
            <v>NA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>
            <v>93.75</v>
          </cell>
          <cell r="AW35">
            <v>5</v>
          </cell>
          <cell r="AX35">
            <v>5</v>
          </cell>
          <cell r="AY35">
            <v>5</v>
          </cell>
          <cell r="AZ35">
            <v>100</v>
          </cell>
          <cell r="BA35">
            <v>97.56097412109375</v>
          </cell>
          <cell r="BB35" t="str">
            <v>NA</v>
          </cell>
          <cell r="BC35">
            <v>2</v>
          </cell>
          <cell r="BD35" t="str">
            <v>NA</v>
          </cell>
          <cell r="BE35">
            <v>1</v>
          </cell>
          <cell r="BF35">
            <v>4</v>
          </cell>
          <cell r="BG35">
            <v>5</v>
          </cell>
          <cell r="BH35">
            <v>85.714286804199219</v>
          </cell>
          <cell r="BI35">
            <v>5</v>
          </cell>
          <cell r="BJ35">
            <v>2</v>
          </cell>
          <cell r="BK35">
            <v>1</v>
          </cell>
          <cell r="BL35">
            <v>4</v>
          </cell>
          <cell r="BM35">
            <v>2</v>
          </cell>
          <cell r="BN35">
            <v>4</v>
          </cell>
          <cell r="BO35">
            <v>3</v>
          </cell>
          <cell r="BP35">
            <v>3</v>
          </cell>
          <cell r="BQ35">
            <v>3</v>
          </cell>
          <cell r="BR35">
            <v>4</v>
          </cell>
          <cell r="BS35">
            <v>6</v>
          </cell>
          <cell r="BT35">
            <v>94.871795654296875</v>
          </cell>
          <cell r="BU35">
            <v>5</v>
          </cell>
          <cell r="BV35">
            <v>5</v>
          </cell>
          <cell r="BW35">
            <v>7</v>
          </cell>
          <cell r="BX35">
            <v>4</v>
          </cell>
          <cell r="BY35">
            <v>91.304344177246094</v>
          </cell>
          <cell r="BZ35">
            <v>6</v>
          </cell>
          <cell r="CA35">
            <v>6</v>
          </cell>
          <cell r="CB35">
            <v>5</v>
          </cell>
          <cell r="CC35">
            <v>4</v>
          </cell>
          <cell r="CD35">
            <v>100</v>
          </cell>
          <cell r="CE35">
            <v>3</v>
          </cell>
          <cell r="CF35">
            <v>4</v>
          </cell>
          <cell r="CG35">
            <v>100</v>
          </cell>
          <cell r="CH35">
            <v>2</v>
          </cell>
          <cell r="CI35">
            <v>1</v>
          </cell>
          <cell r="CJ35">
            <v>1</v>
          </cell>
          <cell r="CK35">
            <v>1</v>
          </cell>
          <cell r="CL35">
            <v>1</v>
          </cell>
          <cell r="CM35">
            <v>3</v>
          </cell>
          <cell r="CN35">
            <v>3</v>
          </cell>
          <cell r="CO35">
            <v>2</v>
          </cell>
          <cell r="CP35">
            <v>100</v>
          </cell>
          <cell r="CQ35">
            <v>94.915252685546875</v>
          </cell>
          <cell r="CR35">
            <v>95.702053206722908</v>
          </cell>
        </row>
        <row r="36">
          <cell r="E36">
            <v>77</v>
          </cell>
          <cell r="F36">
            <v>18</v>
          </cell>
          <cell r="G36">
            <v>5</v>
          </cell>
          <cell r="H36">
            <v>5</v>
          </cell>
          <cell r="I36">
            <v>5</v>
          </cell>
          <cell r="J36">
            <v>5</v>
          </cell>
          <cell r="K36">
            <v>5</v>
          </cell>
          <cell r="L36">
            <v>5</v>
          </cell>
          <cell r="M36">
            <v>3</v>
          </cell>
          <cell r="N36">
            <v>5</v>
          </cell>
          <cell r="O36">
            <v>5</v>
          </cell>
          <cell r="P36">
            <v>1</v>
          </cell>
          <cell r="Q36">
            <v>3</v>
          </cell>
          <cell r="R36">
            <v>2</v>
          </cell>
          <cell r="S36">
            <v>5</v>
          </cell>
          <cell r="T36">
            <v>90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>
            <v>5</v>
          </cell>
          <cell r="Z36">
            <v>5</v>
          </cell>
          <cell r="AA36">
            <v>5</v>
          </cell>
          <cell r="AB36">
            <v>100</v>
          </cell>
          <cell r="AC36">
            <v>93.684211730957031</v>
          </cell>
          <cell r="AD36">
            <v>5</v>
          </cell>
          <cell r="AE36">
            <v>2</v>
          </cell>
          <cell r="AF36">
            <v>70</v>
          </cell>
          <cell r="AG36">
            <v>4</v>
          </cell>
          <cell r="AH36">
            <v>5</v>
          </cell>
          <cell r="AI36">
            <v>4</v>
          </cell>
          <cell r="AJ36">
            <v>3</v>
          </cell>
          <cell r="AK36" t="str">
            <v>NA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>
            <v>100</v>
          </cell>
          <cell r="AW36">
            <v>5</v>
          </cell>
          <cell r="AX36" t="str">
            <v>NA</v>
          </cell>
          <cell r="AY36">
            <v>4</v>
          </cell>
          <cell r="AZ36">
            <v>90</v>
          </cell>
          <cell r="BA36">
            <v>88.888885498046875</v>
          </cell>
          <cell r="BB36" t="str">
            <v>NA</v>
          </cell>
          <cell r="BC36">
            <v>2</v>
          </cell>
          <cell r="BD36">
            <v>2</v>
          </cell>
          <cell r="BE36">
            <v>1</v>
          </cell>
          <cell r="BF36">
            <v>4</v>
          </cell>
          <cell r="BG36">
            <v>5</v>
          </cell>
          <cell r="BH36">
            <v>93.333335876464844</v>
          </cell>
          <cell r="BI36">
            <v>4</v>
          </cell>
          <cell r="BJ36">
            <v>2</v>
          </cell>
          <cell r="BK36">
            <v>1</v>
          </cell>
          <cell r="BL36">
            <v>4</v>
          </cell>
          <cell r="BM36">
            <v>3</v>
          </cell>
          <cell r="BN36">
            <v>4</v>
          </cell>
          <cell r="BO36">
            <v>3</v>
          </cell>
          <cell r="BP36">
            <v>3</v>
          </cell>
          <cell r="BQ36">
            <v>3</v>
          </cell>
          <cell r="BR36">
            <v>2</v>
          </cell>
          <cell r="BS36">
            <v>7</v>
          </cell>
          <cell r="BT36">
            <v>94.736839294433594</v>
          </cell>
          <cell r="BU36">
            <v>5</v>
          </cell>
          <cell r="BV36">
            <v>5</v>
          </cell>
          <cell r="BW36">
            <v>7</v>
          </cell>
          <cell r="BX36">
            <v>5</v>
          </cell>
          <cell r="BY36">
            <v>91.666664123535156</v>
          </cell>
          <cell r="BZ36">
            <v>6</v>
          </cell>
          <cell r="CA36">
            <v>6</v>
          </cell>
          <cell r="CB36">
            <v>5</v>
          </cell>
          <cell r="CC36">
            <v>4</v>
          </cell>
          <cell r="CD36">
            <v>100</v>
          </cell>
          <cell r="CE36">
            <v>3</v>
          </cell>
          <cell r="CF36">
            <v>4</v>
          </cell>
          <cell r="CG36">
            <v>100</v>
          </cell>
          <cell r="CH36">
            <v>2</v>
          </cell>
          <cell r="CI36">
            <v>1</v>
          </cell>
          <cell r="CJ36" t="str">
            <v>NA</v>
          </cell>
          <cell r="CK36">
            <v>1</v>
          </cell>
          <cell r="CL36">
            <v>1</v>
          </cell>
          <cell r="CM36">
            <v>3</v>
          </cell>
          <cell r="CN36">
            <v>3</v>
          </cell>
          <cell r="CO36">
            <v>2</v>
          </cell>
          <cell r="CP36">
            <v>92.857139587402344</v>
          </cell>
          <cell r="CQ36">
            <v>94.957984924316406</v>
          </cell>
          <cell r="CR36">
            <v>92.62774507204692</v>
          </cell>
        </row>
        <row r="37">
          <cell r="E37">
            <v>78</v>
          </cell>
          <cell r="F37">
            <v>19</v>
          </cell>
          <cell r="G37">
            <v>5</v>
          </cell>
          <cell r="H37">
            <v>5</v>
          </cell>
          <cell r="I37">
            <v>4</v>
          </cell>
          <cell r="J37">
            <v>5</v>
          </cell>
          <cell r="K37">
            <v>5</v>
          </cell>
          <cell r="L37">
            <v>4</v>
          </cell>
          <cell r="M37">
            <v>4</v>
          </cell>
          <cell r="N37">
            <v>5</v>
          </cell>
          <cell r="O37">
            <v>5</v>
          </cell>
          <cell r="P37">
            <v>5</v>
          </cell>
          <cell r="Q37">
            <v>3</v>
          </cell>
          <cell r="R37">
            <v>4</v>
          </cell>
          <cell r="S37">
            <v>5</v>
          </cell>
          <cell r="T37">
            <v>93.650794982910156</v>
          </cell>
          <cell r="U37">
            <v>4.5</v>
          </cell>
          <cell r="V37">
            <v>5</v>
          </cell>
          <cell r="W37">
            <v>5</v>
          </cell>
          <cell r="X37">
            <v>5</v>
          </cell>
          <cell r="Y37">
            <v>5</v>
          </cell>
          <cell r="Z37">
            <v>5</v>
          </cell>
          <cell r="AA37">
            <v>5</v>
          </cell>
          <cell r="AB37">
            <v>98.571426391601563</v>
          </cell>
          <cell r="AC37">
            <v>95.408164978027344</v>
          </cell>
          <cell r="AD37">
            <v>3</v>
          </cell>
          <cell r="AE37">
            <v>5</v>
          </cell>
          <cell r="AF37">
            <v>80</v>
          </cell>
          <cell r="AG37">
            <v>4</v>
          </cell>
          <cell r="AH37">
            <v>4</v>
          </cell>
          <cell r="AI37">
            <v>4</v>
          </cell>
          <cell r="AJ37">
            <v>3</v>
          </cell>
          <cell r="AK37" t="str">
            <v>NA</v>
          </cell>
          <cell r="AL37" t="str">
            <v>NA</v>
          </cell>
          <cell r="AM37" t="str">
            <v>NA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>
            <v>93.75</v>
          </cell>
          <cell r="AW37">
            <v>5</v>
          </cell>
          <cell r="AX37">
            <v>5</v>
          </cell>
          <cell r="AY37">
            <v>3</v>
          </cell>
          <cell r="AZ37">
            <v>86.666664123535156</v>
          </cell>
          <cell r="BA37">
            <v>87.804878234863281</v>
          </cell>
          <cell r="BB37">
            <v>2</v>
          </cell>
          <cell r="BC37">
            <v>2</v>
          </cell>
          <cell r="BD37">
            <v>3</v>
          </cell>
          <cell r="BE37">
            <v>1</v>
          </cell>
          <cell r="BF37">
            <v>1</v>
          </cell>
          <cell r="BG37">
            <v>5</v>
          </cell>
          <cell r="BH37">
            <v>93.333335876464844</v>
          </cell>
          <cell r="BI37">
            <v>4</v>
          </cell>
          <cell r="BJ37">
            <v>3</v>
          </cell>
          <cell r="BK37">
            <v>2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7</v>
          </cell>
          <cell r="BT37">
            <v>97.368423461914063</v>
          </cell>
          <cell r="BU37">
            <v>4</v>
          </cell>
          <cell r="BV37">
            <v>4</v>
          </cell>
          <cell r="BW37">
            <v>7</v>
          </cell>
          <cell r="BX37">
            <v>5</v>
          </cell>
          <cell r="BY37">
            <v>83.333335876464844</v>
          </cell>
          <cell r="BZ37">
            <v>6</v>
          </cell>
          <cell r="CA37">
            <v>6</v>
          </cell>
          <cell r="CB37">
            <v>4</v>
          </cell>
          <cell r="CC37">
            <v>4</v>
          </cell>
          <cell r="CD37">
            <v>95.23809814453125</v>
          </cell>
          <cell r="CE37">
            <v>3</v>
          </cell>
          <cell r="CF37">
            <v>3</v>
          </cell>
          <cell r="CG37">
            <v>85.714286804199219</v>
          </cell>
          <cell r="CH37">
            <v>2</v>
          </cell>
          <cell r="CI37">
            <v>1</v>
          </cell>
          <cell r="CJ37" t="str">
            <v>NA</v>
          </cell>
          <cell r="CK37">
            <v>1</v>
          </cell>
          <cell r="CL37">
            <v>1</v>
          </cell>
          <cell r="CM37">
            <v>3</v>
          </cell>
          <cell r="CN37">
            <v>3</v>
          </cell>
          <cell r="CO37">
            <v>2</v>
          </cell>
          <cell r="CP37">
            <v>100</v>
          </cell>
          <cell r="CQ37">
            <v>93.2203369140625</v>
          </cell>
          <cell r="CR37">
            <v>92.470831958259026</v>
          </cell>
        </row>
        <row r="38">
          <cell r="E38">
            <v>79</v>
          </cell>
          <cell r="F38">
            <v>20</v>
          </cell>
          <cell r="G38">
            <v>4</v>
          </cell>
          <cell r="H38">
            <v>4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3</v>
          </cell>
          <cell r="N38">
            <v>5</v>
          </cell>
          <cell r="O38">
            <v>5</v>
          </cell>
          <cell r="P38">
            <v>5</v>
          </cell>
          <cell r="Q38">
            <v>3</v>
          </cell>
          <cell r="R38">
            <v>5</v>
          </cell>
          <cell r="S38">
            <v>4</v>
          </cell>
          <cell r="T38">
            <v>92.063491821289063</v>
          </cell>
          <cell r="U38">
            <v>5</v>
          </cell>
          <cell r="V38">
            <v>5</v>
          </cell>
          <cell r="W38">
            <v>4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97.142860412597656</v>
          </cell>
          <cell r="AC38">
            <v>93.877548217773438</v>
          </cell>
          <cell r="AD38">
            <v>5</v>
          </cell>
          <cell r="AE38">
            <v>5</v>
          </cell>
          <cell r="AF38">
            <v>100</v>
          </cell>
          <cell r="AG38">
            <v>3.5</v>
          </cell>
          <cell r="AH38">
            <v>3</v>
          </cell>
          <cell r="AI38">
            <v>4</v>
          </cell>
          <cell r="AJ38">
            <v>3</v>
          </cell>
          <cell r="AK38" t="str">
            <v>NA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>
            <v>84.375</v>
          </cell>
          <cell r="AW38">
            <v>2</v>
          </cell>
          <cell r="AX38" t="str">
            <v>NA</v>
          </cell>
          <cell r="AY38">
            <v>4</v>
          </cell>
          <cell r="AZ38">
            <v>85.714286804199219</v>
          </cell>
          <cell r="BA38">
            <v>89.393936157226563</v>
          </cell>
          <cell r="BB38" t="str">
            <v>NA</v>
          </cell>
          <cell r="BC38" t="str">
            <v>NA</v>
          </cell>
          <cell r="BD38">
            <v>2</v>
          </cell>
          <cell r="BE38">
            <v>1</v>
          </cell>
          <cell r="BF38">
            <v>3</v>
          </cell>
          <cell r="BG38">
            <v>5</v>
          </cell>
          <cell r="BH38">
            <v>100</v>
          </cell>
          <cell r="BI38">
            <v>3</v>
          </cell>
          <cell r="BJ38">
            <v>2</v>
          </cell>
          <cell r="BK38">
            <v>2</v>
          </cell>
          <cell r="BL38">
            <v>3</v>
          </cell>
          <cell r="BM38">
            <v>3</v>
          </cell>
          <cell r="BN38">
            <v>3</v>
          </cell>
          <cell r="BO38">
            <v>3</v>
          </cell>
          <cell r="BP38">
            <v>3</v>
          </cell>
          <cell r="BQ38">
            <v>2</v>
          </cell>
          <cell r="BR38" t="str">
            <v>NA</v>
          </cell>
          <cell r="BS38">
            <v>6</v>
          </cell>
          <cell r="BT38">
            <v>85.714286804199219</v>
          </cell>
          <cell r="BU38">
            <v>6</v>
          </cell>
          <cell r="BV38">
            <v>6</v>
          </cell>
          <cell r="BW38">
            <v>7</v>
          </cell>
          <cell r="BX38">
            <v>5</v>
          </cell>
          <cell r="BY38">
            <v>100</v>
          </cell>
          <cell r="BZ38">
            <v>6</v>
          </cell>
          <cell r="CA38">
            <v>6</v>
          </cell>
          <cell r="CB38">
            <v>5</v>
          </cell>
          <cell r="CC38">
            <v>4</v>
          </cell>
          <cell r="CD38">
            <v>100</v>
          </cell>
          <cell r="CE38">
            <v>2</v>
          </cell>
          <cell r="CF38" t="str">
            <v>NA</v>
          </cell>
          <cell r="CG38">
            <v>66.666664123535156</v>
          </cell>
          <cell r="CH38">
            <v>2</v>
          </cell>
          <cell r="CI38">
            <v>1</v>
          </cell>
          <cell r="CJ38" t="str">
            <v>NA</v>
          </cell>
          <cell r="CK38">
            <v>1</v>
          </cell>
          <cell r="CL38">
            <v>1</v>
          </cell>
          <cell r="CM38">
            <v>2</v>
          </cell>
          <cell r="CN38">
            <v>3</v>
          </cell>
          <cell r="CO38">
            <v>1</v>
          </cell>
          <cell r="CP38">
            <v>84.615386962890625</v>
          </cell>
          <cell r="CQ38">
            <v>92.523361206054688</v>
          </cell>
          <cell r="CR38">
            <v>92.126213257963002</v>
          </cell>
        </row>
        <row r="39">
          <cell r="E39">
            <v>80</v>
          </cell>
          <cell r="F39">
            <v>21</v>
          </cell>
          <cell r="G39">
            <v>5</v>
          </cell>
          <cell r="H39">
            <v>5</v>
          </cell>
          <cell r="I39">
            <v>5</v>
          </cell>
          <cell r="J39">
            <v>5</v>
          </cell>
          <cell r="K39">
            <v>5</v>
          </cell>
          <cell r="L39">
            <v>5</v>
          </cell>
          <cell r="M39">
            <v>4</v>
          </cell>
          <cell r="N39">
            <v>5</v>
          </cell>
          <cell r="O39">
            <v>5</v>
          </cell>
          <cell r="P39">
            <v>5</v>
          </cell>
          <cell r="Q39">
            <v>3</v>
          </cell>
          <cell r="R39">
            <v>5</v>
          </cell>
          <cell r="S39">
            <v>5</v>
          </cell>
          <cell r="T39">
            <v>98.412696838378906</v>
          </cell>
          <cell r="U39">
            <v>5</v>
          </cell>
          <cell r="V39">
            <v>5</v>
          </cell>
          <cell r="W39">
            <v>5</v>
          </cell>
          <cell r="X39">
            <v>2</v>
          </cell>
          <cell r="Y39">
            <v>5</v>
          </cell>
          <cell r="Z39" t="str">
            <v>NA</v>
          </cell>
          <cell r="AA39">
            <v>1</v>
          </cell>
          <cell r="AB39">
            <v>65.714286804199219</v>
          </cell>
          <cell r="AC39">
            <v>86.734695434570313</v>
          </cell>
          <cell r="AD39">
            <v>5</v>
          </cell>
          <cell r="AE39">
            <v>5</v>
          </cell>
          <cell r="AF39">
            <v>100</v>
          </cell>
          <cell r="AG39">
            <v>4</v>
          </cell>
          <cell r="AH39">
            <v>5</v>
          </cell>
          <cell r="AI39">
            <v>2</v>
          </cell>
          <cell r="AJ39">
            <v>3</v>
          </cell>
          <cell r="AK39" t="str">
            <v>NA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>
            <v>87.5</v>
          </cell>
          <cell r="AW39">
            <v>5</v>
          </cell>
          <cell r="AX39">
            <v>5</v>
          </cell>
          <cell r="AY39">
            <v>5</v>
          </cell>
          <cell r="AZ39">
            <v>100</v>
          </cell>
          <cell r="BA39">
            <v>95.1219482421875</v>
          </cell>
          <cell r="BB39">
            <v>1</v>
          </cell>
          <cell r="BC39">
            <v>2</v>
          </cell>
          <cell r="BD39">
            <v>2</v>
          </cell>
          <cell r="BE39">
            <v>1</v>
          </cell>
          <cell r="BF39">
            <v>3</v>
          </cell>
          <cell r="BG39">
            <v>5</v>
          </cell>
          <cell r="BH39">
            <v>93.333335876464844</v>
          </cell>
          <cell r="BI39">
            <v>4</v>
          </cell>
          <cell r="BJ39">
            <v>3</v>
          </cell>
          <cell r="BK39">
            <v>2</v>
          </cell>
          <cell r="BL39">
            <v>4</v>
          </cell>
          <cell r="BM39">
            <v>3</v>
          </cell>
          <cell r="BN39">
            <v>4</v>
          </cell>
          <cell r="BO39">
            <v>3</v>
          </cell>
          <cell r="BP39">
            <v>3</v>
          </cell>
          <cell r="BQ39">
            <v>3</v>
          </cell>
          <cell r="BR39">
            <v>2</v>
          </cell>
          <cell r="BS39">
            <v>7</v>
          </cell>
          <cell r="BT39">
            <v>100</v>
          </cell>
          <cell r="BU39">
            <v>6</v>
          </cell>
          <cell r="BV39">
            <v>6</v>
          </cell>
          <cell r="BW39">
            <v>7</v>
          </cell>
          <cell r="BX39">
            <v>5</v>
          </cell>
          <cell r="BY39">
            <v>100</v>
          </cell>
          <cell r="BZ39">
            <v>6</v>
          </cell>
          <cell r="CA39">
            <v>5</v>
          </cell>
          <cell r="CB39">
            <v>3</v>
          </cell>
          <cell r="CC39">
            <v>4</v>
          </cell>
          <cell r="CD39">
            <v>85.714286804199219</v>
          </cell>
          <cell r="CE39">
            <v>3</v>
          </cell>
          <cell r="CF39" t="str">
            <v>NA</v>
          </cell>
          <cell r="CG39">
            <v>100</v>
          </cell>
          <cell r="CH39">
            <v>2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2</v>
          </cell>
          <cell r="CN39">
            <v>3</v>
          </cell>
          <cell r="CO39">
            <v>1</v>
          </cell>
          <cell r="CP39">
            <v>85.714286804199219</v>
          </cell>
          <cell r="CQ39">
            <v>94.782608032226563</v>
          </cell>
          <cell r="CR39">
            <v>91.66524568708931</v>
          </cell>
        </row>
        <row r="40">
          <cell r="E40">
            <v>81</v>
          </cell>
          <cell r="F40">
            <v>22</v>
          </cell>
          <cell r="G40">
            <v>4</v>
          </cell>
          <cell r="H40">
            <v>5</v>
          </cell>
          <cell r="I40">
            <v>4</v>
          </cell>
          <cell r="J40">
            <v>5</v>
          </cell>
          <cell r="K40">
            <v>5</v>
          </cell>
          <cell r="L40">
            <v>5</v>
          </cell>
          <cell r="M40">
            <v>3</v>
          </cell>
          <cell r="N40">
            <v>5</v>
          </cell>
          <cell r="O40">
            <v>5</v>
          </cell>
          <cell r="P40">
            <v>5</v>
          </cell>
          <cell r="Q40">
            <v>3</v>
          </cell>
          <cell r="R40">
            <v>5</v>
          </cell>
          <cell r="S40">
            <v>5</v>
          </cell>
          <cell r="T40">
            <v>93.650794982910156</v>
          </cell>
          <cell r="U40">
            <v>5</v>
          </cell>
          <cell r="V40">
            <v>5</v>
          </cell>
          <cell r="W40">
            <v>3</v>
          </cell>
          <cell r="X40">
            <v>4</v>
          </cell>
          <cell r="Y40">
            <v>5</v>
          </cell>
          <cell r="Z40">
            <v>2</v>
          </cell>
          <cell r="AA40">
            <v>5</v>
          </cell>
          <cell r="AB40">
            <v>82.857139587402344</v>
          </cell>
          <cell r="AC40">
            <v>89.795921325683594</v>
          </cell>
          <cell r="AD40">
            <v>5</v>
          </cell>
          <cell r="AE40">
            <v>5</v>
          </cell>
          <cell r="AF40">
            <v>100</v>
          </cell>
          <cell r="AG40">
            <v>4</v>
          </cell>
          <cell r="AH40">
            <v>5</v>
          </cell>
          <cell r="AI40">
            <v>3</v>
          </cell>
          <cell r="AJ40">
            <v>3</v>
          </cell>
          <cell r="AK40" t="str">
            <v>NA</v>
          </cell>
          <cell r="AL40" t="str">
            <v>NA</v>
          </cell>
          <cell r="AM40" t="str">
            <v>NA</v>
          </cell>
          <cell r="AN40" t="str">
            <v>NA</v>
          </cell>
          <cell r="AO40" t="str">
            <v>NA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>
            <v>93.75</v>
          </cell>
          <cell r="AW40">
            <v>5</v>
          </cell>
          <cell r="AX40">
            <v>5</v>
          </cell>
          <cell r="AY40">
            <v>4</v>
          </cell>
          <cell r="AZ40">
            <v>93.333335876464844</v>
          </cell>
          <cell r="BA40">
            <v>95.1219482421875</v>
          </cell>
          <cell r="BB40" t="str">
            <v>NA</v>
          </cell>
          <cell r="BC40">
            <v>1</v>
          </cell>
          <cell r="BD40">
            <v>3</v>
          </cell>
          <cell r="BE40">
            <v>1</v>
          </cell>
          <cell r="BF40">
            <v>3</v>
          </cell>
          <cell r="BG40">
            <v>4</v>
          </cell>
          <cell r="BH40">
            <v>92.307693481445313</v>
          </cell>
          <cell r="BI40">
            <v>4</v>
          </cell>
          <cell r="BJ40">
            <v>3</v>
          </cell>
          <cell r="BK40">
            <v>2</v>
          </cell>
          <cell r="BL40">
            <v>4</v>
          </cell>
          <cell r="BM40">
            <v>3</v>
          </cell>
          <cell r="BN40">
            <v>4</v>
          </cell>
          <cell r="BO40">
            <v>3</v>
          </cell>
          <cell r="BP40">
            <v>3</v>
          </cell>
          <cell r="BQ40">
            <v>3</v>
          </cell>
          <cell r="BR40">
            <v>1</v>
          </cell>
          <cell r="BS40">
            <v>7</v>
          </cell>
          <cell r="BT40">
            <v>97.368423461914063</v>
          </cell>
          <cell r="BU40">
            <v>6</v>
          </cell>
          <cell r="BV40">
            <v>5</v>
          </cell>
          <cell r="BW40">
            <v>6</v>
          </cell>
          <cell r="BX40">
            <v>5</v>
          </cell>
          <cell r="BY40">
            <v>91.666664123535156</v>
          </cell>
          <cell r="BZ40">
            <v>4</v>
          </cell>
          <cell r="CA40">
            <v>4</v>
          </cell>
          <cell r="CB40">
            <v>4</v>
          </cell>
          <cell r="CC40">
            <v>4</v>
          </cell>
          <cell r="CD40">
            <v>76.190475463867187</v>
          </cell>
          <cell r="CE40">
            <v>3</v>
          </cell>
          <cell r="CF40">
            <v>3</v>
          </cell>
          <cell r="CG40">
            <v>85.714286804199219</v>
          </cell>
          <cell r="CH40">
            <v>2</v>
          </cell>
          <cell r="CI40">
            <v>1</v>
          </cell>
          <cell r="CJ40" t="str">
            <v>NA</v>
          </cell>
          <cell r="CK40">
            <v>1</v>
          </cell>
          <cell r="CL40">
            <v>1</v>
          </cell>
          <cell r="CM40">
            <v>2</v>
          </cell>
          <cell r="CN40">
            <v>3</v>
          </cell>
          <cell r="CO40">
            <v>2</v>
          </cell>
          <cell r="CP40">
            <v>92.307693481445313</v>
          </cell>
          <cell r="CQ40">
            <v>90.517242431640625</v>
          </cell>
          <cell r="CR40">
            <v>91.610124503693925</v>
          </cell>
        </row>
        <row r="41">
          <cell r="E41">
            <v>83</v>
          </cell>
          <cell r="F41">
            <v>23</v>
          </cell>
          <cell r="G41">
            <v>5</v>
          </cell>
          <cell r="H41">
            <v>5</v>
          </cell>
          <cell r="I41">
            <v>5</v>
          </cell>
          <cell r="J41">
            <v>5</v>
          </cell>
          <cell r="K41">
            <v>5</v>
          </cell>
          <cell r="L41">
            <v>5</v>
          </cell>
          <cell r="M41">
            <v>3</v>
          </cell>
          <cell r="N41">
            <v>3</v>
          </cell>
          <cell r="O41">
            <v>5</v>
          </cell>
          <cell r="P41">
            <v>5</v>
          </cell>
          <cell r="Q41">
            <v>3</v>
          </cell>
          <cell r="R41">
            <v>5</v>
          </cell>
          <cell r="S41">
            <v>3</v>
          </cell>
          <cell r="T41">
            <v>90.476188659667969</v>
          </cell>
          <cell r="U41">
            <v>4</v>
          </cell>
          <cell r="V41">
            <v>5</v>
          </cell>
          <cell r="W41">
            <v>5</v>
          </cell>
          <cell r="X41">
            <v>5</v>
          </cell>
          <cell r="Y41">
            <v>5</v>
          </cell>
          <cell r="Z41">
            <v>2</v>
          </cell>
          <cell r="AA41">
            <v>5</v>
          </cell>
          <cell r="AB41">
            <v>88.571426391601563</v>
          </cell>
          <cell r="AC41">
            <v>89.795921325683594</v>
          </cell>
          <cell r="AD41">
            <v>4</v>
          </cell>
          <cell r="AE41">
            <v>5</v>
          </cell>
          <cell r="AF41">
            <v>90</v>
          </cell>
          <cell r="AG41">
            <v>4</v>
          </cell>
          <cell r="AH41">
            <v>5</v>
          </cell>
          <cell r="AI41">
            <v>4</v>
          </cell>
          <cell r="AJ41">
            <v>3</v>
          </cell>
          <cell r="AK41" t="str">
            <v>NA</v>
          </cell>
          <cell r="AL41" t="str">
            <v>NA</v>
          </cell>
          <cell r="AM41" t="str">
            <v>NA</v>
          </cell>
          <cell r="AN41" t="str">
            <v>NA</v>
          </cell>
          <cell r="AO41" t="str">
            <v>NA</v>
          </cell>
          <cell r="AP41" t="str">
            <v>NA</v>
          </cell>
          <cell r="AQ41" t="str">
            <v>NA</v>
          </cell>
          <cell r="AR41" t="str">
            <v>NA</v>
          </cell>
          <cell r="AS41" t="str">
            <v>NA</v>
          </cell>
          <cell r="AT41" t="str">
            <v>NA</v>
          </cell>
          <cell r="AU41" t="str">
            <v>NA</v>
          </cell>
          <cell r="AV41">
            <v>100</v>
          </cell>
          <cell r="AW41">
            <v>5</v>
          </cell>
          <cell r="AX41">
            <v>5</v>
          </cell>
          <cell r="AY41">
            <v>5</v>
          </cell>
          <cell r="AZ41">
            <v>100</v>
          </cell>
          <cell r="BA41">
            <v>97.56097412109375</v>
          </cell>
          <cell r="BB41" t="str">
            <v>NA</v>
          </cell>
          <cell r="BC41">
            <v>1</v>
          </cell>
          <cell r="BD41">
            <v>2</v>
          </cell>
          <cell r="BE41">
            <v>1</v>
          </cell>
          <cell r="BF41">
            <v>3</v>
          </cell>
          <cell r="BG41">
            <v>3</v>
          </cell>
          <cell r="BH41">
            <v>66.666664123535156</v>
          </cell>
          <cell r="BI41">
            <v>4</v>
          </cell>
          <cell r="BJ41">
            <v>2</v>
          </cell>
          <cell r="BK41">
            <v>2</v>
          </cell>
          <cell r="BL41">
            <v>3</v>
          </cell>
          <cell r="BM41">
            <v>3</v>
          </cell>
          <cell r="BN41">
            <v>1</v>
          </cell>
          <cell r="BO41">
            <v>3</v>
          </cell>
          <cell r="BP41">
            <v>3</v>
          </cell>
          <cell r="BQ41">
            <v>3</v>
          </cell>
          <cell r="BR41">
            <v>1</v>
          </cell>
          <cell r="BS41">
            <v>7</v>
          </cell>
          <cell r="BT41">
            <v>84.210525512695312</v>
          </cell>
          <cell r="BU41">
            <v>5</v>
          </cell>
          <cell r="BV41">
            <v>5</v>
          </cell>
          <cell r="BW41">
            <v>6</v>
          </cell>
          <cell r="BX41">
            <v>3</v>
          </cell>
          <cell r="BY41">
            <v>79.166664123535156</v>
          </cell>
          <cell r="BZ41">
            <v>5</v>
          </cell>
          <cell r="CA41">
            <v>6</v>
          </cell>
          <cell r="CB41">
            <v>4</v>
          </cell>
          <cell r="CC41">
            <v>3</v>
          </cell>
          <cell r="CD41">
            <v>85.714286804199219</v>
          </cell>
          <cell r="CE41">
            <v>2</v>
          </cell>
          <cell r="CF41">
            <v>2</v>
          </cell>
          <cell r="CG41">
            <v>57.142856597900391</v>
          </cell>
          <cell r="CH41">
            <v>2</v>
          </cell>
          <cell r="CI41">
            <v>1</v>
          </cell>
          <cell r="CJ41">
            <v>1</v>
          </cell>
          <cell r="CK41">
            <v>1</v>
          </cell>
          <cell r="CL41">
            <v>1</v>
          </cell>
          <cell r="CM41">
            <v>2</v>
          </cell>
          <cell r="CN41">
            <v>3</v>
          </cell>
          <cell r="CO41">
            <v>1</v>
          </cell>
          <cell r="CP41">
            <v>85.714286804199219</v>
          </cell>
          <cell r="CQ41">
            <v>79.831932067871094</v>
          </cell>
          <cell r="CR41">
            <v>89.136239784519859</v>
          </cell>
        </row>
        <row r="42">
          <cell r="E42">
            <v>12</v>
          </cell>
          <cell r="F42">
            <v>1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4</v>
          </cell>
          <cell r="N42">
            <v>5</v>
          </cell>
          <cell r="O42">
            <v>5</v>
          </cell>
          <cell r="P42">
            <v>5</v>
          </cell>
          <cell r="Q42">
            <v>3</v>
          </cell>
          <cell r="R42">
            <v>5</v>
          </cell>
          <cell r="S42">
            <v>5</v>
          </cell>
          <cell r="T42">
            <v>98.412696838378906</v>
          </cell>
          <cell r="U42">
            <v>5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100</v>
          </cell>
          <cell r="AC42">
            <v>98.979591369628906</v>
          </cell>
          <cell r="AD42">
            <v>5</v>
          </cell>
          <cell r="AE42">
            <v>5</v>
          </cell>
          <cell r="AF42">
            <v>100</v>
          </cell>
          <cell r="AG42">
            <v>4</v>
          </cell>
          <cell r="AH42">
            <v>5</v>
          </cell>
          <cell r="AI42">
            <v>4</v>
          </cell>
          <cell r="AJ42">
            <v>3</v>
          </cell>
          <cell r="AK42" t="str">
            <v>NA</v>
          </cell>
          <cell r="AL42" t="str">
            <v>NA</v>
          </cell>
          <cell r="AM42" t="str">
            <v>NA</v>
          </cell>
          <cell r="AN42" t="str">
            <v>NA</v>
          </cell>
          <cell r="AO42" t="str">
            <v>NA</v>
          </cell>
          <cell r="AP42" t="str">
            <v>NA</v>
          </cell>
          <cell r="AQ42" t="str">
            <v>NA</v>
          </cell>
          <cell r="AR42" t="str">
            <v>NA</v>
          </cell>
          <cell r="AS42" t="str">
            <v>NA</v>
          </cell>
          <cell r="AT42" t="str">
            <v>NA</v>
          </cell>
          <cell r="AU42" t="str">
            <v>NA</v>
          </cell>
          <cell r="AV42">
            <v>100</v>
          </cell>
          <cell r="AW42">
            <v>5</v>
          </cell>
          <cell r="AX42">
            <v>5</v>
          </cell>
          <cell r="AY42">
            <v>5</v>
          </cell>
          <cell r="AZ42">
            <v>100</v>
          </cell>
          <cell r="BA42">
            <v>100</v>
          </cell>
          <cell r="BB42" t="str">
            <v>NA</v>
          </cell>
          <cell r="BC42" t="str">
            <v>NA</v>
          </cell>
          <cell r="BD42">
            <v>1</v>
          </cell>
          <cell r="BE42" t="str">
            <v>NA</v>
          </cell>
          <cell r="BF42">
            <v>2</v>
          </cell>
          <cell r="BG42">
            <v>2</v>
          </cell>
          <cell r="BH42">
            <v>83.333335876464844</v>
          </cell>
          <cell r="BI42">
            <v>5</v>
          </cell>
          <cell r="BJ42">
            <v>3</v>
          </cell>
          <cell r="BK42">
            <v>2</v>
          </cell>
          <cell r="BL42">
            <v>4</v>
          </cell>
          <cell r="BM42">
            <v>3</v>
          </cell>
          <cell r="BN42">
            <v>3</v>
          </cell>
          <cell r="BO42">
            <v>3</v>
          </cell>
          <cell r="BP42">
            <v>3</v>
          </cell>
          <cell r="BQ42">
            <v>3</v>
          </cell>
          <cell r="BR42">
            <v>4</v>
          </cell>
          <cell r="BS42">
            <v>7</v>
          </cell>
          <cell r="BT42">
            <v>97.56097412109375</v>
          </cell>
          <cell r="BU42">
            <v>6</v>
          </cell>
          <cell r="BV42">
            <v>6</v>
          </cell>
          <cell r="BW42">
            <v>7</v>
          </cell>
          <cell r="BX42">
            <v>5</v>
          </cell>
          <cell r="BY42">
            <v>100</v>
          </cell>
          <cell r="BZ42">
            <v>6</v>
          </cell>
          <cell r="CA42">
            <v>6</v>
          </cell>
          <cell r="CB42">
            <v>4</v>
          </cell>
          <cell r="CC42">
            <v>4</v>
          </cell>
          <cell r="CD42">
            <v>100</v>
          </cell>
          <cell r="CE42">
            <v>3</v>
          </cell>
          <cell r="CF42">
            <v>4</v>
          </cell>
          <cell r="CG42">
            <v>100</v>
          </cell>
          <cell r="CH42">
            <v>2</v>
          </cell>
          <cell r="CI42">
            <v>1</v>
          </cell>
          <cell r="CJ42">
            <v>1</v>
          </cell>
          <cell r="CK42">
            <v>1</v>
          </cell>
          <cell r="CL42">
            <v>1</v>
          </cell>
          <cell r="CM42">
            <v>3</v>
          </cell>
          <cell r="CN42">
            <v>3</v>
          </cell>
          <cell r="CO42">
            <v>2</v>
          </cell>
          <cell r="CP42">
            <v>100</v>
          </cell>
          <cell r="CQ42">
            <v>98.214286804199219</v>
          </cell>
          <cell r="CR42">
            <v>99.056122899055481</v>
          </cell>
        </row>
        <row r="43">
          <cell r="E43">
            <v>13</v>
          </cell>
          <cell r="F43">
            <v>2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4</v>
          </cell>
          <cell r="N43">
            <v>5</v>
          </cell>
          <cell r="O43">
            <v>5</v>
          </cell>
          <cell r="P43">
            <v>5</v>
          </cell>
          <cell r="Q43">
            <v>3</v>
          </cell>
          <cell r="R43">
            <v>5</v>
          </cell>
          <cell r="S43">
            <v>5</v>
          </cell>
          <cell r="T43">
            <v>98.412696838378906</v>
          </cell>
          <cell r="U43">
            <v>5</v>
          </cell>
          <cell r="V43">
            <v>5</v>
          </cell>
          <cell r="W43">
            <v>5</v>
          </cell>
          <cell r="X43">
            <v>5</v>
          </cell>
          <cell r="Y43">
            <v>5</v>
          </cell>
          <cell r="Z43">
            <v>5</v>
          </cell>
          <cell r="AA43">
            <v>5</v>
          </cell>
          <cell r="AB43">
            <v>100</v>
          </cell>
          <cell r="AC43">
            <v>98.979591369628906</v>
          </cell>
          <cell r="AD43">
            <v>5</v>
          </cell>
          <cell r="AE43">
            <v>5</v>
          </cell>
          <cell r="AF43">
            <v>100</v>
          </cell>
          <cell r="AG43">
            <v>4</v>
          </cell>
          <cell r="AH43">
            <v>5</v>
          </cell>
          <cell r="AI43">
            <v>4</v>
          </cell>
          <cell r="AJ43">
            <v>3</v>
          </cell>
          <cell r="AK43" t="str">
            <v>NA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>
            <v>100</v>
          </cell>
          <cell r="AW43">
            <v>5</v>
          </cell>
          <cell r="AX43">
            <v>5</v>
          </cell>
          <cell r="AY43">
            <v>5</v>
          </cell>
          <cell r="AZ43">
            <v>100</v>
          </cell>
          <cell r="BA43">
            <v>100</v>
          </cell>
          <cell r="BB43" t="str">
            <v>NA</v>
          </cell>
          <cell r="BC43">
            <v>1</v>
          </cell>
          <cell r="BD43">
            <v>3</v>
          </cell>
          <cell r="BE43">
            <v>1</v>
          </cell>
          <cell r="BF43">
            <v>3</v>
          </cell>
          <cell r="BG43">
            <v>3</v>
          </cell>
          <cell r="BH43">
            <v>100</v>
          </cell>
          <cell r="BI43">
            <v>5</v>
          </cell>
          <cell r="BJ43">
            <v>3</v>
          </cell>
          <cell r="BK43" t="str">
            <v>NA</v>
          </cell>
          <cell r="BL43">
            <v>4</v>
          </cell>
          <cell r="BM43">
            <v>3</v>
          </cell>
          <cell r="BN43">
            <v>4</v>
          </cell>
          <cell r="BO43">
            <v>3</v>
          </cell>
          <cell r="BP43" t="str">
            <v>NA</v>
          </cell>
          <cell r="BQ43">
            <v>3</v>
          </cell>
          <cell r="BR43">
            <v>2</v>
          </cell>
          <cell r="BS43">
            <v>6</v>
          </cell>
          <cell r="BT43">
            <v>97.058822631835938</v>
          </cell>
          <cell r="BU43">
            <v>6</v>
          </cell>
          <cell r="BV43">
            <v>6</v>
          </cell>
          <cell r="BW43">
            <v>7</v>
          </cell>
          <cell r="BX43">
            <v>5</v>
          </cell>
          <cell r="BY43">
            <v>100</v>
          </cell>
          <cell r="BZ43">
            <v>5</v>
          </cell>
          <cell r="CA43">
            <v>6</v>
          </cell>
          <cell r="CB43">
            <v>4</v>
          </cell>
          <cell r="CC43">
            <v>4</v>
          </cell>
          <cell r="CD43">
            <v>100</v>
          </cell>
          <cell r="CE43">
            <v>3</v>
          </cell>
          <cell r="CF43">
            <v>4</v>
          </cell>
          <cell r="CG43">
            <v>100</v>
          </cell>
          <cell r="CH43">
            <v>2</v>
          </cell>
          <cell r="CI43">
            <v>1</v>
          </cell>
          <cell r="CJ43" t="str">
            <v>NA</v>
          </cell>
          <cell r="CK43">
            <v>1</v>
          </cell>
          <cell r="CL43">
            <v>1</v>
          </cell>
          <cell r="CM43">
            <v>3</v>
          </cell>
          <cell r="CN43">
            <v>3</v>
          </cell>
          <cell r="CO43">
            <v>2</v>
          </cell>
          <cell r="CP43">
            <v>92.857139587402344</v>
          </cell>
          <cell r="CQ43">
            <v>98.165138244628906</v>
          </cell>
          <cell r="CR43">
            <v>99.041377902030945</v>
          </cell>
        </row>
        <row r="44">
          <cell r="E44">
            <v>16</v>
          </cell>
          <cell r="F44">
            <v>3</v>
          </cell>
          <cell r="G44">
            <v>5</v>
          </cell>
          <cell r="H44">
            <v>5</v>
          </cell>
          <cell r="I44">
            <v>5</v>
          </cell>
          <cell r="J44">
            <v>5</v>
          </cell>
          <cell r="K44">
            <v>5</v>
          </cell>
          <cell r="L44">
            <v>5</v>
          </cell>
          <cell r="M44">
            <v>4</v>
          </cell>
          <cell r="N44">
            <v>5</v>
          </cell>
          <cell r="O44">
            <v>5</v>
          </cell>
          <cell r="P44">
            <v>5</v>
          </cell>
          <cell r="Q44">
            <v>3</v>
          </cell>
          <cell r="R44">
            <v>5</v>
          </cell>
          <cell r="S44">
            <v>5</v>
          </cell>
          <cell r="T44">
            <v>98.412696838378906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100</v>
          </cell>
          <cell r="AC44">
            <v>98.979591369628906</v>
          </cell>
          <cell r="AD44">
            <v>5</v>
          </cell>
          <cell r="AE44">
            <v>5</v>
          </cell>
          <cell r="AF44">
            <v>100</v>
          </cell>
          <cell r="AG44">
            <v>4</v>
          </cell>
          <cell r="AH44">
            <v>5</v>
          </cell>
          <cell r="AI44">
            <v>2</v>
          </cell>
          <cell r="AJ44">
            <v>3</v>
          </cell>
          <cell r="AK44" t="str">
            <v>NA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>
            <v>100</v>
          </cell>
          <cell r="AW44">
            <v>5</v>
          </cell>
          <cell r="AX44">
            <v>5</v>
          </cell>
          <cell r="AY44">
            <v>5</v>
          </cell>
          <cell r="AZ44">
            <v>100</v>
          </cell>
          <cell r="BA44">
            <v>100</v>
          </cell>
          <cell r="BB44">
            <v>2</v>
          </cell>
          <cell r="BC44">
            <v>1</v>
          </cell>
          <cell r="BD44">
            <v>3</v>
          </cell>
          <cell r="BE44">
            <v>1</v>
          </cell>
          <cell r="BF44">
            <v>4</v>
          </cell>
          <cell r="BG44">
            <v>4</v>
          </cell>
          <cell r="BH44">
            <v>100</v>
          </cell>
          <cell r="BI44">
            <v>5</v>
          </cell>
          <cell r="BJ44">
            <v>3</v>
          </cell>
          <cell r="BK44">
            <v>2</v>
          </cell>
          <cell r="BL44">
            <v>4</v>
          </cell>
          <cell r="BM44">
            <v>3</v>
          </cell>
          <cell r="BN44">
            <v>4</v>
          </cell>
          <cell r="BO44">
            <v>3</v>
          </cell>
          <cell r="BP44">
            <v>3</v>
          </cell>
          <cell r="BQ44">
            <v>3</v>
          </cell>
          <cell r="BR44">
            <v>4</v>
          </cell>
          <cell r="BS44">
            <v>7</v>
          </cell>
          <cell r="BT44">
            <v>100</v>
          </cell>
          <cell r="BU44">
            <v>5</v>
          </cell>
          <cell r="BV44">
            <v>6</v>
          </cell>
          <cell r="BW44">
            <v>7</v>
          </cell>
          <cell r="BX44">
            <v>5</v>
          </cell>
          <cell r="BY44">
            <v>95.833335876464844</v>
          </cell>
          <cell r="BZ44">
            <v>5</v>
          </cell>
          <cell r="CA44">
            <v>6</v>
          </cell>
          <cell r="CB44">
            <v>4</v>
          </cell>
          <cell r="CC44">
            <v>4</v>
          </cell>
          <cell r="CD44">
            <v>90.476188659667969</v>
          </cell>
          <cell r="CE44">
            <v>3</v>
          </cell>
          <cell r="CF44">
            <v>4</v>
          </cell>
          <cell r="CG44">
            <v>100</v>
          </cell>
          <cell r="CH44">
            <v>2</v>
          </cell>
          <cell r="CI44">
            <v>1</v>
          </cell>
          <cell r="CJ44">
            <v>1</v>
          </cell>
          <cell r="CK44">
            <v>1</v>
          </cell>
          <cell r="CL44">
            <v>1</v>
          </cell>
          <cell r="CM44">
            <v>3</v>
          </cell>
          <cell r="CN44">
            <v>3</v>
          </cell>
          <cell r="CO44">
            <v>2</v>
          </cell>
          <cell r="CP44">
            <v>100</v>
          </cell>
          <cell r="CQ44">
            <v>97.540985107421875</v>
          </cell>
          <cell r="CR44">
            <v>98.854132890701294</v>
          </cell>
        </row>
        <row r="45">
          <cell r="E45">
            <v>18</v>
          </cell>
          <cell r="F45">
            <v>4</v>
          </cell>
          <cell r="G45">
            <v>5</v>
          </cell>
          <cell r="H45">
            <v>5</v>
          </cell>
          <cell r="I45">
            <v>5</v>
          </cell>
          <cell r="J45">
            <v>5</v>
          </cell>
          <cell r="K45">
            <v>5</v>
          </cell>
          <cell r="L45">
            <v>5</v>
          </cell>
          <cell r="M45">
            <v>4</v>
          </cell>
          <cell r="N45">
            <v>5</v>
          </cell>
          <cell r="O45">
            <v>5</v>
          </cell>
          <cell r="P45">
            <v>5</v>
          </cell>
          <cell r="Q45">
            <v>3</v>
          </cell>
          <cell r="R45">
            <v>5</v>
          </cell>
          <cell r="S45">
            <v>5</v>
          </cell>
          <cell r="T45">
            <v>98.412696838378906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  <cell r="Z45">
            <v>5</v>
          </cell>
          <cell r="AA45">
            <v>5</v>
          </cell>
          <cell r="AB45">
            <v>100</v>
          </cell>
          <cell r="AC45">
            <v>98.979591369628906</v>
          </cell>
          <cell r="AD45">
            <v>5</v>
          </cell>
          <cell r="AE45">
            <v>5</v>
          </cell>
          <cell r="AF45">
            <v>100</v>
          </cell>
          <cell r="AG45">
            <v>4</v>
          </cell>
          <cell r="AH45">
            <v>5</v>
          </cell>
          <cell r="AI45">
            <v>3</v>
          </cell>
          <cell r="AJ45">
            <v>3</v>
          </cell>
          <cell r="AK45" t="str">
            <v>NA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>
            <v>100</v>
          </cell>
          <cell r="AW45">
            <v>5</v>
          </cell>
          <cell r="AX45">
            <v>5</v>
          </cell>
          <cell r="AY45">
            <v>5</v>
          </cell>
          <cell r="AZ45">
            <v>100</v>
          </cell>
          <cell r="BA45">
            <v>100</v>
          </cell>
          <cell r="BB45">
            <v>2</v>
          </cell>
          <cell r="BC45">
            <v>1</v>
          </cell>
          <cell r="BD45">
            <v>3</v>
          </cell>
          <cell r="BE45">
            <v>1</v>
          </cell>
          <cell r="BF45">
            <v>4</v>
          </cell>
          <cell r="BG45">
            <v>5</v>
          </cell>
          <cell r="BH45">
            <v>100</v>
          </cell>
          <cell r="BI45">
            <v>4</v>
          </cell>
          <cell r="BJ45">
            <v>3</v>
          </cell>
          <cell r="BK45">
            <v>2</v>
          </cell>
          <cell r="BL45">
            <v>4</v>
          </cell>
          <cell r="BM45">
            <v>3</v>
          </cell>
          <cell r="BN45">
            <v>4</v>
          </cell>
          <cell r="BO45">
            <v>3</v>
          </cell>
          <cell r="BP45">
            <v>3</v>
          </cell>
          <cell r="BQ45">
            <v>3</v>
          </cell>
          <cell r="BR45">
            <v>2</v>
          </cell>
          <cell r="BS45">
            <v>6</v>
          </cell>
          <cell r="BT45">
            <v>97.368423461914063</v>
          </cell>
          <cell r="BU45">
            <v>6</v>
          </cell>
          <cell r="BV45">
            <v>6</v>
          </cell>
          <cell r="BW45">
            <v>7</v>
          </cell>
          <cell r="BX45">
            <v>4</v>
          </cell>
          <cell r="BY45">
            <v>95.833335876464844</v>
          </cell>
          <cell r="BZ45">
            <v>5</v>
          </cell>
          <cell r="CA45">
            <v>6</v>
          </cell>
          <cell r="CB45">
            <v>5</v>
          </cell>
          <cell r="CC45">
            <v>4</v>
          </cell>
          <cell r="CD45">
            <v>95.23809814453125</v>
          </cell>
          <cell r="CE45">
            <v>3</v>
          </cell>
          <cell r="CF45">
            <v>4</v>
          </cell>
          <cell r="CG45">
            <v>100</v>
          </cell>
          <cell r="CH45">
            <v>2</v>
          </cell>
          <cell r="CI45">
            <v>1</v>
          </cell>
          <cell r="CJ45" t="str">
            <v>NA</v>
          </cell>
          <cell r="CK45">
            <v>1</v>
          </cell>
          <cell r="CL45">
            <v>1</v>
          </cell>
          <cell r="CM45">
            <v>3</v>
          </cell>
          <cell r="CN45">
            <v>3</v>
          </cell>
          <cell r="CO45">
            <v>1</v>
          </cell>
          <cell r="CP45">
            <v>100</v>
          </cell>
          <cell r="CQ45">
            <v>97.457626342773438</v>
          </cell>
          <cell r="CR45">
            <v>98.829125761985779</v>
          </cell>
        </row>
        <row r="46">
          <cell r="E46">
            <v>21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4</v>
          </cell>
          <cell r="N46">
            <v>5</v>
          </cell>
          <cell r="O46">
            <v>5</v>
          </cell>
          <cell r="P46">
            <v>5</v>
          </cell>
          <cell r="Q46">
            <v>3</v>
          </cell>
          <cell r="R46">
            <v>5</v>
          </cell>
          <cell r="S46">
            <v>5</v>
          </cell>
          <cell r="T46">
            <v>98.412696838378906</v>
          </cell>
          <cell r="U46">
            <v>5</v>
          </cell>
          <cell r="V46">
            <v>5</v>
          </cell>
          <cell r="W46">
            <v>5</v>
          </cell>
          <cell r="X46">
            <v>3</v>
          </cell>
          <cell r="Y46">
            <v>5</v>
          </cell>
          <cell r="Z46">
            <v>5</v>
          </cell>
          <cell r="AA46">
            <v>5</v>
          </cell>
          <cell r="AB46">
            <v>100</v>
          </cell>
          <cell r="AC46">
            <v>98.958335876464844</v>
          </cell>
          <cell r="AD46">
            <v>5</v>
          </cell>
          <cell r="AE46">
            <v>5</v>
          </cell>
          <cell r="AF46">
            <v>100</v>
          </cell>
          <cell r="AG46">
            <v>4</v>
          </cell>
          <cell r="AH46">
            <v>5</v>
          </cell>
          <cell r="AI46">
            <v>4</v>
          </cell>
          <cell r="AJ46">
            <v>3</v>
          </cell>
          <cell r="AK46" t="str">
            <v>NA</v>
          </cell>
          <cell r="AL46" t="str">
            <v>NA</v>
          </cell>
          <cell r="AM46" t="str">
            <v>NA</v>
          </cell>
          <cell r="AN46" t="str">
            <v>NA</v>
          </cell>
          <cell r="AO46" t="str">
            <v>NA</v>
          </cell>
          <cell r="AP46" t="str">
            <v>NA</v>
          </cell>
          <cell r="AQ46" t="str">
            <v>NA</v>
          </cell>
          <cell r="AR46" t="str">
            <v>NA</v>
          </cell>
          <cell r="AS46" t="str">
            <v>NA</v>
          </cell>
          <cell r="AT46" t="str">
            <v>NA</v>
          </cell>
          <cell r="AU46" t="str">
            <v>NA</v>
          </cell>
          <cell r="AV46">
            <v>100</v>
          </cell>
          <cell r="AW46">
            <v>5</v>
          </cell>
          <cell r="AX46">
            <v>5</v>
          </cell>
          <cell r="AY46">
            <v>5</v>
          </cell>
          <cell r="AZ46">
            <v>100</v>
          </cell>
          <cell r="BA46">
            <v>100</v>
          </cell>
          <cell r="BB46" t="str">
            <v>NA</v>
          </cell>
          <cell r="BC46">
            <v>2</v>
          </cell>
          <cell r="BD46">
            <v>2</v>
          </cell>
          <cell r="BE46" t="str">
            <v>NA</v>
          </cell>
          <cell r="BF46">
            <v>3</v>
          </cell>
          <cell r="BG46">
            <v>3</v>
          </cell>
          <cell r="BH46">
            <v>100</v>
          </cell>
          <cell r="BI46">
            <v>4</v>
          </cell>
          <cell r="BJ46">
            <v>3</v>
          </cell>
          <cell r="BK46">
            <v>2</v>
          </cell>
          <cell r="BL46">
            <v>4</v>
          </cell>
          <cell r="BM46">
            <v>3</v>
          </cell>
          <cell r="BN46">
            <v>4</v>
          </cell>
          <cell r="BO46">
            <v>3</v>
          </cell>
          <cell r="BP46">
            <v>3</v>
          </cell>
          <cell r="BQ46">
            <v>3</v>
          </cell>
          <cell r="BR46">
            <v>2</v>
          </cell>
          <cell r="BS46">
            <v>6</v>
          </cell>
          <cell r="BT46">
            <v>97.368423461914063</v>
          </cell>
          <cell r="BU46">
            <v>6</v>
          </cell>
          <cell r="BV46">
            <v>6</v>
          </cell>
          <cell r="BW46">
            <v>6</v>
          </cell>
          <cell r="BX46">
            <v>5</v>
          </cell>
          <cell r="BY46">
            <v>95.833335876464844</v>
          </cell>
          <cell r="BZ46">
            <v>6</v>
          </cell>
          <cell r="CA46">
            <v>6</v>
          </cell>
          <cell r="CB46">
            <v>4</v>
          </cell>
          <cell r="CC46">
            <v>4</v>
          </cell>
          <cell r="CD46">
            <v>95.23809814453125</v>
          </cell>
          <cell r="CE46">
            <v>3</v>
          </cell>
          <cell r="CF46">
            <v>4</v>
          </cell>
          <cell r="CG46">
            <v>100</v>
          </cell>
          <cell r="CH46">
            <v>2</v>
          </cell>
          <cell r="CI46">
            <v>1</v>
          </cell>
          <cell r="CJ46">
            <v>1</v>
          </cell>
          <cell r="CK46">
            <v>1</v>
          </cell>
          <cell r="CL46">
            <v>1</v>
          </cell>
          <cell r="CM46">
            <v>3</v>
          </cell>
          <cell r="CN46">
            <v>3</v>
          </cell>
          <cell r="CO46">
            <v>2</v>
          </cell>
          <cell r="CP46">
            <v>100</v>
          </cell>
          <cell r="CQ46">
            <v>97.368423461914063</v>
          </cell>
          <cell r="CR46">
            <v>98.793858289718628</v>
          </cell>
        </row>
        <row r="47">
          <cell r="E47">
            <v>30</v>
          </cell>
          <cell r="F47">
            <v>6</v>
          </cell>
          <cell r="G47">
            <v>5</v>
          </cell>
          <cell r="H47">
            <v>4</v>
          </cell>
          <cell r="I47">
            <v>5</v>
          </cell>
          <cell r="J47">
            <v>5</v>
          </cell>
          <cell r="K47">
            <v>5</v>
          </cell>
          <cell r="L47">
            <v>5</v>
          </cell>
          <cell r="M47">
            <v>5</v>
          </cell>
          <cell r="N47">
            <v>5</v>
          </cell>
          <cell r="O47">
            <v>5</v>
          </cell>
          <cell r="P47">
            <v>5</v>
          </cell>
          <cell r="Q47">
            <v>3</v>
          </cell>
          <cell r="R47">
            <v>5</v>
          </cell>
          <cell r="S47">
            <v>5</v>
          </cell>
          <cell r="T47">
            <v>98.412696838378906</v>
          </cell>
          <cell r="U47">
            <v>5</v>
          </cell>
          <cell r="V47">
            <v>5</v>
          </cell>
          <cell r="W47">
            <v>5</v>
          </cell>
          <cell r="X47">
            <v>5</v>
          </cell>
          <cell r="Y47">
            <v>5</v>
          </cell>
          <cell r="Z47">
            <v>5</v>
          </cell>
          <cell r="AA47">
            <v>5</v>
          </cell>
          <cell r="AB47">
            <v>100</v>
          </cell>
          <cell r="AC47">
            <v>98.979591369628906</v>
          </cell>
          <cell r="AD47">
            <v>5</v>
          </cell>
          <cell r="AE47">
            <v>5</v>
          </cell>
          <cell r="AF47">
            <v>100</v>
          </cell>
          <cell r="AG47">
            <v>4</v>
          </cell>
          <cell r="AH47">
            <v>5</v>
          </cell>
          <cell r="AI47">
            <v>4</v>
          </cell>
          <cell r="AJ47">
            <v>3</v>
          </cell>
          <cell r="AK47" t="str">
            <v>NA</v>
          </cell>
          <cell r="AL47" t="str">
            <v>NA</v>
          </cell>
          <cell r="AM47" t="str">
            <v>NA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>
            <v>100</v>
          </cell>
          <cell r="AW47">
            <v>5</v>
          </cell>
          <cell r="AX47">
            <v>5</v>
          </cell>
          <cell r="AY47">
            <v>5</v>
          </cell>
          <cell r="AZ47">
            <v>100</v>
          </cell>
          <cell r="BA47">
            <v>100</v>
          </cell>
          <cell r="BB47">
            <v>2</v>
          </cell>
          <cell r="BC47">
            <v>1</v>
          </cell>
          <cell r="BD47">
            <v>3</v>
          </cell>
          <cell r="BE47">
            <v>1</v>
          </cell>
          <cell r="BF47">
            <v>3</v>
          </cell>
          <cell r="BG47">
            <v>5</v>
          </cell>
          <cell r="BH47">
            <v>100</v>
          </cell>
          <cell r="BI47">
            <v>4</v>
          </cell>
          <cell r="BJ47">
            <v>3</v>
          </cell>
          <cell r="BK47">
            <v>2</v>
          </cell>
          <cell r="BL47">
            <v>4</v>
          </cell>
          <cell r="BM47">
            <v>3</v>
          </cell>
          <cell r="BN47">
            <v>4</v>
          </cell>
          <cell r="BO47">
            <v>3</v>
          </cell>
          <cell r="BP47">
            <v>3</v>
          </cell>
          <cell r="BQ47">
            <v>3</v>
          </cell>
          <cell r="BR47">
            <v>2</v>
          </cell>
          <cell r="BS47">
            <v>7</v>
          </cell>
          <cell r="BT47">
            <v>100</v>
          </cell>
          <cell r="BU47">
            <v>5</v>
          </cell>
          <cell r="BV47">
            <v>6</v>
          </cell>
          <cell r="BW47">
            <v>7</v>
          </cell>
          <cell r="BX47">
            <v>5</v>
          </cell>
          <cell r="BY47">
            <v>95.833335876464844</v>
          </cell>
          <cell r="BZ47">
            <v>5</v>
          </cell>
          <cell r="CA47">
            <v>6</v>
          </cell>
          <cell r="CB47">
            <v>4</v>
          </cell>
          <cell r="CC47">
            <v>4</v>
          </cell>
          <cell r="CD47">
            <v>90.476188659667969</v>
          </cell>
          <cell r="CE47">
            <v>3</v>
          </cell>
          <cell r="CF47">
            <v>4</v>
          </cell>
          <cell r="CG47">
            <v>100</v>
          </cell>
          <cell r="CH47">
            <v>2</v>
          </cell>
          <cell r="CI47">
            <v>1</v>
          </cell>
          <cell r="CJ47" t="str">
            <v>NA</v>
          </cell>
          <cell r="CK47" t="str">
            <v>NA</v>
          </cell>
          <cell r="CL47">
            <v>1</v>
          </cell>
          <cell r="CM47">
            <v>3</v>
          </cell>
          <cell r="CN47">
            <v>3</v>
          </cell>
          <cell r="CO47">
            <v>2</v>
          </cell>
          <cell r="CP47">
            <v>85.714286804199219</v>
          </cell>
          <cell r="CQ47">
            <v>95.798316955566406</v>
          </cell>
          <cell r="CR47">
            <v>98.331332802772536</v>
          </cell>
        </row>
        <row r="48">
          <cell r="E48">
            <v>31</v>
          </cell>
          <cell r="F48">
            <v>7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5</v>
          </cell>
          <cell r="L48">
            <v>5</v>
          </cell>
          <cell r="M48">
            <v>4</v>
          </cell>
          <cell r="N48">
            <v>5</v>
          </cell>
          <cell r="O48">
            <v>5</v>
          </cell>
          <cell r="P48">
            <v>5</v>
          </cell>
          <cell r="Q48">
            <v>3</v>
          </cell>
          <cell r="R48">
            <v>5</v>
          </cell>
          <cell r="S48">
            <v>3</v>
          </cell>
          <cell r="T48">
            <v>95.23809814453125</v>
          </cell>
          <cell r="U48">
            <v>5</v>
          </cell>
          <cell r="V48">
            <v>5</v>
          </cell>
          <cell r="W48">
            <v>5</v>
          </cell>
          <cell r="X48">
            <v>5</v>
          </cell>
          <cell r="Y48">
            <v>5</v>
          </cell>
          <cell r="Z48">
            <v>5</v>
          </cell>
          <cell r="AA48" t="str">
            <v>NA</v>
          </cell>
          <cell r="AB48">
            <v>100</v>
          </cell>
          <cell r="AC48">
            <v>96.774192810058594</v>
          </cell>
          <cell r="AD48">
            <v>5</v>
          </cell>
          <cell r="AE48">
            <v>5</v>
          </cell>
          <cell r="AF48">
            <v>100</v>
          </cell>
          <cell r="AG48">
            <v>4</v>
          </cell>
          <cell r="AH48">
            <v>5</v>
          </cell>
          <cell r="AI48">
            <v>3</v>
          </cell>
          <cell r="AJ48">
            <v>3</v>
          </cell>
          <cell r="AK48" t="str">
            <v>NA</v>
          </cell>
          <cell r="AL48" t="str">
            <v>NA</v>
          </cell>
          <cell r="AM48" t="str">
            <v>NA</v>
          </cell>
          <cell r="AN48" t="str">
            <v>NA</v>
          </cell>
          <cell r="AO48" t="str">
            <v>NA</v>
          </cell>
          <cell r="AP48" t="str">
            <v>NA</v>
          </cell>
          <cell r="AQ48" t="str">
            <v>NA</v>
          </cell>
          <cell r="AR48" t="str">
            <v>NA</v>
          </cell>
          <cell r="AS48" t="str">
            <v>NA</v>
          </cell>
          <cell r="AT48" t="str">
            <v>NA</v>
          </cell>
          <cell r="AU48" t="str">
            <v>NA</v>
          </cell>
          <cell r="AV48">
            <v>100</v>
          </cell>
          <cell r="AW48">
            <v>5</v>
          </cell>
          <cell r="AX48">
            <v>5</v>
          </cell>
          <cell r="AY48">
            <v>5</v>
          </cell>
          <cell r="AZ48">
            <v>100</v>
          </cell>
          <cell r="BA48">
            <v>100</v>
          </cell>
          <cell r="BB48" t="str">
            <v>NA</v>
          </cell>
          <cell r="BC48">
            <v>2</v>
          </cell>
          <cell r="BD48">
            <v>3</v>
          </cell>
          <cell r="BE48">
            <v>1</v>
          </cell>
          <cell r="BF48">
            <v>4</v>
          </cell>
          <cell r="BG48">
            <v>4</v>
          </cell>
          <cell r="BH48">
            <v>100</v>
          </cell>
          <cell r="BI48">
            <v>5</v>
          </cell>
          <cell r="BJ48">
            <v>3</v>
          </cell>
          <cell r="BK48">
            <v>2</v>
          </cell>
          <cell r="BL48">
            <v>4</v>
          </cell>
          <cell r="BM48">
            <v>3</v>
          </cell>
          <cell r="BN48">
            <v>4</v>
          </cell>
          <cell r="BO48">
            <v>3</v>
          </cell>
          <cell r="BP48">
            <v>3</v>
          </cell>
          <cell r="BQ48">
            <v>3</v>
          </cell>
          <cell r="BR48">
            <v>4</v>
          </cell>
          <cell r="BS48">
            <v>7</v>
          </cell>
          <cell r="BT48">
            <v>100</v>
          </cell>
          <cell r="BU48">
            <v>6</v>
          </cell>
          <cell r="BV48">
            <v>6</v>
          </cell>
          <cell r="BW48">
            <v>7</v>
          </cell>
          <cell r="BX48">
            <v>5</v>
          </cell>
          <cell r="BY48">
            <v>100</v>
          </cell>
          <cell r="BZ48">
            <v>6</v>
          </cell>
          <cell r="CA48">
            <v>6</v>
          </cell>
          <cell r="CB48">
            <v>5</v>
          </cell>
          <cell r="CC48">
            <v>4</v>
          </cell>
          <cell r="CD48">
            <v>100</v>
          </cell>
          <cell r="CE48">
            <v>3</v>
          </cell>
          <cell r="CF48">
            <v>4</v>
          </cell>
          <cell r="CG48">
            <v>100</v>
          </cell>
          <cell r="CH48">
            <v>3</v>
          </cell>
          <cell r="CI48">
            <v>1</v>
          </cell>
          <cell r="CJ48" t="str">
            <v>NA</v>
          </cell>
          <cell r="CK48">
            <v>1</v>
          </cell>
          <cell r="CL48" t="str">
            <v>NA</v>
          </cell>
          <cell r="CM48">
            <v>3</v>
          </cell>
          <cell r="CN48">
            <v>3</v>
          </cell>
          <cell r="CO48">
            <v>2</v>
          </cell>
          <cell r="CP48">
            <v>86.666664123535156</v>
          </cell>
          <cell r="CQ48">
            <v>98.36065673828125</v>
          </cell>
          <cell r="CR48">
            <v>98.217873573303223</v>
          </cell>
        </row>
        <row r="49">
          <cell r="E49">
            <v>35</v>
          </cell>
          <cell r="F49">
            <v>8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4</v>
          </cell>
          <cell r="N49">
            <v>5</v>
          </cell>
          <cell r="O49">
            <v>5</v>
          </cell>
          <cell r="P49">
            <v>5</v>
          </cell>
          <cell r="Q49">
            <v>3</v>
          </cell>
          <cell r="R49">
            <v>5</v>
          </cell>
          <cell r="S49">
            <v>5</v>
          </cell>
          <cell r="T49">
            <v>98.412696838378906</v>
          </cell>
          <cell r="U49">
            <v>5</v>
          </cell>
          <cell r="V49">
            <v>5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97.142860412597656</v>
          </cell>
          <cell r="AC49">
            <v>97.959182739257813</v>
          </cell>
          <cell r="AD49">
            <v>5</v>
          </cell>
          <cell r="AE49">
            <v>5</v>
          </cell>
          <cell r="AF49">
            <v>100</v>
          </cell>
          <cell r="AG49">
            <v>4</v>
          </cell>
          <cell r="AH49">
            <v>5</v>
          </cell>
          <cell r="AI49">
            <v>4</v>
          </cell>
          <cell r="AJ49">
            <v>3</v>
          </cell>
          <cell r="AK49" t="str">
            <v>NA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NA</v>
          </cell>
          <cell r="AP49" t="str">
            <v>NA</v>
          </cell>
          <cell r="AQ49" t="str">
            <v>NA</v>
          </cell>
          <cell r="AR49" t="str">
            <v>NA</v>
          </cell>
          <cell r="AS49" t="str">
            <v>NA</v>
          </cell>
          <cell r="AT49" t="str">
            <v>NA</v>
          </cell>
          <cell r="AU49" t="str">
            <v>NA</v>
          </cell>
          <cell r="AV49">
            <v>100</v>
          </cell>
          <cell r="AW49">
            <v>5</v>
          </cell>
          <cell r="AX49">
            <v>5</v>
          </cell>
          <cell r="AY49">
            <v>5</v>
          </cell>
          <cell r="AZ49">
            <v>100</v>
          </cell>
          <cell r="BA49">
            <v>100</v>
          </cell>
          <cell r="BB49">
            <v>2</v>
          </cell>
          <cell r="BC49">
            <v>1</v>
          </cell>
          <cell r="BD49">
            <v>2</v>
          </cell>
          <cell r="BE49">
            <v>1</v>
          </cell>
          <cell r="BF49">
            <v>4</v>
          </cell>
          <cell r="BG49">
            <v>4</v>
          </cell>
          <cell r="BH49">
            <v>100</v>
          </cell>
          <cell r="BI49">
            <v>5</v>
          </cell>
          <cell r="BJ49">
            <v>3</v>
          </cell>
          <cell r="BK49">
            <v>2</v>
          </cell>
          <cell r="BL49">
            <v>4</v>
          </cell>
          <cell r="BM49">
            <v>3</v>
          </cell>
          <cell r="BN49">
            <v>4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7</v>
          </cell>
          <cell r="BT49">
            <v>100</v>
          </cell>
          <cell r="BU49">
            <v>5</v>
          </cell>
          <cell r="BV49">
            <v>6</v>
          </cell>
          <cell r="BW49">
            <v>7</v>
          </cell>
          <cell r="BX49">
            <v>5</v>
          </cell>
          <cell r="BY49">
            <v>95.833335876464844</v>
          </cell>
          <cell r="BZ49">
            <v>3</v>
          </cell>
          <cell r="CA49">
            <v>6</v>
          </cell>
          <cell r="CB49">
            <v>3</v>
          </cell>
          <cell r="CC49">
            <v>4</v>
          </cell>
          <cell r="CD49">
            <v>84.210525512695312</v>
          </cell>
          <cell r="CE49">
            <v>3</v>
          </cell>
          <cell r="CF49">
            <v>4</v>
          </cell>
          <cell r="CG49">
            <v>100</v>
          </cell>
          <cell r="CH49">
            <v>2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3</v>
          </cell>
          <cell r="CN49">
            <v>3</v>
          </cell>
          <cell r="CO49">
            <v>2</v>
          </cell>
          <cell r="CP49">
            <v>100</v>
          </cell>
          <cell r="CQ49">
            <v>96.61016845703125</v>
          </cell>
          <cell r="CR49">
            <v>98.166725039482117</v>
          </cell>
        </row>
        <row r="50">
          <cell r="E50">
            <v>38</v>
          </cell>
          <cell r="F50">
            <v>9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3</v>
          </cell>
          <cell r="N50">
            <v>5</v>
          </cell>
          <cell r="O50">
            <v>5</v>
          </cell>
          <cell r="P50">
            <v>5</v>
          </cell>
          <cell r="Q50">
            <v>3</v>
          </cell>
          <cell r="R50">
            <v>4</v>
          </cell>
          <cell r="S50">
            <v>5</v>
          </cell>
          <cell r="T50">
            <v>95.23809814453125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100</v>
          </cell>
          <cell r="AC50">
            <v>96.938774108886719</v>
          </cell>
          <cell r="AD50">
            <v>5</v>
          </cell>
          <cell r="AE50">
            <v>5</v>
          </cell>
          <cell r="AF50">
            <v>100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 t="str">
            <v>NA</v>
          </cell>
          <cell r="AL50" t="str">
            <v>NA</v>
          </cell>
          <cell r="AM50" t="str">
            <v>NA</v>
          </cell>
          <cell r="AN50" t="str">
            <v>NA</v>
          </cell>
          <cell r="AO50" t="str">
            <v>NA</v>
          </cell>
          <cell r="AP50" t="str">
            <v>NA</v>
          </cell>
          <cell r="AQ50" t="str">
            <v>NA</v>
          </cell>
          <cell r="AR50" t="str">
            <v>NA</v>
          </cell>
          <cell r="AS50" t="str">
            <v>NA</v>
          </cell>
          <cell r="AT50" t="str">
            <v>NA</v>
          </cell>
          <cell r="AU50" t="str">
            <v>NA</v>
          </cell>
          <cell r="AV50">
            <v>100</v>
          </cell>
          <cell r="AW50">
            <v>5</v>
          </cell>
          <cell r="AX50">
            <v>5</v>
          </cell>
          <cell r="AY50">
            <v>5</v>
          </cell>
          <cell r="AZ50">
            <v>100</v>
          </cell>
          <cell r="BA50">
            <v>100</v>
          </cell>
          <cell r="BB50">
            <v>2</v>
          </cell>
          <cell r="BC50">
            <v>2</v>
          </cell>
          <cell r="BD50">
            <v>3</v>
          </cell>
          <cell r="BE50">
            <v>1</v>
          </cell>
          <cell r="BF50">
            <v>4</v>
          </cell>
          <cell r="BG50">
            <v>5</v>
          </cell>
          <cell r="BH50">
            <v>100</v>
          </cell>
          <cell r="BI50">
            <v>4</v>
          </cell>
          <cell r="BJ50">
            <v>3</v>
          </cell>
          <cell r="BK50">
            <v>2</v>
          </cell>
          <cell r="BL50">
            <v>4</v>
          </cell>
          <cell r="BM50">
            <v>3</v>
          </cell>
          <cell r="BN50">
            <v>4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6</v>
          </cell>
          <cell r="BT50">
            <v>97.435897827148438</v>
          </cell>
          <cell r="BU50">
            <v>6</v>
          </cell>
          <cell r="BV50">
            <v>6</v>
          </cell>
          <cell r="BW50">
            <v>7</v>
          </cell>
          <cell r="BX50">
            <v>4</v>
          </cell>
          <cell r="BY50">
            <v>100</v>
          </cell>
          <cell r="BZ50">
            <v>6</v>
          </cell>
          <cell r="CA50">
            <v>6</v>
          </cell>
          <cell r="CB50">
            <v>5</v>
          </cell>
          <cell r="CC50">
            <v>4</v>
          </cell>
          <cell r="CD50">
            <v>100</v>
          </cell>
          <cell r="CE50">
            <v>3</v>
          </cell>
          <cell r="CF50">
            <v>4</v>
          </cell>
          <cell r="CG50">
            <v>100</v>
          </cell>
          <cell r="CH50">
            <v>2</v>
          </cell>
          <cell r="CI50">
            <v>1</v>
          </cell>
          <cell r="CJ50" t="str">
            <v>NA</v>
          </cell>
          <cell r="CK50">
            <v>1</v>
          </cell>
          <cell r="CL50" t="str">
            <v>NA</v>
          </cell>
          <cell r="CM50">
            <v>3</v>
          </cell>
          <cell r="CN50">
            <v>3</v>
          </cell>
          <cell r="CO50">
            <v>2</v>
          </cell>
          <cell r="CP50">
            <v>85.714286804199219</v>
          </cell>
          <cell r="CQ50">
            <v>97.520660400390625</v>
          </cell>
          <cell r="CR50">
            <v>98.03170919418335</v>
          </cell>
        </row>
        <row r="51">
          <cell r="E51">
            <v>39</v>
          </cell>
          <cell r="F51">
            <v>10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3</v>
          </cell>
          <cell r="N51">
            <v>5</v>
          </cell>
          <cell r="O51">
            <v>5</v>
          </cell>
          <cell r="P51">
            <v>4</v>
          </cell>
          <cell r="Q51">
            <v>3</v>
          </cell>
          <cell r="R51">
            <v>5</v>
          </cell>
          <cell r="S51">
            <v>5</v>
          </cell>
          <cell r="T51">
            <v>95.23809814453125</v>
          </cell>
          <cell r="U51">
            <v>5</v>
          </cell>
          <cell r="V51">
            <v>5</v>
          </cell>
          <cell r="W51">
            <v>5</v>
          </cell>
          <cell r="X51">
            <v>1</v>
          </cell>
          <cell r="Y51">
            <v>5</v>
          </cell>
          <cell r="Z51">
            <v>3</v>
          </cell>
          <cell r="AA51" t="str">
            <v>NA</v>
          </cell>
          <cell r="AB51">
            <v>100</v>
          </cell>
          <cell r="AC51">
            <v>96.551727294921875</v>
          </cell>
          <cell r="AD51">
            <v>5</v>
          </cell>
          <cell r="AE51">
            <v>5</v>
          </cell>
          <cell r="AF51">
            <v>100</v>
          </cell>
          <cell r="AG51">
            <v>4</v>
          </cell>
          <cell r="AH51">
            <v>4</v>
          </cell>
          <cell r="AI51">
            <v>4</v>
          </cell>
          <cell r="AJ51">
            <v>3</v>
          </cell>
          <cell r="AK51" t="str">
            <v>NA</v>
          </cell>
          <cell r="AL51" t="str">
            <v>NA</v>
          </cell>
          <cell r="AM51" t="str">
            <v>NA</v>
          </cell>
          <cell r="AN51" t="str">
            <v>NA</v>
          </cell>
          <cell r="AO51" t="str">
            <v>NA</v>
          </cell>
          <cell r="AP51" t="str">
            <v>NA</v>
          </cell>
          <cell r="AQ51" t="str">
            <v>NA</v>
          </cell>
          <cell r="AR51" t="str">
            <v>NA</v>
          </cell>
          <cell r="AS51" t="str">
            <v>NA</v>
          </cell>
          <cell r="AT51" t="str">
            <v>NA</v>
          </cell>
          <cell r="AU51" t="str">
            <v>NA</v>
          </cell>
          <cell r="AV51">
            <v>100</v>
          </cell>
          <cell r="AW51">
            <v>5</v>
          </cell>
          <cell r="AX51">
            <v>5</v>
          </cell>
          <cell r="AY51">
            <v>5</v>
          </cell>
          <cell r="AZ51">
            <v>100</v>
          </cell>
          <cell r="BA51">
            <v>100</v>
          </cell>
          <cell r="BB51" t="str">
            <v>NA</v>
          </cell>
          <cell r="BC51" t="str">
            <v>NA</v>
          </cell>
          <cell r="BD51" t="str">
            <v>NA</v>
          </cell>
          <cell r="BE51">
            <v>1</v>
          </cell>
          <cell r="BF51">
            <v>4</v>
          </cell>
          <cell r="BG51">
            <v>4</v>
          </cell>
          <cell r="BH51">
            <v>100</v>
          </cell>
          <cell r="BI51">
            <v>5</v>
          </cell>
          <cell r="BJ51">
            <v>3</v>
          </cell>
          <cell r="BK51">
            <v>2</v>
          </cell>
          <cell r="BL51">
            <v>3</v>
          </cell>
          <cell r="BM51">
            <v>3</v>
          </cell>
          <cell r="BN51">
            <v>3</v>
          </cell>
          <cell r="BO51">
            <v>3</v>
          </cell>
          <cell r="BP51">
            <v>3</v>
          </cell>
          <cell r="BQ51">
            <v>3</v>
          </cell>
          <cell r="BR51">
            <v>3</v>
          </cell>
          <cell r="BS51">
            <v>7</v>
          </cell>
          <cell r="BT51">
            <v>95</v>
          </cell>
          <cell r="BU51">
            <v>6</v>
          </cell>
          <cell r="BV51">
            <v>6</v>
          </cell>
          <cell r="BW51">
            <v>7</v>
          </cell>
          <cell r="BX51">
            <v>5</v>
          </cell>
          <cell r="BY51">
            <v>100</v>
          </cell>
          <cell r="BZ51" t="str">
            <v>NA</v>
          </cell>
          <cell r="CA51" t="str">
            <v>NA</v>
          </cell>
          <cell r="CB51" t="str">
            <v>NA</v>
          </cell>
          <cell r="CC51" t="str">
            <v>NA</v>
          </cell>
          <cell r="CD51" t="str">
            <v>NA</v>
          </cell>
          <cell r="CE51">
            <v>3</v>
          </cell>
          <cell r="CF51">
            <v>4</v>
          </cell>
          <cell r="CG51">
            <v>100</v>
          </cell>
          <cell r="CH51">
            <v>2</v>
          </cell>
          <cell r="CI51">
            <v>1</v>
          </cell>
          <cell r="CJ51">
            <v>1</v>
          </cell>
          <cell r="CK51">
            <v>1</v>
          </cell>
          <cell r="CL51">
            <v>1</v>
          </cell>
          <cell r="CM51">
            <v>3</v>
          </cell>
          <cell r="CN51">
            <v>3</v>
          </cell>
          <cell r="CO51">
            <v>2</v>
          </cell>
          <cell r="CP51">
            <v>100</v>
          </cell>
          <cell r="CQ51">
            <v>97.872337341308594</v>
          </cell>
          <cell r="CR51">
            <v>97.982391119003282</v>
          </cell>
        </row>
        <row r="52">
          <cell r="E52">
            <v>41</v>
          </cell>
          <cell r="F52">
            <v>11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3</v>
          </cell>
          <cell r="N52">
            <v>5</v>
          </cell>
          <cell r="O52">
            <v>5</v>
          </cell>
          <cell r="P52">
            <v>5</v>
          </cell>
          <cell r="Q52">
            <v>3</v>
          </cell>
          <cell r="R52">
            <v>5</v>
          </cell>
          <cell r="S52">
            <v>5</v>
          </cell>
          <cell r="T52">
            <v>96.825393676757813</v>
          </cell>
          <cell r="U52">
            <v>5</v>
          </cell>
          <cell r="V52">
            <v>5</v>
          </cell>
          <cell r="W52">
            <v>5</v>
          </cell>
          <cell r="X52">
            <v>5</v>
          </cell>
          <cell r="Y52">
            <v>5</v>
          </cell>
          <cell r="Z52">
            <v>5</v>
          </cell>
          <cell r="AA52">
            <v>5</v>
          </cell>
          <cell r="AB52">
            <v>100</v>
          </cell>
          <cell r="AC52">
            <v>97.959182739257813</v>
          </cell>
          <cell r="AD52">
            <v>5</v>
          </cell>
          <cell r="AE52">
            <v>5</v>
          </cell>
          <cell r="AF52">
            <v>100</v>
          </cell>
          <cell r="AG52">
            <v>4</v>
          </cell>
          <cell r="AH52">
            <v>5</v>
          </cell>
          <cell r="AI52">
            <v>4</v>
          </cell>
          <cell r="AJ52">
            <v>3</v>
          </cell>
          <cell r="AK52" t="str">
            <v>NA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>
            <v>100</v>
          </cell>
          <cell r="AW52">
            <v>5</v>
          </cell>
          <cell r="AX52">
            <v>5</v>
          </cell>
          <cell r="AY52">
            <v>5</v>
          </cell>
          <cell r="AZ52">
            <v>100</v>
          </cell>
          <cell r="BA52">
            <v>100</v>
          </cell>
          <cell r="BB52">
            <v>2</v>
          </cell>
          <cell r="BC52" t="str">
            <v>NA</v>
          </cell>
          <cell r="BD52">
            <v>2</v>
          </cell>
          <cell r="BE52">
            <v>1</v>
          </cell>
          <cell r="BF52">
            <v>3</v>
          </cell>
          <cell r="BG52">
            <v>5</v>
          </cell>
          <cell r="BH52">
            <v>92.857139587402344</v>
          </cell>
          <cell r="BI52">
            <v>5</v>
          </cell>
          <cell r="BJ52">
            <v>3</v>
          </cell>
          <cell r="BK52">
            <v>2</v>
          </cell>
          <cell r="BL52">
            <v>4</v>
          </cell>
          <cell r="BM52">
            <v>3</v>
          </cell>
          <cell r="BN52">
            <v>3</v>
          </cell>
          <cell r="BO52">
            <v>3</v>
          </cell>
          <cell r="BP52">
            <v>3</v>
          </cell>
          <cell r="BQ52">
            <v>3</v>
          </cell>
          <cell r="BR52">
            <v>3</v>
          </cell>
          <cell r="BS52">
            <v>7</v>
          </cell>
          <cell r="BT52">
            <v>95.1219482421875</v>
          </cell>
          <cell r="BU52">
            <v>6</v>
          </cell>
          <cell r="BV52">
            <v>6</v>
          </cell>
          <cell r="BW52">
            <v>7</v>
          </cell>
          <cell r="BX52">
            <v>5</v>
          </cell>
          <cell r="BY52">
            <v>100</v>
          </cell>
          <cell r="BZ52">
            <v>6</v>
          </cell>
          <cell r="CA52">
            <v>6</v>
          </cell>
          <cell r="CB52">
            <v>4</v>
          </cell>
          <cell r="CC52">
            <v>4</v>
          </cell>
          <cell r="CD52">
            <v>95.23809814453125</v>
          </cell>
          <cell r="CE52">
            <v>3</v>
          </cell>
          <cell r="CF52">
            <v>4</v>
          </cell>
          <cell r="CG52">
            <v>100</v>
          </cell>
          <cell r="CH52">
            <v>3</v>
          </cell>
          <cell r="CI52">
            <v>1</v>
          </cell>
          <cell r="CJ52" t="str">
            <v>NA</v>
          </cell>
          <cell r="CK52" t="str">
            <v>NA</v>
          </cell>
          <cell r="CL52">
            <v>1</v>
          </cell>
          <cell r="CM52">
            <v>3</v>
          </cell>
          <cell r="CN52">
            <v>3</v>
          </cell>
          <cell r="CO52">
            <v>1</v>
          </cell>
          <cell r="CP52">
            <v>92.307693481445313</v>
          </cell>
          <cell r="CQ52">
            <v>95.833335876464844</v>
          </cell>
          <cell r="CR52">
            <v>97.93367326259613</v>
          </cell>
        </row>
        <row r="53">
          <cell r="E53">
            <v>43</v>
          </cell>
          <cell r="F53">
            <v>12</v>
          </cell>
          <cell r="G53">
            <v>5</v>
          </cell>
          <cell r="H53">
            <v>5</v>
          </cell>
          <cell r="I53">
            <v>5</v>
          </cell>
          <cell r="J53">
            <v>5</v>
          </cell>
          <cell r="K53">
            <v>5</v>
          </cell>
          <cell r="L53">
            <v>5</v>
          </cell>
          <cell r="M53">
            <v>3</v>
          </cell>
          <cell r="N53">
            <v>5</v>
          </cell>
          <cell r="O53">
            <v>5</v>
          </cell>
          <cell r="P53">
            <v>5</v>
          </cell>
          <cell r="Q53">
            <v>3</v>
          </cell>
          <cell r="R53">
            <v>5</v>
          </cell>
          <cell r="S53">
            <v>5</v>
          </cell>
          <cell r="T53">
            <v>96.825393676757813</v>
          </cell>
          <cell r="U53">
            <v>5</v>
          </cell>
          <cell r="V53">
            <v>5</v>
          </cell>
          <cell r="W53">
            <v>5</v>
          </cell>
          <cell r="X53">
            <v>5</v>
          </cell>
          <cell r="Y53">
            <v>5</v>
          </cell>
          <cell r="Z53">
            <v>5</v>
          </cell>
          <cell r="AA53">
            <v>5</v>
          </cell>
          <cell r="AB53">
            <v>100</v>
          </cell>
          <cell r="AC53">
            <v>97.959182739257813</v>
          </cell>
          <cell r="AD53">
            <v>5</v>
          </cell>
          <cell r="AE53">
            <v>5</v>
          </cell>
          <cell r="AF53">
            <v>100</v>
          </cell>
          <cell r="AG53">
            <v>3.5</v>
          </cell>
          <cell r="AH53">
            <v>4</v>
          </cell>
          <cell r="AI53">
            <v>4</v>
          </cell>
          <cell r="AJ53">
            <v>3</v>
          </cell>
          <cell r="AK53" t="str">
            <v>NA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>
            <v>90.625</v>
          </cell>
          <cell r="AW53">
            <v>5</v>
          </cell>
          <cell r="AX53">
            <v>5</v>
          </cell>
          <cell r="AY53">
            <v>5</v>
          </cell>
          <cell r="AZ53">
            <v>100</v>
          </cell>
          <cell r="BA53">
            <v>96.341461181640625</v>
          </cell>
          <cell r="BB53" t="str">
            <v>NA</v>
          </cell>
          <cell r="BC53">
            <v>2</v>
          </cell>
          <cell r="BD53">
            <v>2</v>
          </cell>
          <cell r="BE53">
            <v>1</v>
          </cell>
          <cell r="BF53">
            <v>4</v>
          </cell>
          <cell r="BG53">
            <v>4</v>
          </cell>
          <cell r="BH53">
            <v>100</v>
          </cell>
          <cell r="BI53">
            <v>5</v>
          </cell>
          <cell r="BJ53">
            <v>3</v>
          </cell>
          <cell r="BK53">
            <v>2</v>
          </cell>
          <cell r="BL53">
            <v>4</v>
          </cell>
          <cell r="BM53">
            <v>2</v>
          </cell>
          <cell r="BN53">
            <v>4</v>
          </cell>
          <cell r="BO53">
            <v>3</v>
          </cell>
          <cell r="BP53">
            <v>3</v>
          </cell>
          <cell r="BQ53">
            <v>3</v>
          </cell>
          <cell r="BR53">
            <v>3</v>
          </cell>
          <cell r="BS53">
            <v>7</v>
          </cell>
          <cell r="BT53">
            <v>100</v>
          </cell>
          <cell r="BU53">
            <v>6</v>
          </cell>
          <cell r="BV53">
            <v>6</v>
          </cell>
          <cell r="BW53">
            <v>7</v>
          </cell>
          <cell r="BX53">
            <v>5</v>
          </cell>
          <cell r="BY53">
            <v>100</v>
          </cell>
          <cell r="BZ53">
            <v>6</v>
          </cell>
          <cell r="CA53">
            <v>6</v>
          </cell>
          <cell r="CB53">
            <v>5</v>
          </cell>
          <cell r="CC53">
            <v>4</v>
          </cell>
          <cell r="CD53">
            <v>100</v>
          </cell>
          <cell r="CE53">
            <v>3</v>
          </cell>
          <cell r="CF53">
            <v>4</v>
          </cell>
          <cell r="CG53">
            <v>100</v>
          </cell>
          <cell r="CH53">
            <v>2</v>
          </cell>
          <cell r="CI53">
            <v>1</v>
          </cell>
          <cell r="CJ53" t="str">
            <v>NA</v>
          </cell>
          <cell r="CK53">
            <v>1</v>
          </cell>
          <cell r="CL53">
            <v>1</v>
          </cell>
          <cell r="CM53">
            <v>3</v>
          </cell>
          <cell r="CN53">
            <v>3</v>
          </cell>
          <cell r="CO53">
            <v>2</v>
          </cell>
          <cell r="CP53">
            <v>92.857139587402344</v>
          </cell>
          <cell r="CQ53">
            <v>99.152542114257813</v>
          </cell>
          <cell r="CR53">
            <v>97.83187523120786</v>
          </cell>
        </row>
        <row r="54">
          <cell r="E54">
            <v>48</v>
          </cell>
          <cell r="F54">
            <v>13</v>
          </cell>
          <cell r="G54">
            <v>5</v>
          </cell>
          <cell r="H54">
            <v>5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4</v>
          </cell>
          <cell r="N54">
            <v>4</v>
          </cell>
          <cell r="O54">
            <v>5</v>
          </cell>
          <cell r="P54">
            <v>5</v>
          </cell>
          <cell r="Q54">
            <v>3</v>
          </cell>
          <cell r="R54">
            <v>5</v>
          </cell>
          <cell r="S54">
            <v>5</v>
          </cell>
          <cell r="T54">
            <v>96.825393676757813</v>
          </cell>
          <cell r="U54">
            <v>5</v>
          </cell>
          <cell r="V54">
            <v>5</v>
          </cell>
          <cell r="W54">
            <v>5</v>
          </cell>
          <cell r="X54">
            <v>2</v>
          </cell>
          <cell r="Y54">
            <v>5</v>
          </cell>
          <cell r="Z54">
            <v>4</v>
          </cell>
          <cell r="AA54" t="str">
            <v>NA</v>
          </cell>
          <cell r="AB54">
            <v>100</v>
          </cell>
          <cell r="AC54">
            <v>97.7528076171875</v>
          </cell>
          <cell r="AD54">
            <v>5</v>
          </cell>
          <cell r="AE54">
            <v>5</v>
          </cell>
          <cell r="AF54">
            <v>100</v>
          </cell>
          <cell r="AG54">
            <v>4</v>
          </cell>
          <cell r="AH54">
            <v>5</v>
          </cell>
          <cell r="AI54">
            <v>1</v>
          </cell>
          <cell r="AJ54">
            <v>2</v>
          </cell>
          <cell r="AK54" t="str">
            <v>NA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 t="str">
            <v>NA</v>
          </cell>
          <cell r="AQ54" t="str">
            <v>NA</v>
          </cell>
          <cell r="AR54" t="str">
            <v>NA</v>
          </cell>
          <cell r="AS54" t="str">
            <v>NA</v>
          </cell>
          <cell r="AT54" t="str">
            <v>NA</v>
          </cell>
          <cell r="AU54" t="str">
            <v>NA</v>
          </cell>
          <cell r="AV54">
            <v>92.307693481445313</v>
          </cell>
          <cell r="AW54">
            <v>2</v>
          </cell>
          <cell r="AX54" t="str">
            <v>NA</v>
          </cell>
          <cell r="AY54">
            <v>5</v>
          </cell>
          <cell r="AZ54">
            <v>100</v>
          </cell>
          <cell r="BA54">
            <v>96.666664123535156</v>
          </cell>
          <cell r="BB54" t="str">
            <v>NA</v>
          </cell>
          <cell r="BC54">
            <v>1</v>
          </cell>
          <cell r="BD54" t="str">
            <v>NA</v>
          </cell>
          <cell r="BE54">
            <v>1</v>
          </cell>
          <cell r="BF54">
            <v>3</v>
          </cell>
          <cell r="BG54">
            <v>3</v>
          </cell>
          <cell r="BH54">
            <v>88.888885498046875</v>
          </cell>
          <cell r="BI54">
            <v>4</v>
          </cell>
          <cell r="BJ54">
            <v>3</v>
          </cell>
          <cell r="BK54">
            <v>2</v>
          </cell>
          <cell r="BL54">
            <v>4</v>
          </cell>
          <cell r="BM54">
            <v>3</v>
          </cell>
          <cell r="BN54">
            <v>3</v>
          </cell>
          <cell r="BO54">
            <v>3</v>
          </cell>
          <cell r="BP54">
            <v>3</v>
          </cell>
          <cell r="BQ54">
            <v>3</v>
          </cell>
          <cell r="BR54">
            <v>2</v>
          </cell>
          <cell r="BS54">
            <v>7</v>
          </cell>
          <cell r="BT54">
            <v>97.368423461914063</v>
          </cell>
          <cell r="BU54">
            <v>6</v>
          </cell>
          <cell r="BV54">
            <v>6</v>
          </cell>
          <cell r="BW54">
            <v>7</v>
          </cell>
          <cell r="BX54">
            <v>5</v>
          </cell>
          <cell r="BY54">
            <v>100</v>
          </cell>
          <cell r="BZ54" t="str">
            <v>NA</v>
          </cell>
          <cell r="CA54" t="str">
            <v>NA</v>
          </cell>
          <cell r="CB54" t="str">
            <v>NA</v>
          </cell>
          <cell r="CC54" t="str">
            <v>NA</v>
          </cell>
          <cell r="CD54" t="str">
            <v>NA</v>
          </cell>
          <cell r="CE54">
            <v>3</v>
          </cell>
          <cell r="CF54">
            <v>4</v>
          </cell>
          <cell r="CG54">
            <v>100</v>
          </cell>
          <cell r="CH54">
            <v>2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2</v>
          </cell>
          <cell r="CN54">
            <v>3</v>
          </cell>
          <cell r="CO54">
            <v>1</v>
          </cell>
          <cell r="CP54">
            <v>100</v>
          </cell>
          <cell r="CQ54">
            <v>97.777778625488281</v>
          </cell>
          <cell r="CR54">
            <v>97.434457182884216</v>
          </cell>
        </row>
        <row r="55">
          <cell r="E55">
            <v>53</v>
          </cell>
          <cell r="F55">
            <v>14</v>
          </cell>
          <cell r="G55">
            <v>5</v>
          </cell>
          <cell r="H55">
            <v>5</v>
          </cell>
          <cell r="I55">
            <v>5</v>
          </cell>
          <cell r="J55">
            <v>5</v>
          </cell>
          <cell r="K55">
            <v>5</v>
          </cell>
          <cell r="L55">
            <v>5</v>
          </cell>
          <cell r="M55">
            <v>4</v>
          </cell>
          <cell r="N55">
            <v>5</v>
          </cell>
          <cell r="O55">
            <v>5</v>
          </cell>
          <cell r="P55">
            <v>5</v>
          </cell>
          <cell r="Q55">
            <v>3</v>
          </cell>
          <cell r="R55">
            <v>5</v>
          </cell>
          <cell r="S55">
            <v>5</v>
          </cell>
          <cell r="T55">
            <v>98.412696838378906</v>
          </cell>
          <cell r="U55">
            <v>5</v>
          </cell>
          <cell r="V55">
            <v>5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5</v>
          </cell>
          <cell r="AB55">
            <v>100</v>
          </cell>
          <cell r="AC55">
            <v>98.979591369628906</v>
          </cell>
          <cell r="AD55">
            <v>5</v>
          </cell>
          <cell r="AE55">
            <v>5</v>
          </cell>
          <cell r="AF55">
            <v>100</v>
          </cell>
          <cell r="AG55">
            <v>4</v>
          </cell>
          <cell r="AH55">
            <v>4</v>
          </cell>
          <cell r="AI55">
            <v>4</v>
          </cell>
          <cell r="AJ55">
            <v>3</v>
          </cell>
          <cell r="AK55" t="str">
            <v>NA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NA</v>
          </cell>
          <cell r="AP55" t="str">
            <v>NA</v>
          </cell>
          <cell r="AQ55" t="str">
            <v>NA</v>
          </cell>
          <cell r="AR55" t="str">
            <v>NA</v>
          </cell>
          <cell r="AS55" t="str">
            <v>NA</v>
          </cell>
          <cell r="AT55" t="str">
            <v>NA</v>
          </cell>
          <cell r="AU55" t="str">
            <v>NA</v>
          </cell>
          <cell r="AV55">
            <v>93.75</v>
          </cell>
          <cell r="AW55">
            <v>5</v>
          </cell>
          <cell r="AX55">
            <v>5</v>
          </cell>
          <cell r="AY55">
            <v>5</v>
          </cell>
          <cell r="AZ55">
            <v>100</v>
          </cell>
          <cell r="BA55">
            <v>97.56097412109375</v>
          </cell>
          <cell r="BB55" t="str">
            <v>NA</v>
          </cell>
          <cell r="BC55">
            <v>1</v>
          </cell>
          <cell r="BD55">
            <v>3</v>
          </cell>
          <cell r="BE55">
            <v>1</v>
          </cell>
          <cell r="BF55">
            <v>3</v>
          </cell>
          <cell r="BG55">
            <v>5</v>
          </cell>
          <cell r="BH55">
            <v>100</v>
          </cell>
          <cell r="BI55">
            <v>4</v>
          </cell>
          <cell r="BJ55">
            <v>3</v>
          </cell>
          <cell r="BK55">
            <v>2</v>
          </cell>
          <cell r="BL55">
            <v>4</v>
          </cell>
          <cell r="BM55">
            <v>3</v>
          </cell>
          <cell r="BN55">
            <v>3</v>
          </cell>
          <cell r="BO55">
            <v>3</v>
          </cell>
          <cell r="BP55">
            <v>3</v>
          </cell>
          <cell r="BQ55">
            <v>3</v>
          </cell>
          <cell r="BR55">
            <v>2</v>
          </cell>
          <cell r="BS55">
            <v>7</v>
          </cell>
          <cell r="BT55">
            <v>97.368423461914063</v>
          </cell>
          <cell r="BU55">
            <v>6</v>
          </cell>
          <cell r="BV55">
            <v>6</v>
          </cell>
          <cell r="BW55">
            <v>7</v>
          </cell>
          <cell r="BX55">
            <v>5</v>
          </cell>
          <cell r="BY55">
            <v>100</v>
          </cell>
          <cell r="BZ55">
            <v>4</v>
          </cell>
          <cell r="CA55">
            <v>6</v>
          </cell>
          <cell r="CB55">
            <v>4</v>
          </cell>
          <cell r="CC55">
            <v>4</v>
          </cell>
          <cell r="CD55">
            <v>85.714286804199219</v>
          </cell>
          <cell r="CE55">
            <v>3</v>
          </cell>
          <cell r="CF55">
            <v>4</v>
          </cell>
          <cell r="CG55">
            <v>100</v>
          </cell>
          <cell r="CH55">
            <v>2</v>
          </cell>
          <cell r="CI55">
            <v>1</v>
          </cell>
          <cell r="CJ55" t="str">
            <v>NA</v>
          </cell>
          <cell r="CK55">
            <v>1</v>
          </cell>
          <cell r="CL55">
            <v>1</v>
          </cell>
          <cell r="CM55">
            <v>2</v>
          </cell>
          <cell r="CN55">
            <v>3</v>
          </cell>
          <cell r="CO55">
            <v>2</v>
          </cell>
          <cell r="CP55">
            <v>85.714286804199219</v>
          </cell>
          <cell r="CQ55">
            <v>94.871795654296875</v>
          </cell>
          <cell r="CR55">
            <v>97.321668165486045</v>
          </cell>
        </row>
        <row r="56">
          <cell r="E56">
            <v>56</v>
          </cell>
          <cell r="F56">
            <v>15</v>
          </cell>
          <cell r="G56">
            <v>5</v>
          </cell>
          <cell r="H56">
            <v>5</v>
          </cell>
          <cell r="I56">
            <v>5</v>
          </cell>
          <cell r="J56">
            <v>5</v>
          </cell>
          <cell r="K56">
            <v>5</v>
          </cell>
          <cell r="L56">
            <v>5</v>
          </cell>
          <cell r="M56">
            <v>4</v>
          </cell>
          <cell r="N56">
            <v>5</v>
          </cell>
          <cell r="O56">
            <v>5</v>
          </cell>
          <cell r="P56">
            <v>5</v>
          </cell>
          <cell r="Q56">
            <v>3</v>
          </cell>
          <cell r="R56">
            <v>5</v>
          </cell>
          <cell r="S56">
            <v>5</v>
          </cell>
          <cell r="T56">
            <v>98.412696838378906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100</v>
          </cell>
          <cell r="AC56">
            <v>98.979591369628906</v>
          </cell>
          <cell r="AD56">
            <v>5</v>
          </cell>
          <cell r="AE56">
            <v>5</v>
          </cell>
          <cell r="AF56">
            <v>100</v>
          </cell>
          <cell r="AG56">
            <v>4</v>
          </cell>
          <cell r="AH56">
            <v>5</v>
          </cell>
          <cell r="AI56">
            <v>2</v>
          </cell>
          <cell r="AJ56">
            <v>3</v>
          </cell>
          <cell r="AK56" t="str">
            <v>NA</v>
          </cell>
          <cell r="AL56" t="str">
            <v>NA</v>
          </cell>
          <cell r="AM56" t="str">
            <v>NA</v>
          </cell>
          <cell r="AN56" t="str">
            <v>NA</v>
          </cell>
          <cell r="AO56" t="str">
            <v>NA</v>
          </cell>
          <cell r="AP56" t="str">
            <v>NA</v>
          </cell>
          <cell r="AQ56" t="str">
            <v>NA</v>
          </cell>
          <cell r="AR56" t="str">
            <v>NA</v>
          </cell>
          <cell r="AS56" t="str">
            <v>NA</v>
          </cell>
          <cell r="AT56" t="str">
            <v>NA</v>
          </cell>
          <cell r="AU56" t="str">
            <v>NA</v>
          </cell>
          <cell r="AV56">
            <v>100</v>
          </cell>
          <cell r="AW56">
            <v>3</v>
          </cell>
          <cell r="AX56">
            <v>5</v>
          </cell>
          <cell r="AY56">
            <v>5</v>
          </cell>
          <cell r="AZ56">
            <v>86.666664123535156</v>
          </cell>
          <cell r="BA56">
            <v>94.871795654296875</v>
          </cell>
          <cell r="BB56" t="str">
            <v>NA</v>
          </cell>
          <cell r="BC56" t="str">
            <v>NA</v>
          </cell>
          <cell r="BD56">
            <v>3</v>
          </cell>
          <cell r="BE56">
            <v>1</v>
          </cell>
          <cell r="BF56">
            <v>3</v>
          </cell>
          <cell r="BG56">
            <v>5</v>
          </cell>
          <cell r="BH56">
            <v>100</v>
          </cell>
          <cell r="BI56">
            <v>4</v>
          </cell>
          <cell r="BJ56">
            <v>3</v>
          </cell>
          <cell r="BK56">
            <v>1</v>
          </cell>
          <cell r="BL56">
            <v>4</v>
          </cell>
          <cell r="BM56">
            <v>3</v>
          </cell>
          <cell r="BN56">
            <v>3</v>
          </cell>
          <cell r="BO56">
            <v>3</v>
          </cell>
          <cell r="BP56">
            <v>3</v>
          </cell>
          <cell r="BQ56">
            <v>3</v>
          </cell>
          <cell r="BR56">
            <v>1</v>
          </cell>
          <cell r="BS56">
            <v>7</v>
          </cell>
          <cell r="BT56">
            <v>97.222221374511719</v>
          </cell>
          <cell r="BU56">
            <v>5</v>
          </cell>
          <cell r="BV56">
            <v>6</v>
          </cell>
          <cell r="BW56">
            <v>7</v>
          </cell>
          <cell r="BX56">
            <v>5</v>
          </cell>
          <cell r="BY56">
            <v>95.833335876464844</v>
          </cell>
          <cell r="BZ56">
            <v>4</v>
          </cell>
          <cell r="CA56">
            <v>6</v>
          </cell>
          <cell r="CB56">
            <v>5</v>
          </cell>
          <cell r="CC56">
            <v>4</v>
          </cell>
          <cell r="CD56">
            <v>100</v>
          </cell>
          <cell r="CE56">
            <v>3</v>
          </cell>
          <cell r="CF56" t="str">
            <v>NA</v>
          </cell>
          <cell r="CG56">
            <v>100</v>
          </cell>
          <cell r="CH56" t="str">
            <v>NA</v>
          </cell>
          <cell r="CI56">
            <v>1</v>
          </cell>
          <cell r="CJ56" t="str">
            <v>NA</v>
          </cell>
          <cell r="CK56">
            <v>1</v>
          </cell>
          <cell r="CL56">
            <v>1</v>
          </cell>
          <cell r="CM56">
            <v>3</v>
          </cell>
          <cell r="CN56">
            <v>3</v>
          </cell>
          <cell r="CO56">
            <v>2</v>
          </cell>
          <cell r="CP56">
            <v>91.666664123535156</v>
          </cell>
          <cell r="CQ56">
            <v>97.169815063476562</v>
          </cell>
          <cell r="CR56">
            <v>97.204318550916824</v>
          </cell>
        </row>
        <row r="57">
          <cell r="E57">
            <v>63</v>
          </cell>
          <cell r="F57">
            <v>16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5</v>
          </cell>
          <cell r="L57">
            <v>5</v>
          </cell>
          <cell r="M57">
            <v>4</v>
          </cell>
          <cell r="N57">
            <v>5</v>
          </cell>
          <cell r="O57">
            <v>5</v>
          </cell>
          <cell r="P57">
            <v>5</v>
          </cell>
          <cell r="Q57">
            <v>2</v>
          </cell>
          <cell r="R57">
            <v>5</v>
          </cell>
          <cell r="S57">
            <v>5</v>
          </cell>
          <cell r="T57">
            <v>96.825393676757813</v>
          </cell>
          <cell r="U57">
            <v>5</v>
          </cell>
          <cell r="V57">
            <v>5</v>
          </cell>
          <cell r="W57">
            <v>5</v>
          </cell>
          <cell r="X57">
            <v>4</v>
          </cell>
          <cell r="Y57">
            <v>5</v>
          </cell>
          <cell r="Z57">
            <v>5</v>
          </cell>
          <cell r="AA57">
            <v>4</v>
          </cell>
          <cell r="AB57">
            <v>100</v>
          </cell>
          <cell r="AC57">
            <v>97.916664123535156</v>
          </cell>
          <cell r="AD57">
            <v>5</v>
          </cell>
          <cell r="AE57">
            <v>5</v>
          </cell>
          <cell r="AF57">
            <v>100</v>
          </cell>
          <cell r="AG57">
            <v>4</v>
          </cell>
          <cell r="AH57">
            <v>5</v>
          </cell>
          <cell r="AI57">
            <v>3</v>
          </cell>
          <cell r="AJ57">
            <v>3</v>
          </cell>
          <cell r="AK57" t="str">
            <v>NA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>
            <v>100</v>
          </cell>
          <cell r="AW57">
            <v>3</v>
          </cell>
          <cell r="AX57">
            <v>2</v>
          </cell>
          <cell r="AY57">
            <v>5</v>
          </cell>
          <cell r="AZ57">
            <v>83.333335876464844</v>
          </cell>
          <cell r="BA57">
            <v>94.594596862792969</v>
          </cell>
          <cell r="BB57">
            <v>1</v>
          </cell>
          <cell r="BC57">
            <v>2</v>
          </cell>
          <cell r="BD57">
            <v>3</v>
          </cell>
          <cell r="BE57">
            <v>1</v>
          </cell>
          <cell r="BF57">
            <v>4</v>
          </cell>
          <cell r="BG57">
            <v>5</v>
          </cell>
          <cell r="BH57">
            <v>100</v>
          </cell>
          <cell r="BI57">
            <v>5</v>
          </cell>
          <cell r="BJ57">
            <v>3</v>
          </cell>
          <cell r="BK57">
            <v>2</v>
          </cell>
          <cell r="BL57">
            <v>4</v>
          </cell>
          <cell r="BM57">
            <v>3</v>
          </cell>
          <cell r="BN57">
            <v>3</v>
          </cell>
          <cell r="BO57">
            <v>3</v>
          </cell>
          <cell r="BP57">
            <v>3</v>
          </cell>
          <cell r="BQ57">
            <v>3</v>
          </cell>
          <cell r="BR57">
            <v>4</v>
          </cell>
          <cell r="BS57">
            <v>6</v>
          </cell>
          <cell r="BT57">
            <v>95.1219482421875</v>
          </cell>
          <cell r="BU57">
            <v>6</v>
          </cell>
          <cell r="BV57">
            <v>6</v>
          </cell>
          <cell r="BW57">
            <v>7</v>
          </cell>
          <cell r="BX57">
            <v>5</v>
          </cell>
          <cell r="BY57">
            <v>100</v>
          </cell>
          <cell r="BZ57">
            <v>6</v>
          </cell>
          <cell r="CA57">
            <v>5</v>
          </cell>
          <cell r="CB57">
            <v>5</v>
          </cell>
          <cell r="CC57">
            <v>3</v>
          </cell>
          <cell r="CD57">
            <v>95</v>
          </cell>
          <cell r="CE57">
            <v>3</v>
          </cell>
          <cell r="CF57">
            <v>4</v>
          </cell>
          <cell r="CG57">
            <v>100</v>
          </cell>
          <cell r="CH57">
            <v>3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3</v>
          </cell>
          <cell r="CN57">
            <v>3</v>
          </cell>
          <cell r="CO57">
            <v>1</v>
          </cell>
          <cell r="CP57">
            <v>93.333335876464844</v>
          </cell>
          <cell r="CQ57">
            <v>96.747970581054688</v>
          </cell>
          <cell r="CR57">
            <v>96.569435225950713</v>
          </cell>
        </row>
        <row r="58">
          <cell r="E58">
            <v>68</v>
          </cell>
          <cell r="F58">
            <v>17</v>
          </cell>
          <cell r="G58">
            <v>5</v>
          </cell>
          <cell r="H58">
            <v>5</v>
          </cell>
          <cell r="I58">
            <v>5</v>
          </cell>
          <cell r="J58">
            <v>5</v>
          </cell>
          <cell r="K58">
            <v>5</v>
          </cell>
          <cell r="L58">
            <v>5</v>
          </cell>
          <cell r="M58">
            <v>4</v>
          </cell>
          <cell r="N58">
            <v>5</v>
          </cell>
          <cell r="O58">
            <v>5</v>
          </cell>
          <cell r="P58">
            <v>5</v>
          </cell>
          <cell r="Q58">
            <v>3</v>
          </cell>
          <cell r="R58">
            <v>5</v>
          </cell>
          <cell r="S58">
            <v>5</v>
          </cell>
          <cell r="T58">
            <v>98.412696838378906</v>
          </cell>
          <cell r="U58">
            <v>5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4.5</v>
          </cell>
          <cell r="AA58">
            <v>5</v>
          </cell>
          <cell r="AB58">
            <v>98.571426391601563</v>
          </cell>
          <cell r="AC58">
            <v>98.469390869140625</v>
          </cell>
          <cell r="AD58">
            <v>5</v>
          </cell>
          <cell r="AE58">
            <v>5</v>
          </cell>
          <cell r="AF58">
            <v>100</v>
          </cell>
          <cell r="AG58">
            <v>4</v>
          </cell>
          <cell r="AH58">
            <v>5</v>
          </cell>
          <cell r="AI58">
            <v>4</v>
          </cell>
          <cell r="AJ58">
            <v>2</v>
          </cell>
          <cell r="AK58" t="str">
            <v>NA</v>
          </cell>
          <cell r="AL58" t="str">
            <v>NA</v>
          </cell>
          <cell r="AM58" t="str">
            <v>NA</v>
          </cell>
          <cell r="AN58" t="str">
            <v>NA</v>
          </cell>
          <cell r="AO58" t="str">
            <v>NA</v>
          </cell>
          <cell r="AP58" t="str">
            <v>NA</v>
          </cell>
          <cell r="AQ58" t="str">
            <v>NA</v>
          </cell>
          <cell r="AR58" t="str">
            <v>NA</v>
          </cell>
          <cell r="AS58" t="str">
            <v>NA</v>
          </cell>
          <cell r="AT58" t="str">
            <v>NA</v>
          </cell>
          <cell r="AU58" t="str">
            <v>NA</v>
          </cell>
          <cell r="AV58">
            <v>93.75</v>
          </cell>
          <cell r="AW58">
            <v>3</v>
          </cell>
          <cell r="AX58">
            <v>5</v>
          </cell>
          <cell r="AY58">
            <v>5</v>
          </cell>
          <cell r="AZ58">
            <v>86.666664123535156</v>
          </cell>
          <cell r="BA58">
            <v>92.682929992675781</v>
          </cell>
          <cell r="BB58">
            <v>2</v>
          </cell>
          <cell r="BC58">
            <v>1</v>
          </cell>
          <cell r="BD58">
            <v>3</v>
          </cell>
          <cell r="BE58">
            <v>1</v>
          </cell>
          <cell r="BF58">
            <v>3</v>
          </cell>
          <cell r="BG58">
            <v>5</v>
          </cell>
          <cell r="BH58">
            <v>93.75</v>
          </cell>
          <cell r="BI58">
            <v>4</v>
          </cell>
          <cell r="BJ58">
            <v>3</v>
          </cell>
          <cell r="BK58" t="str">
            <v>NA</v>
          </cell>
          <cell r="BL58">
            <v>4</v>
          </cell>
          <cell r="BM58">
            <v>3</v>
          </cell>
          <cell r="BN58">
            <v>3</v>
          </cell>
          <cell r="BO58">
            <v>3</v>
          </cell>
          <cell r="BP58">
            <v>3</v>
          </cell>
          <cell r="BQ58">
            <v>3</v>
          </cell>
          <cell r="BR58">
            <v>2</v>
          </cell>
          <cell r="BS58">
            <v>7</v>
          </cell>
          <cell r="BT58">
            <v>94.594596862792969</v>
          </cell>
          <cell r="BU58">
            <v>6</v>
          </cell>
          <cell r="BV58">
            <v>6</v>
          </cell>
          <cell r="BW58">
            <v>7</v>
          </cell>
          <cell r="BX58">
            <v>4</v>
          </cell>
          <cell r="BY58">
            <v>100</v>
          </cell>
          <cell r="BZ58">
            <v>6</v>
          </cell>
          <cell r="CA58">
            <v>5</v>
          </cell>
          <cell r="CB58">
            <v>5</v>
          </cell>
          <cell r="CC58">
            <v>4</v>
          </cell>
          <cell r="CD58">
            <v>95.23809814453125</v>
          </cell>
          <cell r="CE58">
            <v>3</v>
          </cell>
          <cell r="CF58">
            <v>4</v>
          </cell>
          <cell r="CG58">
            <v>100</v>
          </cell>
          <cell r="CH58">
            <v>3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2</v>
          </cell>
          <cell r="CN58">
            <v>3</v>
          </cell>
          <cell r="CO58">
            <v>2</v>
          </cell>
          <cell r="CP58">
            <v>100</v>
          </cell>
          <cell r="CQ58">
            <v>96.61016845703125</v>
          </cell>
          <cell r="CR58">
            <v>96.175684623601967</v>
          </cell>
        </row>
        <row r="59">
          <cell r="E59">
            <v>72</v>
          </cell>
          <cell r="F59">
            <v>18</v>
          </cell>
          <cell r="G59">
            <v>5</v>
          </cell>
          <cell r="H59">
            <v>5</v>
          </cell>
          <cell r="I59">
            <v>5</v>
          </cell>
          <cell r="J59">
            <v>5</v>
          </cell>
          <cell r="K59">
            <v>5</v>
          </cell>
          <cell r="L59">
            <v>5</v>
          </cell>
          <cell r="M59">
            <v>3</v>
          </cell>
          <cell r="N59">
            <v>5</v>
          </cell>
          <cell r="O59">
            <v>5</v>
          </cell>
          <cell r="P59">
            <v>5</v>
          </cell>
          <cell r="Q59">
            <v>3</v>
          </cell>
          <cell r="R59">
            <v>5</v>
          </cell>
          <cell r="S59">
            <v>5</v>
          </cell>
          <cell r="T59">
            <v>96.825393676757813</v>
          </cell>
          <cell r="U59">
            <v>5</v>
          </cell>
          <cell r="V59">
            <v>5</v>
          </cell>
          <cell r="W59">
            <v>5</v>
          </cell>
          <cell r="X59">
            <v>5</v>
          </cell>
          <cell r="Y59">
            <v>5</v>
          </cell>
          <cell r="Z59">
            <v>5</v>
          </cell>
          <cell r="AA59">
            <v>5</v>
          </cell>
          <cell r="AB59">
            <v>100</v>
          </cell>
          <cell r="AC59">
            <v>97.959182739257813</v>
          </cell>
          <cell r="AD59">
            <v>5</v>
          </cell>
          <cell r="AE59">
            <v>5</v>
          </cell>
          <cell r="AF59">
            <v>100</v>
          </cell>
          <cell r="AG59">
            <v>4</v>
          </cell>
          <cell r="AH59">
            <v>5</v>
          </cell>
          <cell r="AI59">
            <v>4</v>
          </cell>
          <cell r="AJ59">
            <v>3</v>
          </cell>
          <cell r="AK59" t="str">
            <v>NA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NA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>
            <v>100</v>
          </cell>
          <cell r="AW59">
            <v>2</v>
          </cell>
          <cell r="AX59" t="str">
            <v>NA</v>
          </cell>
          <cell r="AY59">
            <v>5</v>
          </cell>
          <cell r="AZ59">
            <v>70</v>
          </cell>
          <cell r="BA59">
            <v>91.666664123535156</v>
          </cell>
          <cell r="BB59" t="str">
            <v>NA</v>
          </cell>
          <cell r="BC59">
            <v>1</v>
          </cell>
          <cell r="BD59">
            <v>3</v>
          </cell>
          <cell r="BE59">
            <v>1</v>
          </cell>
          <cell r="BF59">
            <v>4</v>
          </cell>
          <cell r="BG59">
            <v>5</v>
          </cell>
          <cell r="BH59">
            <v>100</v>
          </cell>
          <cell r="BI59">
            <v>3</v>
          </cell>
          <cell r="BJ59">
            <v>3</v>
          </cell>
          <cell r="BK59">
            <v>2</v>
          </cell>
          <cell r="BL59">
            <v>4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2</v>
          </cell>
          <cell r="BR59">
            <v>2</v>
          </cell>
          <cell r="BS59">
            <v>7</v>
          </cell>
          <cell r="BT59">
            <v>92.105262756347656</v>
          </cell>
          <cell r="BU59">
            <v>6</v>
          </cell>
          <cell r="BV59">
            <v>6</v>
          </cell>
          <cell r="BW59">
            <v>7</v>
          </cell>
          <cell r="BX59">
            <v>5</v>
          </cell>
          <cell r="BY59">
            <v>100</v>
          </cell>
          <cell r="BZ59">
            <v>6</v>
          </cell>
          <cell r="CA59">
            <v>6</v>
          </cell>
          <cell r="CB59">
            <v>5</v>
          </cell>
          <cell r="CC59">
            <v>4</v>
          </cell>
          <cell r="CD59">
            <v>100</v>
          </cell>
          <cell r="CE59">
            <v>2</v>
          </cell>
          <cell r="CF59">
            <v>4</v>
          </cell>
          <cell r="CG59">
            <v>85.714286804199219</v>
          </cell>
          <cell r="CH59">
            <v>2</v>
          </cell>
          <cell r="CI59">
            <v>1</v>
          </cell>
          <cell r="CJ59">
            <v>1</v>
          </cell>
          <cell r="CK59">
            <v>1</v>
          </cell>
          <cell r="CL59">
            <v>1</v>
          </cell>
          <cell r="CM59">
            <v>2</v>
          </cell>
          <cell r="CN59">
            <v>3</v>
          </cell>
          <cell r="CO59">
            <v>2</v>
          </cell>
          <cell r="CP59">
            <v>100</v>
          </cell>
          <cell r="CQ59">
            <v>96.581199645996094</v>
          </cell>
          <cell r="CR59">
            <v>95.658032894134521</v>
          </cell>
        </row>
        <row r="60">
          <cell r="E60">
            <v>74</v>
          </cell>
          <cell r="F60">
            <v>19</v>
          </cell>
          <cell r="G60">
            <v>5</v>
          </cell>
          <cell r="H60">
            <v>5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4</v>
          </cell>
          <cell r="N60">
            <v>5</v>
          </cell>
          <cell r="O60">
            <v>5</v>
          </cell>
          <cell r="P60">
            <v>5</v>
          </cell>
          <cell r="Q60">
            <v>3</v>
          </cell>
          <cell r="R60">
            <v>5</v>
          </cell>
          <cell r="S60">
            <v>5</v>
          </cell>
          <cell r="T60">
            <v>98.412696838378906</v>
          </cell>
          <cell r="U60">
            <v>5</v>
          </cell>
          <cell r="V60">
            <v>4</v>
          </cell>
          <cell r="W60">
            <v>5</v>
          </cell>
          <cell r="X60" t="str">
            <v>NA</v>
          </cell>
          <cell r="Y60">
            <v>5</v>
          </cell>
          <cell r="Z60">
            <v>5</v>
          </cell>
          <cell r="AA60" t="str">
            <v>NA</v>
          </cell>
          <cell r="AB60">
            <v>96</v>
          </cell>
          <cell r="AC60">
            <v>97.727272033691406</v>
          </cell>
          <cell r="AD60">
            <v>5</v>
          </cell>
          <cell r="AE60">
            <v>3</v>
          </cell>
          <cell r="AF60">
            <v>80</v>
          </cell>
          <cell r="AG60">
            <v>4</v>
          </cell>
          <cell r="AH60">
            <v>5</v>
          </cell>
          <cell r="AI60">
            <v>4</v>
          </cell>
          <cell r="AJ60">
            <v>3</v>
          </cell>
          <cell r="AK60" t="str">
            <v>NA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NA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>
            <v>100</v>
          </cell>
          <cell r="AW60">
            <v>3</v>
          </cell>
          <cell r="AX60">
            <v>5</v>
          </cell>
          <cell r="AY60">
            <v>5</v>
          </cell>
          <cell r="AZ60">
            <v>86.666664123535156</v>
          </cell>
          <cell r="BA60">
            <v>90.243904113769531</v>
          </cell>
          <cell r="BB60" t="str">
            <v>NA</v>
          </cell>
          <cell r="BC60">
            <v>1</v>
          </cell>
          <cell r="BD60">
            <v>3</v>
          </cell>
          <cell r="BE60">
            <v>1</v>
          </cell>
          <cell r="BF60">
            <v>4</v>
          </cell>
          <cell r="BG60">
            <v>5</v>
          </cell>
          <cell r="BH60">
            <v>100</v>
          </cell>
          <cell r="BI60">
            <v>4</v>
          </cell>
          <cell r="BJ60">
            <v>3</v>
          </cell>
          <cell r="BK60">
            <v>2</v>
          </cell>
          <cell r="BL60">
            <v>4</v>
          </cell>
          <cell r="BM60">
            <v>3</v>
          </cell>
          <cell r="BN60">
            <v>3</v>
          </cell>
          <cell r="BO60">
            <v>3</v>
          </cell>
          <cell r="BP60">
            <v>2</v>
          </cell>
          <cell r="BQ60">
            <v>3</v>
          </cell>
          <cell r="BR60">
            <v>2</v>
          </cell>
          <cell r="BS60">
            <v>7</v>
          </cell>
          <cell r="BT60">
            <v>94.736839294433594</v>
          </cell>
          <cell r="BU60">
            <v>6</v>
          </cell>
          <cell r="BV60">
            <v>6</v>
          </cell>
          <cell r="BW60">
            <v>7</v>
          </cell>
          <cell r="BX60">
            <v>5</v>
          </cell>
          <cell r="BY60">
            <v>100</v>
          </cell>
          <cell r="BZ60">
            <v>6</v>
          </cell>
          <cell r="CA60">
            <v>6</v>
          </cell>
          <cell r="CB60">
            <v>5</v>
          </cell>
          <cell r="CC60">
            <v>4</v>
          </cell>
          <cell r="CD60">
            <v>100</v>
          </cell>
          <cell r="CE60">
            <v>3</v>
          </cell>
          <cell r="CF60">
            <v>3</v>
          </cell>
          <cell r="CG60">
            <v>85.714286804199219</v>
          </cell>
          <cell r="CH60">
            <v>2</v>
          </cell>
          <cell r="CI60">
            <v>1</v>
          </cell>
          <cell r="CJ60">
            <v>1</v>
          </cell>
          <cell r="CK60">
            <v>1</v>
          </cell>
          <cell r="CL60">
            <v>1</v>
          </cell>
          <cell r="CM60">
            <v>3</v>
          </cell>
          <cell r="CN60">
            <v>3</v>
          </cell>
          <cell r="CO60">
            <v>1</v>
          </cell>
          <cell r="CP60">
            <v>92.857139587402344</v>
          </cell>
          <cell r="CQ60">
            <v>96.61016845703125</v>
          </cell>
          <cell r="CR60">
            <v>95.147131870432588</v>
          </cell>
        </row>
        <row r="61">
          <cell r="E61">
            <v>82</v>
          </cell>
          <cell r="F61">
            <v>20</v>
          </cell>
          <cell r="G61">
            <v>5</v>
          </cell>
          <cell r="H61">
            <v>5</v>
          </cell>
          <cell r="I61">
            <v>5</v>
          </cell>
          <cell r="J61">
            <v>5</v>
          </cell>
          <cell r="K61">
            <v>5</v>
          </cell>
          <cell r="L61">
            <v>5</v>
          </cell>
          <cell r="M61">
            <v>3</v>
          </cell>
          <cell r="N61">
            <v>5</v>
          </cell>
          <cell r="O61">
            <v>5</v>
          </cell>
          <cell r="P61">
            <v>2</v>
          </cell>
          <cell r="Q61">
            <v>2</v>
          </cell>
          <cell r="R61">
            <v>5</v>
          </cell>
          <cell r="S61">
            <v>5</v>
          </cell>
          <cell r="T61">
            <v>90.476188659667969</v>
          </cell>
          <cell r="U61">
            <v>5</v>
          </cell>
          <cell r="V61">
            <v>5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  <cell r="AA61">
            <v>5</v>
          </cell>
          <cell r="AB61">
            <v>100</v>
          </cell>
          <cell r="AC61">
            <v>93.877548217773438</v>
          </cell>
          <cell r="AD61">
            <v>5</v>
          </cell>
          <cell r="AE61">
            <v>5</v>
          </cell>
          <cell r="AF61">
            <v>100</v>
          </cell>
          <cell r="AG61">
            <v>3</v>
          </cell>
          <cell r="AH61">
            <v>2</v>
          </cell>
          <cell r="AI61">
            <v>4</v>
          </cell>
          <cell r="AJ61" t="str">
            <v>NA</v>
          </cell>
          <cell r="AK61" t="str">
            <v>NA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NA</v>
          </cell>
          <cell r="AP61" t="str">
            <v>NA</v>
          </cell>
          <cell r="AQ61" t="str">
            <v>NA</v>
          </cell>
          <cell r="AR61" t="str">
            <v>NA</v>
          </cell>
          <cell r="AS61" t="str">
            <v>NA</v>
          </cell>
          <cell r="AT61" t="str">
            <v>NA</v>
          </cell>
          <cell r="AU61" t="str">
            <v>NA</v>
          </cell>
          <cell r="AV61">
            <v>56.25</v>
          </cell>
          <cell r="AW61">
            <v>3</v>
          </cell>
          <cell r="AX61">
            <v>5</v>
          </cell>
          <cell r="AY61">
            <v>5</v>
          </cell>
          <cell r="AZ61">
            <v>86.666664123535156</v>
          </cell>
          <cell r="BA61">
            <v>78.048782348632813</v>
          </cell>
          <cell r="BB61">
            <v>1</v>
          </cell>
          <cell r="BC61">
            <v>2</v>
          </cell>
          <cell r="BD61">
            <v>3</v>
          </cell>
          <cell r="BE61">
            <v>1</v>
          </cell>
          <cell r="BF61">
            <v>3</v>
          </cell>
          <cell r="BG61">
            <v>4</v>
          </cell>
          <cell r="BH61">
            <v>100</v>
          </cell>
          <cell r="BI61">
            <v>4</v>
          </cell>
          <cell r="BJ61">
            <v>3</v>
          </cell>
          <cell r="BK61">
            <v>2</v>
          </cell>
          <cell r="BL61">
            <v>4</v>
          </cell>
          <cell r="BM61">
            <v>3</v>
          </cell>
          <cell r="BN61">
            <v>4</v>
          </cell>
          <cell r="BO61">
            <v>3</v>
          </cell>
          <cell r="BP61">
            <v>3</v>
          </cell>
          <cell r="BQ61">
            <v>3</v>
          </cell>
          <cell r="BR61">
            <v>2</v>
          </cell>
          <cell r="BS61">
            <v>6</v>
          </cell>
          <cell r="BT61">
            <v>97.368423461914063</v>
          </cell>
          <cell r="BU61">
            <v>6</v>
          </cell>
          <cell r="BV61">
            <v>6</v>
          </cell>
          <cell r="BW61">
            <v>7</v>
          </cell>
          <cell r="BX61">
            <v>5</v>
          </cell>
          <cell r="BY61">
            <v>100</v>
          </cell>
          <cell r="BZ61">
            <v>5</v>
          </cell>
          <cell r="CA61">
            <v>6</v>
          </cell>
          <cell r="CB61">
            <v>5</v>
          </cell>
          <cell r="CC61">
            <v>4</v>
          </cell>
          <cell r="CD61">
            <v>100</v>
          </cell>
          <cell r="CE61">
            <v>3</v>
          </cell>
          <cell r="CF61">
            <v>4</v>
          </cell>
          <cell r="CG61">
            <v>100</v>
          </cell>
          <cell r="CH61">
            <v>3</v>
          </cell>
          <cell r="CI61">
            <v>1</v>
          </cell>
          <cell r="CJ61">
            <v>1</v>
          </cell>
          <cell r="CK61">
            <v>1</v>
          </cell>
          <cell r="CL61">
            <v>1</v>
          </cell>
          <cell r="CM61">
            <v>3</v>
          </cell>
          <cell r="CN61">
            <v>3</v>
          </cell>
          <cell r="CO61">
            <v>2</v>
          </cell>
          <cell r="CP61">
            <v>100</v>
          </cell>
          <cell r="CQ61">
            <v>99.152542114257813</v>
          </cell>
          <cell r="CR61">
            <v>90.711418070444253</v>
          </cell>
        </row>
        <row r="62">
          <cell r="E62">
            <v>2</v>
          </cell>
          <cell r="F62">
            <v>1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4</v>
          </cell>
          <cell r="N62">
            <v>5</v>
          </cell>
          <cell r="O62">
            <v>5</v>
          </cell>
          <cell r="P62">
            <v>5</v>
          </cell>
          <cell r="Q62">
            <v>3</v>
          </cell>
          <cell r="R62">
            <v>5</v>
          </cell>
          <cell r="S62">
            <v>5</v>
          </cell>
          <cell r="T62">
            <v>98.412696838378906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100</v>
          </cell>
          <cell r="AC62">
            <v>98.979591369628906</v>
          </cell>
          <cell r="AD62">
            <v>5</v>
          </cell>
          <cell r="AE62">
            <v>5</v>
          </cell>
          <cell r="AF62">
            <v>100</v>
          </cell>
          <cell r="AG62">
            <v>4</v>
          </cell>
          <cell r="AH62">
            <v>5</v>
          </cell>
          <cell r="AI62">
            <v>4</v>
          </cell>
          <cell r="AJ62">
            <v>3</v>
          </cell>
          <cell r="AK62" t="str">
            <v>NA</v>
          </cell>
          <cell r="AL62" t="str">
            <v>NA</v>
          </cell>
          <cell r="AM62" t="str">
            <v>NA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NA</v>
          </cell>
          <cell r="AT62" t="str">
            <v>NA</v>
          </cell>
          <cell r="AU62" t="str">
            <v>NA</v>
          </cell>
          <cell r="AV62">
            <v>100</v>
          </cell>
          <cell r="AW62">
            <v>5</v>
          </cell>
          <cell r="AX62">
            <v>5</v>
          </cell>
          <cell r="AY62">
            <v>5</v>
          </cell>
          <cell r="AZ62">
            <v>100</v>
          </cell>
          <cell r="BA62">
            <v>100</v>
          </cell>
          <cell r="BB62">
            <v>2</v>
          </cell>
          <cell r="BC62">
            <v>2</v>
          </cell>
          <cell r="BD62">
            <v>3</v>
          </cell>
          <cell r="BE62">
            <v>1</v>
          </cell>
          <cell r="BF62">
            <v>4</v>
          </cell>
          <cell r="BG62">
            <v>5</v>
          </cell>
          <cell r="BH62">
            <v>100</v>
          </cell>
          <cell r="BI62">
            <v>5</v>
          </cell>
          <cell r="BJ62">
            <v>3</v>
          </cell>
          <cell r="BK62">
            <v>2</v>
          </cell>
          <cell r="BL62">
            <v>4</v>
          </cell>
          <cell r="BM62">
            <v>3</v>
          </cell>
          <cell r="BN62">
            <v>4</v>
          </cell>
          <cell r="BO62">
            <v>3</v>
          </cell>
          <cell r="BP62">
            <v>3</v>
          </cell>
          <cell r="BQ62">
            <v>3</v>
          </cell>
          <cell r="BR62">
            <v>4</v>
          </cell>
          <cell r="BS62">
            <v>7</v>
          </cell>
          <cell r="BT62">
            <v>100</v>
          </cell>
          <cell r="BU62">
            <v>6</v>
          </cell>
          <cell r="BV62">
            <v>5</v>
          </cell>
          <cell r="BW62">
            <v>7</v>
          </cell>
          <cell r="BX62">
            <v>5</v>
          </cell>
          <cell r="BY62">
            <v>95.833335876464844</v>
          </cell>
          <cell r="BZ62">
            <v>6</v>
          </cell>
          <cell r="CA62">
            <v>6</v>
          </cell>
          <cell r="CB62">
            <v>5</v>
          </cell>
          <cell r="CC62">
            <v>4</v>
          </cell>
          <cell r="CD62">
            <v>100</v>
          </cell>
          <cell r="CE62">
            <v>3</v>
          </cell>
          <cell r="CF62">
            <v>4</v>
          </cell>
          <cell r="CG62">
            <v>100</v>
          </cell>
          <cell r="CH62">
            <v>2</v>
          </cell>
          <cell r="CI62">
            <v>1</v>
          </cell>
          <cell r="CJ62" t="str">
            <v>NA</v>
          </cell>
          <cell r="CK62">
            <v>1</v>
          </cell>
          <cell r="CL62" t="str">
            <v>NA</v>
          </cell>
          <cell r="CM62">
            <v>3</v>
          </cell>
          <cell r="CN62">
            <v>3</v>
          </cell>
          <cell r="CO62">
            <v>2</v>
          </cell>
          <cell r="CP62">
            <v>100</v>
          </cell>
          <cell r="CQ62">
            <v>99.180328369140625</v>
          </cell>
          <cell r="CR62">
            <v>99.345935583114624</v>
          </cell>
        </row>
        <row r="63">
          <cell r="E63">
            <v>3</v>
          </cell>
          <cell r="F63">
            <v>2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4</v>
          </cell>
          <cell r="N63">
            <v>5</v>
          </cell>
          <cell r="O63">
            <v>5</v>
          </cell>
          <cell r="P63">
            <v>5</v>
          </cell>
          <cell r="Q63">
            <v>3</v>
          </cell>
          <cell r="R63">
            <v>5</v>
          </cell>
          <cell r="S63">
            <v>5</v>
          </cell>
          <cell r="T63">
            <v>98.412696838378906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100</v>
          </cell>
          <cell r="AC63">
            <v>98.979591369628906</v>
          </cell>
          <cell r="AD63">
            <v>5</v>
          </cell>
          <cell r="AE63">
            <v>5</v>
          </cell>
          <cell r="AF63">
            <v>100</v>
          </cell>
          <cell r="AG63">
            <v>4</v>
          </cell>
          <cell r="AH63">
            <v>5</v>
          </cell>
          <cell r="AI63">
            <v>4</v>
          </cell>
          <cell r="AJ63">
            <v>3</v>
          </cell>
          <cell r="AK63" t="str">
            <v>NA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>
            <v>100</v>
          </cell>
          <cell r="AW63">
            <v>5</v>
          </cell>
          <cell r="AX63">
            <v>5</v>
          </cell>
          <cell r="AY63">
            <v>5</v>
          </cell>
          <cell r="AZ63">
            <v>100</v>
          </cell>
          <cell r="BA63">
            <v>100</v>
          </cell>
          <cell r="BB63">
            <v>2</v>
          </cell>
          <cell r="BC63">
            <v>2</v>
          </cell>
          <cell r="BD63">
            <v>3</v>
          </cell>
          <cell r="BE63">
            <v>1</v>
          </cell>
          <cell r="BF63">
            <v>3</v>
          </cell>
          <cell r="BG63">
            <v>4</v>
          </cell>
          <cell r="BH63">
            <v>100</v>
          </cell>
          <cell r="BI63">
            <v>5</v>
          </cell>
          <cell r="BJ63">
            <v>3</v>
          </cell>
          <cell r="BK63">
            <v>2</v>
          </cell>
          <cell r="BL63">
            <v>3</v>
          </cell>
          <cell r="BM63">
            <v>3</v>
          </cell>
          <cell r="BN63">
            <v>4</v>
          </cell>
          <cell r="BO63">
            <v>3</v>
          </cell>
          <cell r="BP63">
            <v>3</v>
          </cell>
          <cell r="BQ63">
            <v>3</v>
          </cell>
          <cell r="BR63">
            <v>4</v>
          </cell>
          <cell r="BS63">
            <v>7</v>
          </cell>
          <cell r="BT63">
            <v>100</v>
          </cell>
          <cell r="BU63">
            <v>6</v>
          </cell>
          <cell r="BV63">
            <v>6</v>
          </cell>
          <cell r="BW63">
            <v>5</v>
          </cell>
          <cell r="BX63">
            <v>5</v>
          </cell>
          <cell r="BY63">
            <v>95.652175903320313</v>
          </cell>
          <cell r="BZ63">
            <v>6</v>
          </cell>
          <cell r="CA63">
            <v>6</v>
          </cell>
          <cell r="CB63">
            <v>5</v>
          </cell>
          <cell r="CC63">
            <v>4</v>
          </cell>
          <cell r="CD63">
            <v>100</v>
          </cell>
          <cell r="CE63">
            <v>3</v>
          </cell>
          <cell r="CF63">
            <v>4</v>
          </cell>
          <cell r="CG63">
            <v>100</v>
          </cell>
          <cell r="CH63">
            <v>3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3</v>
          </cell>
          <cell r="CN63">
            <v>3</v>
          </cell>
          <cell r="CO63">
            <v>2</v>
          </cell>
          <cell r="CP63">
            <v>100</v>
          </cell>
          <cell r="CQ63">
            <v>99.173553466796875</v>
          </cell>
          <cell r="CR63">
            <v>99.34390246868135</v>
          </cell>
        </row>
        <row r="64">
          <cell r="E64">
            <v>5</v>
          </cell>
          <cell r="F64">
            <v>3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3</v>
          </cell>
          <cell r="R64">
            <v>5</v>
          </cell>
          <cell r="S64">
            <v>5</v>
          </cell>
          <cell r="T64">
            <v>100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100</v>
          </cell>
          <cell r="AC64">
            <v>100</v>
          </cell>
          <cell r="AD64">
            <v>5</v>
          </cell>
          <cell r="AE64">
            <v>5</v>
          </cell>
          <cell r="AF64">
            <v>100</v>
          </cell>
          <cell r="AG64">
            <v>4</v>
          </cell>
          <cell r="AH64">
            <v>5</v>
          </cell>
          <cell r="AI64">
            <v>4</v>
          </cell>
          <cell r="AJ64">
            <v>3</v>
          </cell>
          <cell r="AK64" t="str">
            <v>NA</v>
          </cell>
          <cell r="AL64" t="str">
            <v>NA</v>
          </cell>
          <cell r="AM64" t="str">
            <v>NA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NA</v>
          </cell>
          <cell r="AT64" t="str">
            <v>NA</v>
          </cell>
          <cell r="AU64" t="str">
            <v>NA</v>
          </cell>
          <cell r="AV64">
            <v>100</v>
          </cell>
          <cell r="AW64">
            <v>5</v>
          </cell>
          <cell r="AX64">
            <v>5</v>
          </cell>
          <cell r="AY64">
            <v>5</v>
          </cell>
          <cell r="AZ64">
            <v>100</v>
          </cell>
          <cell r="BA64">
            <v>100</v>
          </cell>
          <cell r="BB64">
            <v>2</v>
          </cell>
          <cell r="BC64">
            <v>1</v>
          </cell>
          <cell r="BD64">
            <v>3</v>
          </cell>
          <cell r="BE64">
            <v>1</v>
          </cell>
          <cell r="BF64">
            <v>4</v>
          </cell>
          <cell r="BG64">
            <v>4</v>
          </cell>
          <cell r="BH64">
            <v>93.75</v>
          </cell>
          <cell r="BI64">
            <v>5</v>
          </cell>
          <cell r="BJ64">
            <v>3</v>
          </cell>
          <cell r="BK64">
            <v>2</v>
          </cell>
          <cell r="BL64">
            <v>4</v>
          </cell>
          <cell r="BM64">
            <v>3</v>
          </cell>
          <cell r="BN64">
            <v>4</v>
          </cell>
          <cell r="BO64">
            <v>3</v>
          </cell>
          <cell r="BP64">
            <v>3</v>
          </cell>
          <cell r="BQ64">
            <v>3</v>
          </cell>
          <cell r="BR64">
            <v>4</v>
          </cell>
          <cell r="BS64">
            <v>7</v>
          </cell>
          <cell r="BT64">
            <v>100</v>
          </cell>
          <cell r="BU64">
            <v>6</v>
          </cell>
          <cell r="BV64">
            <v>5</v>
          </cell>
          <cell r="BW64">
            <v>7</v>
          </cell>
          <cell r="BX64">
            <v>4</v>
          </cell>
          <cell r="BY64">
            <v>91.666664123535156</v>
          </cell>
          <cell r="BZ64">
            <v>6</v>
          </cell>
          <cell r="CA64">
            <v>6</v>
          </cell>
          <cell r="CB64">
            <v>5</v>
          </cell>
          <cell r="CC64">
            <v>4</v>
          </cell>
          <cell r="CD64">
            <v>100</v>
          </cell>
          <cell r="CE64">
            <v>3</v>
          </cell>
          <cell r="CF64">
            <v>4</v>
          </cell>
          <cell r="CG64">
            <v>100</v>
          </cell>
          <cell r="CH64">
            <v>3</v>
          </cell>
          <cell r="CI64">
            <v>1</v>
          </cell>
          <cell r="CJ64" t="str">
            <v>NA</v>
          </cell>
          <cell r="CK64">
            <v>1</v>
          </cell>
          <cell r="CL64">
            <v>1</v>
          </cell>
          <cell r="CM64">
            <v>3</v>
          </cell>
          <cell r="CN64">
            <v>3</v>
          </cell>
          <cell r="CO64">
            <v>1</v>
          </cell>
          <cell r="CP64">
            <v>100</v>
          </cell>
          <cell r="CQ64">
            <v>97.540985107421875</v>
          </cell>
          <cell r="CR64">
            <v>99.262295961380005</v>
          </cell>
        </row>
        <row r="65">
          <cell r="E65">
            <v>7</v>
          </cell>
          <cell r="F65">
            <v>4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3</v>
          </cell>
          <cell r="R65">
            <v>5</v>
          </cell>
          <cell r="S65">
            <v>5</v>
          </cell>
          <cell r="T65">
            <v>100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100</v>
          </cell>
          <cell r="AC65">
            <v>100</v>
          </cell>
          <cell r="AD65">
            <v>5</v>
          </cell>
          <cell r="AE65">
            <v>5</v>
          </cell>
          <cell r="AF65">
            <v>100</v>
          </cell>
          <cell r="AG65">
            <v>4</v>
          </cell>
          <cell r="AH65">
            <v>5</v>
          </cell>
          <cell r="AI65">
            <v>4</v>
          </cell>
          <cell r="AJ65">
            <v>3</v>
          </cell>
          <cell r="AK65" t="str">
            <v>NA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>
            <v>100</v>
          </cell>
          <cell r="AW65">
            <v>5</v>
          </cell>
          <cell r="AX65">
            <v>5</v>
          </cell>
          <cell r="AY65">
            <v>5</v>
          </cell>
          <cell r="AZ65">
            <v>100</v>
          </cell>
          <cell r="BA65">
            <v>100</v>
          </cell>
          <cell r="BB65">
            <v>1</v>
          </cell>
          <cell r="BC65">
            <v>2</v>
          </cell>
          <cell r="BD65">
            <v>1</v>
          </cell>
          <cell r="BE65">
            <v>1</v>
          </cell>
          <cell r="BF65">
            <v>3</v>
          </cell>
          <cell r="BG65">
            <v>5</v>
          </cell>
          <cell r="BH65">
            <v>100</v>
          </cell>
          <cell r="BI65">
            <v>5</v>
          </cell>
          <cell r="BJ65">
            <v>2</v>
          </cell>
          <cell r="BK65" t="str">
            <v>NA</v>
          </cell>
          <cell r="BL65">
            <v>4</v>
          </cell>
          <cell r="BM65">
            <v>3</v>
          </cell>
          <cell r="BN65">
            <v>4</v>
          </cell>
          <cell r="BO65">
            <v>3</v>
          </cell>
          <cell r="BP65">
            <v>3</v>
          </cell>
          <cell r="BQ65">
            <v>3</v>
          </cell>
          <cell r="BR65">
            <v>3</v>
          </cell>
          <cell r="BS65">
            <v>7</v>
          </cell>
          <cell r="BT65">
            <v>94.871795654296875</v>
          </cell>
          <cell r="BU65">
            <v>6</v>
          </cell>
          <cell r="BV65">
            <v>6</v>
          </cell>
          <cell r="BW65">
            <v>7</v>
          </cell>
          <cell r="BX65">
            <v>5</v>
          </cell>
          <cell r="BY65">
            <v>100</v>
          </cell>
          <cell r="BZ65">
            <v>5</v>
          </cell>
          <cell r="CA65">
            <v>6</v>
          </cell>
          <cell r="CB65">
            <v>4</v>
          </cell>
          <cell r="CC65">
            <v>4</v>
          </cell>
          <cell r="CD65">
            <v>95</v>
          </cell>
          <cell r="CE65">
            <v>3</v>
          </cell>
          <cell r="CF65" t="str">
            <v>NA</v>
          </cell>
          <cell r="CG65">
            <v>100</v>
          </cell>
          <cell r="CH65">
            <v>2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3</v>
          </cell>
          <cell r="CN65">
            <v>3</v>
          </cell>
          <cell r="CO65">
            <v>2</v>
          </cell>
          <cell r="CP65">
            <v>100</v>
          </cell>
          <cell r="CQ65">
            <v>97.345130920410156</v>
          </cell>
          <cell r="CR65">
            <v>99.203539490699754</v>
          </cell>
        </row>
        <row r="66">
          <cell r="E66">
            <v>8</v>
          </cell>
          <cell r="F66">
            <v>5</v>
          </cell>
          <cell r="G66">
            <v>5</v>
          </cell>
          <cell r="H66">
            <v>5</v>
          </cell>
          <cell r="I66">
            <v>4</v>
          </cell>
          <cell r="J66">
            <v>5</v>
          </cell>
          <cell r="K66">
            <v>5</v>
          </cell>
          <cell r="L66">
            <v>5</v>
          </cell>
          <cell r="M66">
            <v>4</v>
          </cell>
          <cell r="N66">
            <v>5</v>
          </cell>
          <cell r="O66">
            <v>5</v>
          </cell>
          <cell r="P66">
            <v>5</v>
          </cell>
          <cell r="Q66">
            <v>3</v>
          </cell>
          <cell r="R66">
            <v>5</v>
          </cell>
          <cell r="S66">
            <v>5</v>
          </cell>
          <cell r="T66">
            <v>96.825393676757813</v>
          </cell>
          <cell r="U66">
            <v>5</v>
          </cell>
          <cell r="V66">
            <v>5</v>
          </cell>
          <cell r="W66">
            <v>5</v>
          </cell>
          <cell r="X66">
            <v>5</v>
          </cell>
          <cell r="Y66">
            <v>5</v>
          </cell>
          <cell r="Z66">
            <v>5</v>
          </cell>
          <cell r="AA66">
            <v>5</v>
          </cell>
          <cell r="AB66">
            <v>100</v>
          </cell>
          <cell r="AC66">
            <v>97.959182739257813</v>
          </cell>
          <cell r="AD66">
            <v>5</v>
          </cell>
          <cell r="AE66">
            <v>5</v>
          </cell>
          <cell r="AF66">
            <v>100</v>
          </cell>
          <cell r="AG66">
            <v>4</v>
          </cell>
          <cell r="AH66">
            <v>5</v>
          </cell>
          <cell r="AI66">
            <v>4</v>
          </cell>
          <cell r="AJ66">
            <v>3</v>
          </cell>
          <cell r="AK66" t="str">
            <v>NA</v>
          </cell>
          <cell r="AL66" t="str">
            <v>NA</v>
          </cell>
          <cell r="AM66" t="str">
            <v>NA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>
            <v>100</v>
          </cell>
          <cell r="AW66">
            <v>5</v>
          </cell>
          <cell r="AX66">
            <v>5</v>
          </cell>
          <cell r="AY66">
            <v>5</v>
          </cell>
          <cell r="AZ66">
            <v>100</v>
          </cell>
          <cell r="BA66">
            <v>100</v>
          </cell>
          <cell r="BB66" t="str">
            <v>NA</v>
          </cell>
          <cell r="BC66">
            <v>2</v>
          </cell>
          <cell r="BD66">
            <v>3</v>
          </cell>
          <cell r="BE66">
            <v>1</v>
          </cell>
          <cell r="BF66">
            <v>3</v>
          </cell>
          <cell r="BG66">
            <v>5</v>
          </cell>
          <cell r="BH66">
            <v>100</v>
          </cell>
          <cell r="BI66">
            <v>5</v>
          </cell>
          <cell r="BJ66">
            <v>3</v>
          </cell>
          <cell r="BK66">
            <v>2</v>
          </cell>
          <cell r="BL66">
            <v>4</v>
          </cell>
          <cell r="BM66">
            <v>3</v>
          </cell>
          <cell r="BN66">
            <v>4</v>
          </cell>
          <cell r="BO66">
            <v>3</v>
          </cell>
          <cell r="BP66">
            <v>3</v>
          </cell>
          <cell r="BQ66">
            <v>3</v>
          </cell>
          <cell r="BR66">
            <v>4</v>
          </cell>
          <cell r="BS66">
            <v>7</v>
          </cell>
          <cell r="BT66">
            <v>100</v>
          </cell>
          <cell r="BU66">
            <v>6</v>
          </cell>
          <cell r="BV66">
            <v>6</v>
          </cell>
          <cell r="BW66">
            <v>7</v>
          </cell>
          <cell r="BX66">
            <v>5</v>
          </cell>
          <cell r="BY66">
            <v>100</v>
          </cell>
          <cell r="BZ66">
            <v>6</v>
          </cell>
          <cell r="CA66">
            <v>6</v>
          </cell>
          <cell r="CB66">
            <v>5</v>
          </cell>
          <cell r="CC66">
            <v>4</v>
          </cell>
          <cell r="CD66">
            <v>100</v>
          </cell>
          <cell r="CE66">
            <v>3</v>
          </cell>
          <cell r="CF66">
            <v>4</v>
          </cell>
          <cell r="CG66">
            <v>100</v>
          </cell>
          <cell r="CH66">
            <v>2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3</v>
          </cell>
          <cell r="CN66">
            <v>3</v>
          </cell>
          <cell r="CO66">
            <v>2</v>
          </cell>
          <cell r="CP66">
            <v>100</v>
          </cell>
          <cell r="CQ66">
            <v>100</v>
          </cell>
          <cell r="CR66">
            <v>99.183673858642578</v>
          </cell>
        </row>
        <row r="67">
          <cell r="E67">
            <v>10</v>
          </cell>
          <cell r="F67">
            <v>6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4</v>
          </cell>
          <cell r="N67">
            <v>5</v>
          </cell>
          <cell r="O67">
            <v>5</v>
          </cell>
          <cell r="P67">
            <v>5</v>
          </cell>
          <cell r="Q67">
            <v>3</v>
          </cell>
          <cell r="R67">
            <v>5</v>
          </cell>
          <cell r="S67">
            <v>5</v>
          </cell>
          <cell r="T67">
            <v>98.412696838378906</v>
          </cell>
          <cell r="U67">
            <v>5</v>
          </cell>
          <cell r="V67">
            <v>5</v>
          </cell>
          <cell r="W67">
            <v>5</v>
          </cell>
          <cell r="X67">
            <v>5</v>
          </cell>
          <cell r="Y67">
            <v>5</v>
          </cell>
          <cell r="Z67">
            <v>5</v>
          </cell>
          <cell r="AA67">
            <v>5</v>
          </cell>
          <cell r="AB67">
            <v>100</v>
          </cell>
          <cell r="AC67">
            <v>98.979591369628906</v>
          </cell>
          <cell r="AD67">
            <v>5</v>
          </cell>
          <cell r="AE67">
            <v>5</v>
          </cell>
          <cell r="AF67">
            <v>100</v>
          </cell>
          <cell r="AG67">
            <v>4</v>
          </cell>
          <cell r="AH67">
            <v>5</v>
          </cell>
          <cell r="AI67">
            <v>4</v>
          </cell>
          <cell r="AJ67">
            <v>3</v>
          </cell>
          <cell r="AK67" t="str">
            <v>NA</v>
          </cell>
          <cell r="AL67" t="str">
            <v>NA</v>
          </cell>
          <cell r="AM67" t="str">
            <v>NA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NA</v>
          </cell>
          <cell r="AT67" t="str">
            <v>NA</v>
          </cell>
          <cell r="AU67" t="str">
            <v>NA</v>
          </cell>
          <cell r="AV67">
            <v>100</v>
          </cell>
          <cell r="AW67">
            <v>5</v>
          </cell>
          <cell r="AX67">
            <v>5</v>
          </cell>
          <cell r="AY67">
            <v>5</v>
          </cell>
          <cell r="AZ67">
            <v>100</v>
          </cell>
          <cell r="BA67">
            <v>100</v>
          </cell>
          <cell r="BB67" t="str">
            <v>NA</v>
          </cell>
          <cell r="BC67">
            <v>2</v>
          </cell>
          <cell r="BD67">
            <v>3</v>
          </cell>
          <cell r="BE67">
            <v>1</v>
          </cell>
          <cell r="BF67">
            <v>3</v>
          </cell>
          <cell r="BG67">
            <v>4</v>
          </cell>
          <cell r="BH67">
            <v>86.666664123535156</v>
          </cell>
          <cell r="BI67">
            <v>5</v>
          </cell>
          <cell r="BJ67">
            <v>3</v>
          </cell>
          <cell r="BK67">
            <v>2</v>
          </cell>
          <cell r="BL67">
            <v>4</v>
          </cell>
          <cell r="BM67">
            <v>3</v>
          </cell>
          <cell r="BN67">
            <v>4</v>
          </cell>
          <cell r="BO67">
            <v>3</v>
          </cell>
          <cell r="BP67">
            <v>3</v>
          </cell>
          <cell r="BQ67">
            <v>3</v>
          </cell>
          <cell r="BR67">
            <v>4</v>
          </cell>
          <cell r="BS67">
            <v>7</v>
          </cell>
          <cell r="BT67">
            <v>100</v>
          </cell>
          <cell r="BU67">
            <v>6</v>
          </cell>
          <cell r="BV67">
            <v>6</v>
          </cell>
          <cell r="BW67">
            <v>7</v>
          </cell>
          <cell r="BX67">
            <v>5</v>
          </cell>
          <cell r="BY67">
            <v>100</v>
          </cell>
          <cell r="BZ67">
            <v>6</v>
          </cell>
          <cell r="CA67">
            <v>6</v>
          </cell>
          <cell r="CB67">
            <v>5</v>
          </cell>
          <cell r="CC67">
            <v>4</v>
          </cell>
          <cell r="CD67">
            <v>100</v>
          </cell>
          <cell r="CE67">
            <v>3</v>
          </cell>
          <cell r="CF67">
            <v>4</v>
          </cell>
          <cell r="CG67">
            <v>100</v>
          </cell>
          <cell r="CH67">
            <v>2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3</v>
          </cell>
          <cell r="CN67">
            <v>3</v>
          </cell>
          <cell r="CO67">
            <v>2</v>
          </cell>
          <cell r="CP67">
            <v>100</v>
          </cell>
          <cell r="CQ67">
            <v>98.36065673828125</v>
          </cell>
          <cell r="CR67">
            <v>99.100034236907959</v>
          </cell>
        </row>
        <row r="68">
          <cell r="E68">
            <v>14</v>
          </cell>
          <cell r="F68">
            <v>7</v>
          </cell>
          <cell r="G68">
            <v>5</v>
          </cell>
          <cell r="H68">
            <v>5</v>
          </cell>
          <cell r="I68">
            <v>5</v>
          </cell>
          <cell r="J68">
            <v>5</v>
          </cell>
          <cell r="K68">
            <v>5</v>
          </cell>
          <cell r="L68">
            <v>5</v>
          </cell>
          <cell r="M68">
            <v>5</v>
          </cell>
          <cell r="N68">
            <v>5</v>
          </cell>
          <cell r="O68">
            <v>5</v>
          </cell>
          <cell r="P68">
            <v>5</v>
          </cell>
          <cell r="Q68">
            <v>3</v>
          </cell>
          <cell r="R68">
            <v>5</v>
          </cell>
          <cell r="S68">
            <v>5</v>
          </cell>
          <cell r="T68">
            <v>100</v>
          </cell>
          <cell r="U68">
            <v>5</v>
          </cell>
          <cell r="V68">
            <v>5</v>
          </cell>
          <cell r="W68">
            <v>5</v>
          </cell>
          <cell r="X68">
            <v>4</v>
          </cell>
          <cell r="Y68">
            <v>5</v>
          </cell>
          <cell r="Z68">
            <v>5</v>
          </cell>
          <cell r="AA68">
            <v>5</v>
          </cell>
          <cell r="AB68">
            <v>100</v>
          </cell>
          <cell r="AC68">
            <v>100</v>
          </cell>
          <cell r="AD68">
            <v>5</v>
          </cell>
          <cell r="AE68">
            <v>5</v>
          </cell>
          <cell r="AF68">
            <v>100</v>
          </cell>
          <cell r="AG68">
            <v>4</v>
          </cell>
          <cell r="AH68">
            <v>5</v>
          </cell>
          <cell r="AI68">
            <v>4</v>
          </cell>
          <cell r="AJ68">
            <v>3</v>
          </cell>
          <cell r="AK68" t="str">
            <v>NA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>
            <v>100</v>
          </cell>
          <cell r="AW68">
            <v>5</v>
          </cell>
          <cell r="AX68">
            <v>5</v>
          </cell>
          <cell r="AY68">
            <v>5</v>
          </cell>
          <cell r="AZ68">
            <v>100</v>
          </cell>
          <cell r="BA68">
            <v>100</v>
          </cell>
          <cell r="BB68" t="str">
            <v>NA</v>
          </cell>
          <cell r="BC68">
            <v>2</v>
          </cell>
          <cell r="BD68">
            <v>3</v>
          </cell>
          <cell r="BE68">
            <v>1</v>
          </cell>
          <cell r="BF68">
            <v>4</v>
          </cell>
          <cell r="BG68">
            <v>5</v>
          </cell>
          <cell r="BH68">
            <v>100</v>
          </cell>
          <cell r="BI68">
            <v>5</v>
          </cell>
          <cell r="BJ68">
            <v>3</v>
          </cell>
          <cell r="BK68">
            <v>2</v>
          </cell>
          <cell r="BL68">
            <v>4</v>
          </cell>
          <cell r="BM68">
            <v>3</v>
          </cell>
          <cell r="BN68">
            <v>4</v>
          </cell>
          <cell r="BO68">
            <v>3</v>
          </cell>
          <cell r="BP68">
            <v>3</v>
          </cell>
          <cell r="BQ68">
            <v>3</v>
          </cell>
          <cell r="BR68">
            <v>4</v>
          </cell>
          <cell r="BS68">
            <v>7</v>
          </cell>
          <cell r="BT68">
            <v>100</v>
          </cell>
          <cell r="BU68">
            <v>5</v>
          </cell>
          <cell r="BV68">
            <v>6</v>
          </cell>
          <cell r="BW68">
            <v>7</v>
          </cell>
          <cell r="BX68">
            <v>5</v>
          </cell>
          <cell r="BY68">
            <v>95.833335876464844</v>
          </cell>
          <cell r="BZ68">
            <v>5</v>
          </cell>
          <cell r="CA68">
            <v>6</v>
          </cell>
          <cell r="CB68">
            <v>4</v>
          </cell>
          <cell r="CC68">
            <v>4</v>
          </cell>
          <cell r="CD68">
            <v>90.476188659667969</v>
          </cell>
          <cell r="CE68">
            <v>3</v>
          </cell>
          <cell r="CF68">
            <v>4</v>
          </cell>
          <cell r="CG68">
            <v>100</v>
          </cell>
          <cell r="CH68">
            <v>3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2</v>
          </cell>
          <cell r="CN68">
            <v>3</v>
          </cell>
          <cell r="CO68">
            <v>2</v>
          </cell>
          <cell r="CP68">
            <v>93.333335876464844</v>
          </cell>
          <cell r="CQ68">
            <v>96.747970581054688</v>
          </cell>
          <cell r="CR68">
            <v>99.024389386177063</v>
          </cell>
        </row>
        <row r="69">
          <cell r="E69">
            <v>15</v>
          </cell>
          <cell r="F69">
            <v>8</v>
          </cell>
          <cell r="G69">
            <v>5</v>
          </cell>
          <cell r="H69">
            <v>5</v>
          </cell>
          <cell r="I69">
            <v>5</v>
          </cell>
          <cell r="J69">
            <v>5</v>
          </cell>
          <cell r="K69">
            <v>5</v>
          </cell>
          <cell r="L69">
            <v>5</v>
          </cell>
          <cell r="M69">
            <v>3</v>
          </cell>
          <cell r="N69">
            <v>5</v>
          </cell>
          <cell r="O69">
            <v>5</v>
          </cell>
          <cell r="P69">
            <v>5</v>
          </cell>
          <cell r="Q69">
            <v>3</v>
          </cell>
          <cell r="R69">
            <v>5</v>
          </cell>
          <cell r="S69">
            <v>5</v>
          </cell>
          <cell r="T69">
            <v>96.825393676757813</v>
          </cell>
          <cell r="U69">
            <v>5</v>
          </cell>
          <cell r="V69">
            <v>5</v>
          </cell>
          <cell r="W69">
            <v>5</v>
          </cell>
          <cell r="X69">
            <v>5</v>
          </cell>
          <cell r="Y69">
            <v>5</v>
          </cell>
          <cell r="Z69">
            <v>5</v>
          </cell>
          <cell r="AA69">
            <v>5</v>
          </cell>
          <cell r="AB69">
            <v>100</v>
          </cell>
          <cell r="AC69">
            <v>97.959182739257813</v>
          </cell>
          <cell r="AD69">
            <v>5</v>
          </cell>
          <cell r="AE69">
            <v>5</v>
          </cell>
          <cell r="AF69">
            <v>100</v>
          </cell>
          <cell r="AG69">
            <v>4</v>
          </cell>
          <cell r="AH69">
            <v>5</v>
          </cell>
          <cell r="AI69">
            <v>4</v>
          </cell>
          <cell r="AJ69">
            <v>3</v>
          </cell>
          <cell r="AK69" t="str">
            <v>NA</v>
          </cell>
          <cell r="AL69" t="str">
            <v>NA</v>
          </cell>
          <cell r="AM69" t="str">
            <v>NA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>
            <v>100</v>
          </cell>
          <cell r="AW69">
            <v>5</v>
          </cell>
          <cell r="AX69">
            <v>5</v>
          </cell>
          <cell r="AY69">
            <v>5</v>
          </cell>
          <cell r="AZ69">
            <v>100</v>
          </cell>
          <cell r="BA69">
            <v>100</v>
          </cell>
          <cell r="BB69">
            <v>2</v>
          </cell>
          <cell r="BC69">
            <v>2</v>
          </cell>
          <cell r="BD69">
            <v>3</v>
          </cell>
          <cell r="BE69">
            <v>1</v>
          </cell>
          <cell r="BF69">
            <v>4</v>
          </cell>
          <cell r="BG69">
            <v>5</v>
          </cell>
          <cell r="BH69">
            <v>100</v>
          </cell>
          <cell r="BI69">
            <v>5</v>
          </cell>
          <cell r="BJ69">
            <v>3</v>
          </cell>
          <cell r="BK69">
            <v>2</v>
          </cell>
          <cell r="BL69">
            <v>4</v>
          </cell>
          <cell r="BM69">
            <v>2</v>
          </cell>
          <cell r="BN69">
            <v>4</v>
          </cell>
          <cell r="BO69">
            <v>2</v>
          </cell>
          <cell r="BP69">
            <v>3</v>
          </cell>
          <cell r="BQ69">
            <v>3</v>
          </cell>
          <cell r="BR69">
            <v>3</v>
          </cell>
          <cell r="BS69">
            <v>7</v>
          </cell>
          <cell r="BT69">
            <v>97.435897827148438</v>
          </cell>
          <cell r="BU69">
            <v>6</v>
          </cell>
          <cell r="BV69">
            <v>6</v>
          </cell>
          <cell r="BW69">
            <v>7</v>
          </cell>
          <cell r="BX69">
            <v>5</v>
          </cell>
          <cell r="BY69">
            <v>100</v>
          </cell>
          <cell r="BZ69">
            <v>6</v>
          </cell>
          <cell r="CA69">
            <v>6</v>
          </cell>
          <cell r="CB69">
            <v>5</v>
          </cell>
          <cell r="CC69">
            <v>4</v>
          </cell>
          <cell r="CD69">
            <v>100</v>
          </cell>
          <cell r="CE69">
            <v>3</v>
          </cell>
          <cell r="CF69">
            <v>4</v>
          </cell>
          <cell r="CG69">
            <v>100</v>
          </cell>
          <cell r="CH69">
            <v>2</v>
          </cell>
          <cell r="CI69">
            <v>1</v>
          </cell>
          <cell r="CJ69">
            <v>1</v>
          </cell>
          <cell r="CK69">
            <v>1</v>
          </cell>
          <cell r="CL69">
            <v>1</v>
          </cell>
          <cell r="CM69">
            <v>3</v>
          </cell>
          <cell r="CN69">
            <v>3</v>
          </cell>
          <cell r="CO69">
            <v>2</v>
          </cell>
          <cell r="CP69">
            <v>100</v>
          </cell>
          <cell r="CQ69">
            <v>99.180328369140625</v>
          </cell>
          <cell r="CR69">
            <v>98.937772512435913</v>
          </cell>
        </row>
        <row r="70">
          <cell r="E70">
            <v>22</v>
          </cell>
          <cell r="F70">
            <v>9</v>
          </cell>
          <cell r="G70">
            <v>5</v>
          </cell>
          <cell r="H70">
            <v>5</v>
          </cell>
          <cell r="I70">
            <v>5</v>
          </cell>
          <cell r="J70">
            <v>5</v>
          </cell>
          <cell r="K70">
            <v>5</v>
          </cell>
          <cell r="L70">
            <v>5</v>
          </cell>
          <cell r="M70">
            <v>4</v>
          </cell>
          <cell r="N70">
            <v>5</v>
          </cell>
          <cell r="O70">
            <v>5</v>
          </cell>
          <cell r="P70">
            <v>5</v>
          </cell>
          <cell r="Q70">
            <v>3</v>
          </cell>
          <cell r="R70">
            <v>5</v>
          </cell>
          <cell r="S70">
            <v>5</v>
          </cell>
          <cell r="T70">
            <v>98.412696838378906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100</v>
          </cell>
          <cell r="AC70">
            <v>98.979591369628906</v>
          </cell>
          <cell r="AD70">
            <v>5</v>
          </cell>
          <cell r="AE70">
            <v>5</v>
          </cell>
          <cell r="AF70">
            <v>100</v>
          </cell>
          <cell r="AG70">
            <v>4</v>
          </cell>
          <cell r="AH70">
            <v>5</v>
          </cell>
          <cell r="AI70">
            <v>3</v>
          </cell>
          <cell r="AJ70">
            <v>3</v>
          </cell>
          <cell r="AK70" t="str">
            <v>NA</v>
          </cell>
          <cell r="AL70" t="str">
            <v>NA</v>
          </cell>
          <cell r="AM70" t="str">
            <v>NA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>
            <v>100</v>
          </cell>
          <cell r="AW70">
            <v>5</v>
          </cell>
          <cell r="AX70">
            <v>5</v>
          </cell>
          <cell r="AY70">
            <v>5</v>
          </cell>
          <cell r="AZ70">
            <v>100</v>
          </cell>
          <cell r="BA70">
            <v>100</v>
          </cell>
          <cell r="BB70">
            <v>2</v>
          </cell>
          <cell r="BC70">
            <v>2</v>
          </cell>
          <cell r="BD70">
            <v>2</v>
          </cell>
          <cell r="BE70">
            <v>1</v>
          </cell>
          <cell r="BF70">
            <v>4</v>
          </cell>
          <cell r="BG70">
            <v>5</v>
          </cell>
          <cell r="BH70">
            <v>100</v>
          </cell>
          <cell r="BI70">
            <v>5</v>
          </cell>
          <cell r="BJ70">
            <v>3</v>
          </cell>
          <cell r="BK70">
            <v>2</v>
          </cell>
          <cell r="BL70">
            <v>4</v>
          </cell>
          <cell r="BM70">
            <v>3</v>
          </cell>
          <cell r="BN70">
            <v>4</v>
          </cell>
          <cell r="BO70">
            <v>3</v>
          </cell>
          <cell r="BP70">
            <v>3</v>
          </cell>
          <cell r="BQ70">
            <v>3</v>
          </cell>
          <cell r="BR70">
            <v>4</v>
          </cell>
          <cell r="BS70">
            <v>7</v>
          </cell>
          <cell r="BT70">
            <v>100</v>
          </cell>
          <cell r="BU70">
            <v>6</v>
          </cell>
          <cell r="BV70">
            <v>5</v>
          </cell>
          <cell r="BW70">
            <v>5</v>
          </cell>
          <cell r="BX70">
            <v>5</v>
          </cell>
          <cell r="BY70">
            <v>87.5</v>
          </cell>
          <cell r="BZ70">
            <v>6</v>
          </cell>
          <cell r="CA70">
            <v>6</v>
          </cell>
          <cell r="CB70">
            <v>5</v>
          </cell>
          <cell r="CC70">
            <v>3</v>
          </cell>
          <cell r="CD70">
            <v>95.23809814453125</v>
          </cell>
          <cell r="CE70">
            <v>3</v>
          </cell>
          <cell r="CF70">
            <v>4</v>
          </cell>
          <cell r="CG70">
            <v>100</v>
          </cell>
          <cell r="CH70">
            <v>2</v>
          </cell>
          <cell r="CI70">
            <v>1</v>
          </cell>
          <cell r="CJ70">
            <v>1</v>
          </cell>
          <cell r="CK70">
            <v>1</v>
          </cell>
          <cell r="CL70">
            <v>1</v>
          </cell>
          <cell r="CM70">
            <v>3</v>
          </cell>
          <cell r="CN70">
            <v>3</v>
          </cell>
          <cell r="CO70">
            <v>2</v>
          </cell>
          <cell r="CP70">
            <v>100</v>
          </cell>
          <cell r="CQ70">
            <v>96.747970581054688</v>
          </cell>
          <cell r="CR70">
            <v>98.616226315498352</v>
          </cell>
        </row>
        <row r="71">
          <cell r="E71">
            <v>23</v>
          </cell>
          <cell r="F71">
            <v>10</v>
          </cell>
          <cell r="G71">
            <v>5</v>
          </cell>
          <cell r="H71">
            <v>5</v>
          </cell>
          <cell r="I71">
            <v>5</v>
          </cell>
          <cell r="J71">
            <v>5</v>
          </cell>
          <cell r="K71">
            <v>5</v>
          </cell>
          <cell r="L71">
            <v>5</v>
          </cell>
          <cell r="M71">
            <v>4</v>
          </cell>
          <cell r="N71">
            <v>5</v>
          </cell>
          <cell r="O71">
            <v>5</v>
          </cell>
          <cell r="P71">
            <v>5</v>
          </cell>
          <cell r="Q71">
            <v>3</v>
          </cell>
          <cell r="R71">
            <v>5</v>
          </cell>
          <cell r="S71">
            <v>5</v>
          </cell>
          <cell r="T71">
            <v>98.412696838378906</v>
          </cell>
          <cell r="U71">
            <v>5</v>
          </cell>
          <cell r="V71">
            <v>5</v>
          </cell>
          <cell r="W71">
            <v>5</v>
          </cell>
          <cell r="X71">
            <v>5</v>
          </cell>
          <cell r="Y71">
            <v>5</v>
          </cell>
          <cell r="Z71">
            <v>5</v>
          </cell>
          <cell r="AA71">
            <v>5</v>
          </cell>
          <cell r="AB71">
            <v>100</v>
          </cell>
          <cell r="AC71">
            <v>98.979591369628906</v>
          </cell>
          <cell r="AD71">
            <v>5</v>
          </cell>
          <cell r="AE71">
            <v>5</v>
          </cell>
          <cell r="AF71">
            <v>100</v>
          </cell>
          <cell r="AG71">
            <v>4</v>
          </cell>
          <cell r="AH71">
            <v>5</v>
          </cell>
          <cell r="AI71">
            <v>3</v>
          </cell>
          <cell r="AJ71">
            <v>3</v>
          </cell>
          <cell r="AK71" t="str">
            <v>NA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>
            <v>100</v>
          </cell>
          <cell r="AW71">
            <v>5</v>
          </cell>
          <cell r="AX71">
            <v>5</v>
          </cell>
          <cell r="AY71">
            <v>5</v>
          </cell>
          <cell r="AZ71">
            <v>100</v>
          </cell>
          <cell r="BA71">
            <v>100</v>
          </cell>
          <cell r="BB71">
            <v>1</v>
          </cell>
          <cell r="BC71" t="str">
            <v>NA</v>
          </cell>
          <cell r="BD71">
            <v>1</v>
          </cell>
          <cell r="BE71">
            <v>1</v>
          </cell>
          <cell r="BF71">
            <v>4</v>
          </cell>
          <cell r="BG71">
            <v>5</v>
          </cell>
          <cell r="BH71">
            <v>100</v>
          </cell>
          <cell r="BI71">
            <v>5</v>
          </cell>
          <cell r="BJ71">
            <v>3</v>
          </cell>
          <cell r="BK71">
            <v>2</v>
          </cell>
          <cell r="BL71">
            <v>4</v>
          </cell>
          <cell r="BM71">
            <v>3</v>
          </cell>
          <cell r="BN71">
            <v>4</v>
          </cell>
          <cell r="BO71">
            <v>3</v>
          </cell>
          <cell r="BP71">
            <v>3</v>
          </cell>
          <cell r="BQ71">
            <v>3</v>
          </cell>
          <cell r="BR71">
            <v>4</v>
          </cell>
          <cell r="BS71">
            <v>7</v>
          </cell>
          <cell r="BT71">
            <v>100</v>
          </cell>
          <cell r="BU71">
            <v>5</v>
          </cell>
          <cell r="BV71">
            <v>6</v>
          </cell>
          <cell r="BW71">
            <v>7</v>
          </cell>
          <cell r="BX71">
            <v>5</v>
          </cell>
          <cell r="BY71">
            <v>95.833335876464844</v>
          </cell>
          <cell r="BZ71">
            <v>5</v>
          </cell>
          <cell r="CA71">
            <v>6</v>
          </cell>
          <cell r="CB71">
            <v>4</v>
          </cell>
          <cell r="CC71">
            <v>4</v>
          </cell>
          <cell r="CD71">
            <v>90.476188659667969</v>
          </cell>
          <cell r="CE71">
            <v>3</v>
          </cell>
          <cell r="CF71">
            <v>4</v>
          </cell>
          <cell r="CG71">
            <v>100</v>
          </cell>
          <cell r="CH71">
            <v>2</v>
          </cell>
          <cell r="CI71">
            <v>1</v>
          </cell>
          <cell r="CJ71" t="str">
            <v>NA</v>
          </cell>
          <cell r="CK71">
            <v>1</v>
          </cell>
          <cell r="CL71">
            <v>1</v>
          </cell>
          <cell r="CM71">
            <v>3</v>
          </cell>
          <cell r="CN71">
            <v>3</v>
          </cell>
          <cell r="CO71">
            <v>2</v>
          </cell>
          <cell r="CP71">
            <v>92.857139587402344</v>
          </cell>
          <cell r="CQ71">
            <v>96.638656616210938</v>
          </cell>
          <cell r="CR71">
            <v>98.58343362808229</v>
          </cell>
        </row>
        <row r="72">
          <cell r="E72">
            <v>24</v>
          </cell>
          <cell r="F72">
            <v>11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3</v>
          </cell>
          <cell r="N72">
            <v>5</v>
          </cell>
          <cell r="O72">
            <v>5</v>
          </cell>
          <cell r="P72">
            <v>5</v>
          </cell>
          <cell r="Q72">
            <v>3</v>
          </cell>
          <cell r="R72">
            <v>5</v>
          </cell>
          <cell r="S72">
            <v>5</v>
          </cell>
          <cell r="T72">
            <v>96.825393676757813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100</v>
          </cell>
          <cell r="AC72">
            <v>97.959182739257813</v>
          </cell>
          <cell r="AD72">
            <v>5</v>
          </cell>
          <cell r="AE72">
            <v>5</v>
          </cell>
          <cell r="AF72">
            <v>100</v>
          </cell>
          <cell r="AG72">
            <v>4</v>
          </cell>
          <cell r="AH72">
            <v>5</v>
          </cell>
          <cell r="AI72">
            <v>4</v>
          </cell>
          <cell r="AJ72">
            <v>3</v>
          </cell>
          <cell r="AK72" t="str">
            <v>NA</v>
          </cell>
          <cell r="AL72" t="str">
            <v>NA</v>
          </cell>
          <cell r="AM72" t="str">
            <v>NA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>
            <v>100</v>
          </cell>
          <cell r="AW72">
            <v>5</v>
          </cell>
          <cell r="AX72">
            <v>5</v>
          </cell>
          <cell r="AY72">
            <v>5</v>
          </cell>
          <cell r="AZ72">
            <v>100</v>
          </cell>
          <cell r="BA72">
            <v>100</v>
          </cell>
          <cell r="BB72" t="str">
            <v>NA</v>
          </cell>
          <cell r="BC72">
            <v>2</v>
          </cell>
          <cell r="BD72">
            <v>3</v>
          </cell>
          <cell r="BE72">
            <v>1</v>
          </cell>
          <cell r="BF72">
            <v>3</v>
          </cell>
          <cell r="BG72">
            <v>5</v>
          </cell>
          <cell r="BH72">
            <v>93.333335876464844</v>
          </cell>
          <cell r="BI72">
            <v>5</v>
          </cell>
          <cell r="BJ72">
            <v>3</v>
          </cell>
          <cell r="BK72">
            <v>2</v>
          </cell>
          <cell r="BL72">
            <v>4</v>
          </cell>
          <cell r="BM72">
            <v>3</v>
          </cell>
          <cell r="BN72">
            <v>4</v>
          </cell>
          <cell r="BO72">
            <v>3</v>
          </cell>
          <cell r="BP72">
            <v>3</v>
          </cell>
          <cell r="BQ72">
            <v>3</v>
          </cell>
          <cell r="BR72">
            <v>4</v>
          </cell>
          <cell r="BS72">
            <v>7</v>
          </cell>
          <cell r="BT72">
            <v>100</v>
          </cell>
          <cell r="BU72">
            <v>6</v>
          </cell>
          <cell r="BV72">
            <v>6</v>
          </cell>
          <cell r="BW72">
            <v>6</v>
          </cell>
          <cell r="BX72">
            <v>5</v>
          </cell>
          <cell r="BY72">
            <v>95.833335876464844</v>
          </cell>
          <cell r="BZ72">
            <v>6</v>
          </cell>
          <cell r="CA72">
            <v>6</v>
          </cell>
          <cell r="CB72">
            <v>4</v>
          </cell>
          <cell r="CC72">
            <v>4</v>
          </cell>
          <cell r="CD72">
            <v>95.23809814453125</v>
          </cell>
          <cell r="CE72">
            <v>3</v>
          </cell>
          <cell r="CF72">
            <v>4</v>
          </cell>
          <cell r="CG72">
            <v>100</v>
          </cell>
          <cell r="CH72">
            <v>3</v>
          </cell>
          <cell r="CI72">
            <v>1</v>
          </cell>
          <cell r="CJ72">
            <v>1</v>
          </cell>
          <cell r="CK72">
            <v>1</v>
          </cell>
          <cell r="CL72">
            <v>1</v>
          </cell>
          <cell r="CM72">
            <v>3</v>
          </cell>
          <cell r="CN72">
            <v>3</v>
          </cell>
          <cell r="CO72">
            <v>2</v>
          </cell>
          <cell r="CP72">
            <v>100</v>
          </cell>
          <cell r="CQ72">
            <v>97.56097412109375</v>
          </cell>
          <cell r="CR72">
            <v>98.451967239379883</v>
          </cell>
        </row>
        <row r="73">
          <cell r="E73">
            <v>36</v>
          </cell>
          <cell r="F73">
            <v>12</v>
          </cell>
          <cell r="G73">
            <v>5</v>
          </cell>
          <cell r="H73">
            <v>5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4</v>
          </cell>
          <cell r="N73">
            <v>5</v>
          </cell>
          <cell r="O73">
            <v>5</v>
          </cell>
          <cell r="P73">
            <v>5</v>
          </cell>
          <cell r="Q73">
            <v>3</v>
          </cell>
          <cell r="R73">
            <v>5</v>
          </cell>
          <cell r="S73">
            <v>5</v>
          </cell>
          <cell r="T73">
            <v>98.412696838378906</v>
          </cell>
          <cell r="U73">
            <v>5</v>
          </cell>
          <cell r="V73">
            <v>5</v>
          </cell>
          <cell r="W73">
            <v>5</v>
          </cell>
          <cell r="X73">
            <v>5</v>
          </cell>
          <cell r="Y73">
            <v>5</v>
          </cell>
          <cell r="Z73">
            <v>5</v>
          </cell>
          <cell r="AA73">
            <v>5</v>
          </cell>
          <cell r="AB73">
            <v>100</v>
          </cell>
          <cell r="AC73">
            <v>98.979591369628906</v>
          </cell>
          <cell r="AD73">
            <v>5</v>
          </cell>
          <cell r="AE73">
            <v>5</v>
          </cell>
          <cell r="AF73">
            <v>100</v>
          </cell>
          <cell r="AG73">
            <v>4</v>
          </cell>
          <cell r="AH73">
            <v>5</v>
          </cell>
          <cell r="AI73">
            <v>4</v>
          </cell>
          <cell r="AJ73">
            <v>3</v>
          </cell>
          <cell r="AK73" t="str">
            <v>NA</v>
          </cell>
          <cell r="AL73" t="str">
            <v>NA</v>
          </cell>
          <cell r="AM73" t="str">
            <v>NA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>
            <v>100</v>
          </cell>
          <cell r="AW73">
            <v>3</v>
          </cell>
          <cell r="AX73">
            <v>5</v>
          </cell>
          <cell r="AY73">
            <v>5</v>
          </cell>
          <cell r="AZ73">
            <v>86.666664123535156</v>
          </cell>
          <cell r="BA73">
            <v>95.1219482421875</v>
          </cell>
          <cell r="BB73" t="str">
            <v>NA</v>
          </cell>
          <cell r="BC73">
            <v>2</v>
          </cell>
          <cell r="BD73">
            <v>3</v>
          </cell>
          <cell r="BE73">
            <v>1</v>
          </cell>
          <cell r="BF73">
            <v>4</v>
          </cell>
          <cell r="BG73">
            <v>5</v>
          </cell>
          <cell r="BH73">
            <v>100</v>
          </cell>
          <cell r="BI73">
            <v>5</v>
          </cell>
          <cell r="BJ73">
            <v>3</v>
          </cell>
          <cell r="BK73">
            <v>2</v>
          </cell>
          <cell r="BL73">
            <v>4</v>
          </cell>
          <cell r="BM73">
            <v>3</v>
          </cell>
          <cell r="BN73">
            <v>4</v>
          </cell>
          <cell r="BO73">
            <v>3</v>
          </cell>
          <cell r="BP73">
            <v>3</v>
          </cell>
          <cell r="BQ73">
            <v>2</v>
          </cell>
          <cell r="BR73">
            <v>4</v>
          </cell>
          <cell r="BS73">
            <v>7</v>
          </cell>
          <cell r="BT73">
            <v>100</v>
          </cell>
          <cell r="BU73">
            <v>6</v>
          </cell>
          <cell r="BV73">
            <v>6</v>
          </cell>
          <cell r="BW73">
            <v>7</v>
          </cell>
          <cell r="BX73">
            <v>5</v>
          </cell>
          <cell r="BY73">
            <v>100</v>
          </cell>
          <cell r="BZ73">
            <v>6</v>
          </cell>
          <cell r="CA73">
            <v>6</v>
          </cell>
          <cell r="CB73">
            <v>5</v>
          </cell>
          <cell r="CC73">
            <v>4</v>
          </cell>
          <cell r="CD73">
            <v>100</v>
          </cell>
          <cell r="CE73">
            <v>3</v>
          </cell>
          <cell r="CF73">
            <v>4</v>
          </cell>
          <cell r="CG73">
            <v>100</v>
          </cell>
          <cell r="CH73">
            <v>3</v>
          </cell>
          <cell r="CI73">
            <v>1</v>
          </cell>
          <cell r="CJ73">
            <v>1</v>
          </cell>
          <cell r="CK73">
            <v>1</v>
          </cell>
          <cell r="CL73">
            <v>1</v>
          </cell>
          <cell r="CM73">
            <v>3</v>
          </cell>
          <cell r="CN73">
            <v>3</v>
          </cell>
          <cell r="CO73">
            <v>2</v>
          </cell>
          <cell r="CP73">
            <v>100</v>
          </cell>
          <cell r="CQ73">
            <v>100</v>
          </cell>
          <cell r="CR73">
            <v>98.128422295174957</v>
          </cell>
        </row>
        <row r="74">
          <cell r="E74">
            <v>37</v>
          </cell>
          <cell r="F74">
            <v>13</v>
          </cell>
          <cell r="G74">
            <v>5</v>
          </cell>
          <cell r="H74">
            <v>5</v>
          </cell>
          <cell r="I74">
            <v>5</v>
          </cell>
          <cell r="J74">
            <v>5</v>
          </cell>
          <cell r="K74">
            <v>5</v>
          </cell>
          <cell r="L74">
            <v>5</v>
          </cell>
          <cell r="M74">
            <v>4</v>
          </cell>
          <cell r="N74">
            <v>5</v>
          </cell>
          <cell r="O74">
            <v>5</v>
          </cell>
          <cell r="P74">
            <v>5</v>
          </cell>
          <cell r="Q74">
            <v>3</v>
          </cell>
          <cell r="R74">
            <v>5</v>
          </cell>
          <cell r="S74">
            <v>5</v>
          </cell>
          <cell r="T74">
            <v>98.412696838378906</v>
          </cell>
          <cell r="U74">
            <v>5</v>
          </cell>
          <cell r="V74">
            <v>5</v>
          </cell>
          <cell r="W74">
            <v>4</v>
          </cell>
          <cell r="X74">
            <v>5</v>
          </cell>
          <cell r="Y74">
            <v>5</v>
          </cell>
          <cell r="Z74">
            <v>3</v>
          </cell>
          <cell r="AA74">
            <v>5</v>
          </cell>
          <cell r="AB74">
            <v>91.428573608398437</v>
          </cell>
          <cell r="AC74">
            <v>95.918365478515625</v>
          </cell>
          <cell r="AD74">
            <v>5</v>
          </cell>
          <cell r="AE74">
            <v>5</v>
          </cell>
          <cell r="AF74">
            <v>100</v>
          </cell>
          <cell r="AG74">
            <v>4</v>
          </cell>
          <cell r="AH74">
            <v>5</v>
          </cell>
          <cell r="AI74">
            <v>3</v>
          </cell>
          <cell r="AJ74">
            <v>3</v>
          </cell>
          <cell r="AK74" t="str">
            <v>NA</v>
          </cell>
          <cell r="AL74" t="str">
            <v>NA</v>
          </cell>
          <cell r="AM74" t="str">
            <v>NA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NA</v>
          </cell>
          <cell r="AT74" t="str">
            <v>NA</v>
          </cell>
          <cell r="AU74" t="str">
            <v>NA</v>
          </cell>
          <cell r="AV74">
            <v>100</v>
          </cell>
          <cell r="AW74">
            <v>5</v>
          </cell>
          <cell r="AX74">
            <v>5</v>
          </cell>
          <cell r="AY74">
            <v>5</v>
          </cell>
          <cell r="AZ74">
            <v>100</v>
          </cell>
          <cell r="BA74">
            <v>100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4</v>
          </cell>
          <cell r="BG74">
            <v>5</v>
          </cell>
          <cell r="BH74">
            <v>100</v>
          </cell>
          <cell r="BI74">
            <v>5</v>
          </cell>
          <cell r="BJ74">
            <v>3</v>
          </cell>
          <cell r="BK74">
            <v>2</v>
          </cell>
          <cell r="BL74">
            <v>4</v>
          </cell>
          <cell r="BM74">
            <v>3</v>
          </cell>
          <cell r="BN74">
            <v>4</v>
          </cell>
          <cell r="BO74">
            <v>3</v>
          </cell>
          <cell r="BP74">
            <v>3</v>
          </cell>
          <cell r="BQ74">
            <v>3</v>
          </cell>
          <cell r="BR74">
            <v>4</v>
          </cell>
          <cell r="BS74">
            <v>7</v>
          </cell>
          <cell r="BT74">
            <v>100</v>
          </cell>
          <cell r="BU74">
            <v>6</v>
          </cell>
          <cell r="BV74">
            <v>6</v>
          </cell>
          <cell r="BW74">
            <v>7</v>
          </cell>
          <cell r="BX74">
            <v>5</v>
          </cell>
          <cell r="BY74">
            <v>100</v>
          </cell>
          <cell r="BZ74">
            <v>6</v>
          </cell>
          <cell r="CA74">
            <v>6</v>
          </cell>
          <cell r="CB74">
            <v>5</v>
          </cell>
          <cell r="CC74">
            <v>4</v>
          </cell>
          <cell r="CD74">
            <v>100</v>
          </cell>
          <cell r="CE74">
            <v>3</v>
          </cell>
          <cell r="CF74">
            <v>4</v>
          </cell>
          <cell r="CG74">
            <v>100</v>
          </cell>
          <cell r="CH74">
            <v>2</v>
          </cell>
          <cell r="CI74">
            <v>1</v>
          </cell>
          <cell r="CJ74" t="str">
            <v>NA</v>
          </cell>
          <cell r="CK74">
            <v>1</v>
          </cell>
          <cell r="CL74">
            <v>1</v>
          </cell>
          <cell r="CM74">
            <v>3</v>
          </cell>
          <cell r="CN74">
            <v>3</v>
          </cell>
          <cell r="CO74">
            <v>2</v>
          </cell>
          <cell r="CP74">
            <v>92.857139587402344</v>
          </cell>
          <cell r="CQ74">
            <v>99.166664123535156</v>
          </cell>
          <cell r="CR74">
            <v>98.11734795570375</v>
          </cell>
        </row>
        <row r="75">
          <cell r="E75">
            <v>49</v>
          </cell>
          <cell r="F75">
            <v>14</v>
          </cell>
          <cell r="G75">
            <v>5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4</v>
          </cell>
          <cell r="N75">
            <v>5</v>
          </cell>
          <cell r="O75">
            <v>5</v>
          </cell>
          <cell r="P75">
            <v>5</v>
          </cell>
          <cell r="Q75">
            <v>3</v>
          </cell>
          <cell r="R75">
            <v>5</v>
          </cell>
          <cell r="S75">
            <v>5</v>
          </cell>
          <cell r="T75">
            <v>98.412696838378906</v>
          </cell>
          <cell r="U75">
            <v>5</v>
          </cell>
          <cell r="V75">
            <v>5</v>
          </cell>
          <cell r="W75">
            <v>5</v>
          </cell>
          <cell r="X75">
            <v>5</v>
          </cell>
          <cell r="Y75">
            <v>5</v>
          </cell>
          <cell r="Z75">
            <v>5</v>
          </cell>
          <cell r="AA75">
            <v>5</v>
          </cell>
          <cell r="AB75">
            <v>100</v>
          </cell>
          <cell r="AC75">
            <v>98.979591369628906</v>
          </cell>
          <cell r="AD75">
            <v>5</v>
          </cell>
          <cell r="AE75">
            <v>5</v>
          </cell>
          <cell r="AF75">
            <v>100</v>
          </cell>
          <cell r="AG75">
            <v>4</v>
          </cell>
          <cell r="AH75">
            <v>5</v>
          </cell>
          <cell r="AI75">
            <v>4</v>
          </cell>
          <cell r="AJ75">
            <v>3</v>
          </cell>
          <cell r="AK75" t="str">
            <v>NA</v>
          </cell>
          <cell r="AL75" t="str">
            <v>NA</v>
          </cell>
          <cell r="AM75" t="str">
            <v>NA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>
            <v>100</v>
          </cell>
          <cell r="AW75">
            <v>5</v>
          </cell>
          <cell r="AX75">
            <v>5</v>
          </cell>
          <cell r="AY75">
            <v>5</v>
          </cell>
          <cell r="AZ75">
            <v>100</v>
          </cell>
          <cell r="BA75">
            <v>100</v>
          </cell>
          <cell r="BB75">
            <v>1</v>
          </cell>
          <cell r="BC75">
            <v>2</v>
          </cell>
          <cell r="BD75" t="str">
            <v>NA</v>
          </cell>
          <cell r="BE75">
            <v>1</v>
          </cell>
          <cell r="BF75">
            <v>2</v>
          </cell>
          <cell r="BG75">
            <v>5</v>
          </cell>
          <cell r="BH75">
            <v>100</v>
          </cell>
          <cell r="BI75">
            <v>4</v>
          </cell>
          <cell r="BJ75">
            <v>3</v>
          </cell>
          <cell r="BK75">
            <v>2</v>
          </cell>
          <cell r="BL75">
            <v>4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2</v>
          </cell>
          <cell r="BR75">
            <v>2</v>
          </cell>
          <cell r="BS75">
            <v>7</v>
          </cell>
          <cell r="BT75">
            <v>94.736839294433594</v>
          </cell>
          <cell r="BU75">
            <v>5</v>
          </cell>
          <cell r="BV75">
            <v>4</v>
          </cell>
          <cell r="BW75">
            <v>7</v>
          </cell>
          <cell r="BX75">
            <v>5</v>
          </cell>
          <cell r="BY75">
            <v>87.5</v>
          </cell>
          <cell r="BZ75">
            <v>6</v>
          </cell>
          <cell r="CA75">
            <v>6</v>
          </cell>
          <cell r="CB75">
            <v>5</v>
          </cell>
          <cell r="CC75">
            <v>4</v>
          </cell>
          <cell r="CD75">
            <v>100</v>
          </cell>
          <cell r="CE75">
            <v>3</v>
          </cell>
          <cell r="CF75" t="str">
            <v>NA</v>
          </cell>
          <cell r="CG75">
            <v>100</v>
          </cell>
          <cell r="CH75">
            <v>2</v>
          </cell>
          <cell r="CI75">
            <v>1</v>
          </cell>
          <cell r="CJ75">
            <v>1</v>
          </cell>
          <cell r="CK75" t="str">
            <v>NA</v>
          </cell>
          <cell r="CL75" t="str">
            <v>NA</v>
          </cell>
          <cell r="CM75">
            <v>3</v>
          </cell>
          <cell r="CN75">
            <v>3</v>
          </cell>
          <cell r="CO75">
            <v>1</v>
          </cell>
          <cell r="CP75">
            <v>78.571426391601562</v>
          </cell>
          <cell r="CQ75">
            <v>92.792793273925781</v>
          </cell>
          <cell r="CR75">
            <v>97.42967426776886</v>
          </cell>
        </row>
        <row r="76">
          <cell r="E76">
            <v>55</v>
          </cell>
          <cell r="F76">
            <v>15</v>
          </cell>
          <cell r="G76">
            <v>5</v>
          </cell>
          <cell r="H76">
            <v>5</v>
          </cell>
          <cell r="I76">
            <v>5</v>
          </cell>
          <cell r="J76">
            <v>5</v>
          </cell>
          <cell r="K76">
            <v>5</v>
          </cell>
          <cell r="L76">
            <v>4</v>
          </cell>
          <cell r="M76">
            <v>3</v>
          </cell>
          <cell r="N76">
            <v>5</v>
          </cell>
          <cell r="O76">
            <v>5</v>
          </cell>
          <cell r="P76">
            <v>5</v>
          </cell>
          <cell r="Q76">
            <v>3</v>
          </cell>
          <cell r="R76">
            <v>5</v>
          </cell>
          <cell r="S76">
            <v>5</v>
          </cell>
          <cell r="T76">
            <v>95.23809814453125</v>
          </cell>
          <cell r="U76">
            <v>5</v>
          </cell>
          <cell r="V76">
            <v>5</v>
          </cell>
          <cell r="W76">
            <v>5</v>
          </cell>
          <cell r="X76">
            <v>5</v>
          </cell>
          <cell r="Y76">
            <v>5</v>
          </cell>
          <cell r="Z76">
            <v>5</v>
          </cell>
          <cell r="AA76">
            <v>5</v>
          </cell>
          <cell r="AB76">
            <v>100</v>
          </cell>
          <cell r="AC76">
            <v>96.938774108886719</v>
          </cell>
          <cell r="AD76">
            <v>5</v>
          </cell>
          <cell r="AE76">
            <v>5</v>
          </cell>
          <cell r="AF76">
            <v>100</v>
          </cell>
          <cell r="AG76">
            <v>4</v>
          </cell>
          <cell r="AH76">
            <v>5</v>
          </cell>
          <cell r="AI76">
            <v>4</v>
          </cell>
          <cell r="AJ76">
            <v>3</v>
          </cell>
          <cell r="AK76" t="str">
            <v>NA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NA</v>
          </cell>
          <cell r="AT76" t="str">
            <v>NA</v>
          </cell>
          <cell r="AU76" t="str">
            <v>NA</v>
          </cell>
          <cell r="AV76">
            <v>100</v>
          </cell>
          <cell r="AW76">
            <v>5</v>
          </cell>
          <cell r="AX76">
            <v>5</v>
          </cell>
          <cell r="AY76">
            <v>5</v>
          </cell>
          <cell r="AZ76">
            <v>100</v>
          </cell>
          <cell r="BA76">
            <v>100</v>
          </cell>
          <cell r="BB76" t="str">
            <v>NA</v>
          </cell>
          <cell r="BC76" t="str">
            <v>NA</v>
          </cell>
          <cell r="BD76">
            <v>1</v>
          </cell>
          <cell r="BE76">
            <v>1</v>
          </cell>
          <cell r="BF76">
            <v>4</v>
          </cell>
          <cell r="BG76">
            <v>4</v>
          </cell>
          <cell r="BH76">
            <v>76.923080444335938</v>
          </cell>
          <cell r="BI76">
            <v>5</v>
          </cell>
          <cell r="BJ76">
            <v>3</v>
          </cell>
          <cell r="BK76">
            <v>2</v>
          </cell>
          <cell r="BL76">
            <v>4</v>
          </cell>
          <cell r="BM76">
            <v>3</v>
          </cell>
          <cell r="BN76">
            <v>4</v>
          </cell>
          <cell r="BO76">
            <v>2</v>
          </cell>
          <cell r="BP76">
            <v>3</v>
          </cell>
          <cell r="BQ76">
            <v>3</v>
          </cell>
          <cell r="BR76">
            <v>3</v>
          </cell>
          <cell r="BS76">
            <v>7</v>
          </cell>
          <cell r="BT76">
            <v>97.5</v>
          </cell>
          <cell r="BU76">
            <v>5</v>
          </cell>
          <cell r="BV76">
            <v>6</v>
          </cell>
          <cell r="BW76">
            <v>7</v>
          </cell>
          <cell r="BX76">
            <v>5</v>
          </cell>
          <cell r="BY76">
            <v>95.833335876464844</v>
          </cell>
          <cell r="BZ76">
            <v>6</v>
          </cell>
          <cell r="CA76">
            <v>6</v>
          </cell>
          <cell r="CB76">
            <v>4</v>
          </cell>
          <cell r="CC76">
            <v>4</v>
          </cell>
          <cell r="CD76">
            <v>95.23809814453125</v>
          </cell>
          <cell r="CE76">
            <v>3</v>
          </cell>
          <cell r="CF76">
            <v>4</v>
          </cell>
          <cell r="CG76">
            <v>100</v>
          </cell>
          <cell r="CH76">
            <v>2</v>
          </cell>
          <cell r="CI76">
            <v>1</v>
          </cell>
          <cell r="CJ76">
            <v>1</v>
          </cell>
          <cell r="CK76">
            <v>1</v>
          </cell>
          <cell r="CL76">
            <v>1</v>
          </cell>
          <cell r="CM76">
            <v>3</v>
          </cell>
          <cell r="CN76">
            <v>3</v>
          </cell>
          <cell r="CO76">
            <v>2</v>
          </cell>
          <cell r="CP76">
            <v>100</v>
          </cell>
          <cell r="CQ76">
            <v>94.957984924316406</v>
          </cell>
          <cell r="CR76">
            <v>97.262905836105347</v>
          </cell>
        </row>
        <row r="77">
          <cell r="E77">
            <v>59</v>
          </cell>
          <cell r="F77">
            <v>16</v>
          </cell>
          <cell r="G77">
            <v>5</v>
          </cell>
          <cell r="H77">
            <v>5</v>
          </cell>
          <cell r="I77">
            <v>5</v>
          </cell>
          <cell r="J77">
            <v>5</v>
          </cell>
          <cell r="K77">
            <v>5</v>
          </cell>
          <cell r="L77">
            <v>5</v>
          </cell>
          <cell r="M77">
            <v>4</v>
          </cell>
          <cell r="N77">
            <v>5</v>
          </cell>
          <cell r="O77">
            <v>5</v>
          </cell>
          <cell r="P77">
            <v>5</v>
          </cell>
          <cell r="Q77">
            <v>3</v>
          </cell>
          <cell r="R77">
            <v>5</v>
          </cell>
          <cell r="S77">
            <v>5</v>
          </cell>
          <cell r="T77">
            <v>98.412696838378906</v>
          </cell>
          <cell r="U77">
            <v>5</v>
          </cell>
          <cell r="V77">
            <v>5</v>
          </cell>
          <cell r="W77">
            <v>5</v>
          </cell>
          <cell r="X77">
            <v>5</v>
          </cell>
          <cell r="Y77">
            <v>5</v>
          </cell>
          <cell r="Z77">
            <v>5</v>
          </cell>
          <cell r="AA77">
            <v>5</v>
          </cell>
          <cell r="AB77">
            <v>100</v>
          </cell>
          <cell r="AC77">
            <v>98.979591369628906</v>
          </cell>
          <cell r="AD77">
            <v>5</v>
          </cell>
          <cell r="AE77">
            <v>5</v>
          </cell>
          <cell r="AF77">
            <v>100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 t="str">
            <v>NA</v>
          </cell>
          <cell r="AL77" t="str">
            <v>NA</v>
          </cell>
          <cell r="AM77" t="str">
            <v>NA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NA</v>
          </cell>
          <cell r="AT77" t="str">
            <v>NA</v>
          </cell>
          <cell r="AU77" t="str">
            <v>NA</v>
          </cell>
          <cell r="AV77">
            <v>93.333335876464844</v>
          </cell>
          <cell r="AW77">
            <v>2</v>
          </cell>
          <cell r="AX77" t="str">
            <v>NA</v>
          </cell>
          <cell r="AY77">
            <v>4</v>
          </cell>
          <cell r="AZ77">
            <v>85.714286804199219</v>
          </cell>
          <cell r="BA77">
            <v>93.75</v>
          </cell>
          <cell r="BB77" t="str">
            <v>NA</v>
          </cell>
          <cell r="BC77">
            <v>2</v>
          </cell>
          <cell r="BD77">
            <v>3</v>
          </cell>
          <cell r="BE77">
            <v>1</v>
          </cell>
          <cell r="BF77">
            <v>4</v>
          </cell>
          <cell r="BG77">
            <v>5</v>
          </cell>
          <cell r="BH77">
            <v>100</v>
          </cell>
          <cell r="BI77">
            <v>3</v>
          </cell>
          <cell r="BJ77">
            <v>3</v>
          </cell>
          <cell r="BK77">
            <v>2</v>
          </cell>
          <cell r="BL77">
            <v>4</v>
          </cell>
          <cell r="BM77">
            <v>3</v>
          </cell>
          <cell r="BN77">
            <v>4</v>
          </cell>
          <cell r="BO77">
            <v>2</v>
          </cell>
          <cell r="BP77">
            <v>3</v>
          </cell>
          <cell r="BQ77">
            <v>2</v>
          </cell>
          <cell r="BR77">
            <v>2</v>
          </cell>
          <cell r="BS77">
            <v>7</v>
          </cell>
          <cell r="BT77">
            <v>94.594596862792969</v>
          </cell>
          <cell r="BU77">
            <v>6</v>
          </cell>
          <cell r="BV77">
            <v>6</v>
          </cell>
          <cell r="BW77">
            <v>6</v>
          </cell>
          <cell r="BX77">
            <v>5</v>
          </cell>
          <cell r="BY77">
            <v>95.833335876464844</v>
          </cell>
          <cell r="BZ77">
            <v>6</v>
          </cell>
          <cell r="CA77">
            <v>6</v>
          </cell>
          <cell r="CB77">
            <v>5</v>
          </cell>
          <cell r="CC77">
            <v>4</v>
          </cell>
          <cell r="CD77">
            <v>100</v>
          </cell>
          <cell r="CE77">
            <v>3</v>
          </cell>
          <cell r="CF77">
            <v>4</v>
          </cell>
          <cell r="CG77">
            <v>100</v>
          </cell>
          <cell r="CH77">
            <v>2</v>
          </cell>
          <cell r="CI77">
            <v>1</v>
          </cell>
          <cell r="CJ77">
            <v>1</v>
          </cell>
          <cell r="CK77">
            <v>1</v>
          </cell>
          <cell r="CL77">
            <v>1</v>
          </cell>
          <cell r="CM77">
            <v>3</v>
          </cell>
          <cell r="CN77">
            <v>3</v>
          </cell>
          <cell r="CO77">
            <v>2</v>
          </cell>
          <cell r="CP77">
            <v>100</v>
          </cell>
          <cell r="CQ77">
            <v>97.457626342773438</v>
          </cell>
          <cell r="CR77">
            <v>96.954125761985779</v>
          </cell>
        </row>
        <row r="78">
          <cell r="E78">
            <v>60</v>
          </cell>
          <cell r="F78">
            <v>17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3</v>
          </cell>
          <cell r="N78">
            <v>5</v>
          </cell>
          <cell r="O78">
            <v>5</v>
          </cell>
          <cell r="P78">
            <v>5</v>
          </cell>
          <cell r="Q78">
            <v>3</v>
          </cell>
          <cell r="R78">
            <v>5</v>
          </cell>
          <cell r="S78">
            <v>5</v>
          </cell>
          <cell r="T78">
            <v>96.825393676757813</v>
          </cell>
          <cell r="U78">
            <v>5</v>
          </cell>
          <cell r="V78">
            <v>5</v>
          </cell>
          <cell r="W78">
            <v>5</v>
          </cell>
          <cell r="X78">
            <v>5</v>
          </cell>
          <cell r="Y78">
            <v>5</v>
          </cell>
          <cell r="Z78">
            <v>4</v>
          </cell>
          <cell r="AA78">
            <v>4</v>
          </cell>
          <cell r="AB78">
            <v>94.285713195800781</v>
          </cell>
          <cell r="AC78">
            <v>95.918365478515625</v>
          </cell>
          <cell r="AD78">
            <v>5</v>
          </cell>
          <cell r="AE78">
            <v>5</v>
          </cell>
          <cell r="AF78">
            <v>100</v>
          </cell>
          <cell r="AG78">
            <v>4</v>
          </cell>
          <cell r="AH78">
            <v>5</v>
          </cell>
          <cell r="AI78">
            <v>4</v>
          </cell>
          <cell r="AJ78">
            <v>3</v>
          </cell>
          <cell r="AK78" t="str">
            <v>NA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NA</v>
          </cell>
          <cell r="AT78" t="str">
            <v>NA</v>
          </cell>
          <cell r="AU78" t="str">
            <v>NA</v>
          </cell>
          <cell r="AV78">
            <v>100</v>
          </cell>
          <cell r="AW78">
            <v>5</v>
          </cell>
          <cell r="AX78">
            <v>5</v>
          </cell>
          <cell r="AY78">
            <v>5</v>
          </cell>
          <cell r="AZ78">
            <v>100</v>
          </cell>
          <cell r="BA78">
            <v>100</v>
          </cell>
          <cell r="BB78" t="str">
            <v>NA</v>
          </cell>
          <cell r="BC78">
            <v>2</v>
          </cell>
          <cell r="BD78">
            <v>3</v>
          </cell>
          <cell r="BE78">
            <v>1</v>
          </cell>
          <cell r="BF78">
            <v>4</v>
          </cell>
          <cell r="BG78">
            <v>4</v>
          </cell>
          <cell r="BH78">
            <v>93.333335876464844</v>
          </cell>
          <cell r="BI78">
            <v>5</v>
          </cell>
          <cell r="BJ78">
            <v>3</v>
          </cell>
          <cell r="BK78">
            <v>2</v>
          </cell>
          <cell r="BL78">
            <v>4</v>
          </cell>
          <cell r="BM78">
            <v>3</v>
          </cell>
          <cell r="BN78">
            <v>3</v>
          </cell>
          <cell r="BO78">
            <v>3</v>
          </cell>
          <cell r="BP78">
            <v>3</v>
          </cell>
          <cell r="BQ78">
            <v>3</v>
          </cell>
          <cell r="BR78">
            <v>2</v>
          </cell>
          <cell r="BS78">
            <v>7</v>
          </cell>
          <cell r="BT78">
            <v>92.682929992675781</v>
          </cell>
          <cell r="BU78">
            <v>6</v>
          </cell>
          <cell r="BV78">
            <v>6</v>
          </cell>
          <cell r="BW78">
            <v>7</v>
          </cell>
          <cell r="BX78">
            <v>5</v>
          </cell>
          <cell r="BY78">
            <v>100</v>
          </cell>
          <cell r="BZ78">
            <v>5</v>
          </cell>
          <cell r="CA78">
            <v>6</v>
          </cell>
          <cell r="CB78">
            <v>5</v>
          </cell>
          <cell r="CC78">
            <v>4</v>
          </cell>
          <cell r="CD78">
            <v>95.23809814453125</v>
          </cell>
          <cell r="CE78">
            <v>3</v>
          </cell>
          <cell r="CF78">
            <v>4</v>
          </cell>
          <cell r="CG78">
            <v>100</v>
          </cell>
          <cell r="CH78">
            <v>3</v>
          </cell>
          <cell r="CI78">
            <v>1</v>
          </cell>
          <cell r="CJ78">
            <v>1</v>
          </cell>
          <cell r="CK78">
            <v>1</v>
          </cell>
          <cell r="CL78" t="str">
            <v>NA</v>
          </cell>
          <cell r="CM78">
            <v>3</v>
          </cell>
          <cell r="CN78">
            <v>3</v>
          </cell>
          <cell r="CO78">
            <v>2</v>
          </cell>
          <cell r="CP78">
            <v>93.333335876464844</v>
          </cell>
          <cell r="CQ78">
            <v>95.1219482421875</v>
          </cell>
          <cell r="CR78">
            <v>96.903932690620437</v>
          </cell>
        </row>
        <row r="79">
          <cell r="E79">
            <v>66</v>
          </cell>
          <cell r="F79">
            <v>18</v>
          </cell>
          <cell r="G79">
            <v>5</v>
          </cell>
          <cell r="H79">
            <v>5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3</v>
          </cell>
          <cell r="N79">
            <v>5</v>
          </cell>
          <cell r="O79">
            <v>5</v>
          </cell>
          <cell r="P79">
            <v>5</v>
          </cell>
          <cell r="Q79">
            <v>2</v>
          </cell>
          <cell r="R79">
            <v>5</v>
          </cell>
          <cell r="S79">
            <v>5</v>
          </cell>
          <cell r="T79">
            <v>95.23809814453125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100</v>
          </cell>
          <cell r="AC79">
            <v>96.938774108886719</v>
          </cell>
          <cell r="AD79">
            <v>5</v>
          </cell>
          <cell r="AE79">
            <v>5</v>
          </cell>
          <cell r="AF79">
            <v>100</v>
          </cell>
          <cell r="AG79">
            <v>4</v>
          </cell>
          <cell r="AH79">
            <v>5</v>
          </cell>
          <cell r="AI79">
            <v>4</v>
          </cell>
          <cell r="AJ79">
            <v>3</v>
          </cell>
          <cell r="AK79" t="str">
            <v>NA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NA</v>
          </cell>
          <cell r="AT79" t="str">
            <v>NA</v>
          </cell>
          <cell r="AU79" t="str">
            <v>NA</v>
          </cell>
          <cell r="AV79">
            <v>100</v>
          </cell>
          <cell r="AW79">
            <v>3</v>
          </cell>
          <cell r="AX79">
            <v>5</v>
          </cell>
          <cell r="AY79">
            <v>5</v>
          </cell>
          <cell r="AZ79">
            <v>86.666664123535156</v>
          </cell>
          <cell r="BA79">
            <v>95.1219482421875</v>
          </cell>
          <cell r="BB79">
            <v>1</v>
          </cell>
          <cell r="BC79" t="str">
            <v>NA</v>
          </cell>
          <cell r="BD79">
            <v>3</v>
          </cell>
          <cell r="BE79">
            <v>1</v>
          </cell>
          <cell r="BF79">
            <v>3</v>
          </cell>
          <cell r="BG79">
            <v>5</v>
          </cell>
          <cell r="BH79">
            <v>100</v>
          </cell>
          <cell r="BI79">
            <v>5</v>
          </cell>
          <cell r="BJ79">
            <v>2</v>
          </cell>
          <cell r="BK79">
            <v>2</v>
          </cell>
          <cell r="BL79">
            <v>4</v>
          </cell>
          <cell r="BM79">
            <v>3</v>
          </cell>
          <cell r="BN79">
            <v>4</v>
          </cell>
          <cell r="BO79">
            <v>3</v>
          </cell>
          <cell r="BP79">
            <v>3</v>
          </cell>
          <cell r="BQ79">
            <v>3</v>
          </cell>
          <cell r="BR79">
            <v>3</v>
          </cell>
          <cell r="BS79">
            <v>7</v>
          </cell>
          <cell r="BT79">
            <v>97.5</v>
          </cell>
          <cell r="BU79">
            <v>6</v>
          </cell>
          <cell r="BV79">
            <v>6</v>
          </cell>
          <cell r="BW79">
            <v>6</v>
          </cell>
          <cell r="BX79">
            <v>5</v>
          </cell>
          <cell r="BY79">
            <v>95.833335876464844</v>
          </cell>
          <cell r="BZ79">
            <v>5</v>
          </cell>
          <cell r="CA79">
            <v>6</v>
          </cell>
          <cell r="CB79">
            <v>4</v>
          </cell>
          <cell r="CC79">
            <v>4</v>
          </cell>
          <cell r="CD79">
            <v>90.476188659667969</v>
          </cell>
          <cell r="CE79">
            <v>3</v>
          </cell>
          <cell r="CF79" t="str">
            <v>NA</v>
          </cell>
          <cell r="CG79">
            <v>100</v>
          </cell>
          <cell r="CH79">
            <v>2</v>
          </cell>
          <cell r="CI79">
            <v>1</v>
          </cell>
          <cell r="CJ79" t="str">
            <v>NA</v>
          </cell>
          <cell r="CK79">
            <v>1</v>
          </cell>
          <cell r="CL79">
            <v>1</v>
          </cell>
          <cell r="CM79">
            <v>3</v>
          </cell>
          <cell r="CN79">
            <v>3</v>
          </cell>
          <cell r="CO79">
            <v>1</v>
          </cell>
          <cell r="CP79">
            <v>100</v>
          </cell>
          <cell r="CQ79">
            <v>96.460174560546875</v>
          </cell>
          <cell r="CR79">
            <v>96.250148808083878</v>
          </cell>
        </row>
        <row r="80">
          <cell r="E80">
            <v>69</v>
          </cell>
          <cell r="F80">
            <v>19</v>
          </cell>
          <cell r="G80">
            <v>5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3</v>
          </cell>
          <cell r="N80">
            <v>5</v>
          </cell>
          <cell r="O80">
            <v>5</v>
          </cell>
          <cell r="P80">
            <v>5</v>
          </cell>
          <cell r="Q80">
            <v>3</v>
          </cell>
          <cell r="R80">
            <v>5</v>
          </cell>
          <cell r="S80">
            <v>5</v>
          </cell>
          <cell r="T80">
            <v>96.825393676757813</v>
          </cell>
          <cell r="U80">
            <v>4</v>
          </cell>
          <cell r="V80">
            <v>5</v>
          </cell>
          <cell r="W80">
            <v>4.5</v>
          </cell>
          <cell r="X80">
            <v>5</v>
          </cell>
          <cell r="Y80">
            <v>5</v>
          </cell>
          <cell r="Z80">
            <v>5</v>
          </cell>
          <cell r="AA80">
            <v>4.5</v>
          </cell>
          <cell r="AB80">
            <v>94.285713195800781</v>
          </cell>
          <cell r="AC80">
            <v>95.918365478515625</v>
          </cell>
          <cell r="AD80">
            <v>4</v>
          </cell>
          <cell r="AE80">
            <v>5</v>
          </cell>
          <cell r="AF80">
            <v>90</v>
          </cell>
          <cell r="AG80">
            <v>4</v>
          </cell>
          <cell r="AH80">
            <v>4</v>
          </cell>
          <cell r="AI80">
            <v>4</v>
          </cell>
          <cell r="AJ80">
            <v>3</v>
          </cell>
          <cell r="AK80" t="str">
            <v>NA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>
            <v>100</v>
          </cell>
          <cell r="AW80">
            <v>3</v>
          </cell>
          <cell r="AX80">
            <v>5</v>
          </cell>
          <cell r="AY80">
            <v>5</v>
          </cell>
          <cell r="AZ80">
            <v>86.666664123535156</v>
          </cell>
          <cell r="BA80">
            <v>92.5</v>
          </cell>
          <cell r="BB80" t="str">
            <v>NA</v>
          </cell>
          <cell r="BC80" t="str">
            <v>NA</v>
          </cell>
          <cell r="BD80">
            <v>2</v>
          </cell>
          <cell r="BE80" t="str">
            <v>NA</v>
          </cell>
          <cell r="BF80">
            <v>2</v>
          </cell>
          <cell r="BG80">
            <v>4</v>
          </cell>
          <cell r="BH80">
            <v>100</v>
          </cell>
          <cell r="BI80">
            <v>5</v>
          </cell>
          <cell r="BJ80">
            <v>3</v>
          </cell>
          <cell r="BK80">
            <v>2</v>
          </cell>
          <cell r="BL80">
            <v>4</v>
          </cell>
          <cell r="BM80">
            <v>3</v>
          </cell>
          <cell r="BN80">
            <v>4</v>
          </cell>
          <cell r="BO80">
            <v>3</v>
          </cell>
          <cell r="BP80">
            <v>3</v>
          </cell>
          <cell r="BQ80">
            <v>3</v>
          </cell>
          <cell r="BR80">
            <v>4</v>
          </cell>
          <cell r="BS80">
            <v>7</v>
          </cell>
          <cell r="BT80">
            <v>100</v>
          </cell>
          <cell r="BU80">
            <v>6</v>
          </cell>
          <cell r="BV80">
            <v>6</v>
          </cell>
          <cell r="BW80">
            <v>7</v>
          </cell>
          <cell r="BX80">
            <v>5</v>
          </cell>
          <cell r="BY80">
            <v>100</v>
          </cell>
          <cell r="BZ80">
            <v>6</v>
          </cell>
          <cell r="CA80">
            <v>6</v>
          </cell>
          <cell r="CB80">
            <v>5</v>
          </cell>
          <cell r="CC80">
            <v>4</v>
          </cell>
          <cell r="CD80">
            <v>100</v>
          </cell>
          <cell r="CE80">
            <v>3</v>
          </cell>
          <cell r="CF80">
            <v>4</v>
          </cell>
          <cell r="CG80">
            <v>100</v>
          </cell>
          <cell r="CH80">
            <v>2</v>
          </cell>
          <cell r="CI80">
            <v>1</v>
          </cell>
          <cell r="CJ80">
            <v>1</v>
          </cell>
          <cell r="CK80">
            <v>1</v>
          </cell>
          <cell r="CL80">
            <v>1</v>
          </cell>
          <cell r="CM80">
            <v>3</v>
          </cell>
          <cell r="CN80">
            <v>3</v>
          </cell>
          <cell r="CO80">
            <v>2</v>
          </cell>
          <cell r="CP80">
            <v>100</v>
          </cell>
          <cell r="CQ80">
            <v>100</v>
          </cell>
          <cell r="CR80">
            <v>96.117347717285156</v>
          </cell>
        </row>
        <row r="81">
          <cell r="E81">
            <v>70</v>
          </cell>
          <cell r="F81">
            <v>20</v>
          </cell>
          <cell r="G81">
            <v>5</v>
          </cell>
          <cell r="H81">
            <v>5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4</v>
          </cell>
          <cell r="N81">
            <v>5</v>
          </cell>
          <cell r="O81">
            <v>5</v>
          </cell>
          <cell r="P81">
            <v>5</v>
          </cell>
          <cell r="Q81">
            <v>3</v>
          </cell>
          <cell r="R81">
            <v>5</v>
          </cell>
          <cell r="S81">
            <v>5</v>
          </cell>
          <cell r="T81">
            <v>98.412696838378906</v>
          </cell>
          <cell r="U81">
            <v>5</v>
          </cell>
          <cell r="V81">
            <v>5</v>
          </cell>
          <cell r="W81">
            <v>5</v>
          </cell>
          <cell r="X81">
            <v>5</v>
          </cell>
          <cell r="Y81">
            <v>5</v>
          </cell>
          <cell r="Z81">
            <v>5</v>
          </cell>
          <cell r="AA81">
            <v>5</v>
          </cell>
          <cell r="AB81">
            <v>100</v>
          </cell>
          <cell r="AC81">
            <v>98.979591369628906</v>
          </cell>
          <cell r="AD81">
            <v>5</v>
          </cell>
          <cell r="AE81">
            <v>5</v>
          </cell>
          <cell r="AF81">
            <v>100</v>
          </cell>
          <cell r="AG81">
            <v>4</v>
          </cell>
          <cell r="AH81">
            <v>5</v>
          </cell>
          <cell r="AI81">
            <v>4</v>
          </cell>
          <cell r="AJ81">
            <v>3</v>
          </cell>
          <cell r="AK81" t="str">
            <v>NA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>
            <v>100</v>
          </cell>
          <cell r="AW81">
            <v>3</v>
          </cell>
          <cell r="AX81">
            <v>5</v>
          </cell>
          <cell r="AY81">
            <v>5</v>
          </cell>
          <cell r="AZ81">
            <v>86.666664123535156</v>
          </cell>
          <cell r="BA81">
            <v>95.1219482421875</v>
          </cell>
          <cell r="BB81">
            <v>2</v>
          </cell>
          <cell r="BC81">
            <v>1</v>
          </cell>
          <cell r="BD81">
            <v>3</v>
          </cell>
          <cell r="BE81">
            <v>1</v>
          </cell>
          <cell r="BF81">
            <v>4</v>
          </cell>
          <cell r="BG81">
            <v>4</v>
          </cell>
          <cell r="BH81">
            <v>100</v>
          </cell>
          <cell r="BI81">
            <v>4</v>
          </cell>
          <cell r="BJ81">
            <v>2</v>
          </cell>
          <cell r="BK81">
            <v>2</v>
          </cell>
          <cell r="BL81">
            <v>4</v>
          </cell>
          <cell r="BM81">
            <v>3</v>
          </cell>
          <cell r="BN81">
            <v>4</v>
          </cell>
          <cell r="BO81">
            <v>3</v>
          </cell>
          <cell r="BP81">
            <v>3</v>
          </cell>
          <cell r="BQ81">
            <v>3</v>
          </cell>
          <cell r="BR81">
            <v>2</v>
          </cell>
          <cell r="BS81">
            <v>7</v>
          </cell>
          <cell r="BT81">
            <v>97.368423461914063</v>
          </cell>
          <cell r="BU81">
            <v>4</v>
          </cell>
          <cell r="BV81">
            <v>6</v>
          </cell>
          <cell r="BW81">
            <v>6</v>
          </cell>
          <cell r="BX81">
            <v>5</v>
          </cell>
          <cell r="BY81">
            <v>87.5</v>
          </cell>
          <cell r="BZ81">
            <v>6</v>
          </cell>
          <cell r="CA81">
            <v>6</v>
          </cell>
          <cell r="CB81">
            <v>4</v>
          </cell>
          <cell r="CC81">
            <v>3</v>
          </cell>
          <cell r="CD81">
            <v>90.476188659667969</v>
          </cell>
          <cell r="CE81">
            <v>3</v>
          </cell>
          <cell r="CF81">
            <v>3</v>
          </cell>
          <cell r="CG81">
            <v>85.714286804199219</v>
          </cell>
          <cell r="CH81">
            <v>2</v>
          </cell>
          <cell r="CI81">
            <v>1</v>
          </cell>
          <cell r="CJ81">
            <v>1</v>
          </cell>
          <cell r="CK81" t="str">
            <v>NA</v>
          </cell>
          <cell r="CL81">
            <v>1</v>
          </cell>
          <cell r="CM81">
            <v>3</v>
          </cell>
          <cell r="CN81">
            <v>3</v>
          </cell>
          <cell r="CO81">
            <v>2</v>
          </cell>
          <cell r="CP81">
            <v>92.857139587402344</v>
          </cell>
          <cell r="CQ81">
            <v>93.277313232421875</v>
          </cell>
          <cell r="CR81">
            <v>96.11161569269693</v>
          </cell>
        </row>
        <row r="82">
          <cell r="E82">
            <v>73</v>
          </cell>
          <cell r="F82">
            <v>21</v>
          </cell>
          <cell r="G82">
            <v>5</v>
          </cell>
          <cell r="H82">
            <v>5</v>
          </cell>
          <cell r="I82">
            <v>5</v>
          </cell>
          <cell r="J82">
            <v>5</v>
          </cell>
          <cell r="K82">
            <v>5</v>
          </cell>
          <cell r="L82">
            <v>4</v>
          </cell>
          <cell r="M82">
            <v>2</v>
          </cell>
          <cell r="N82">
            <v>5</v>
          </cell>
          <cell r="O82">
            <v>5</v>
          </cell>
          <cell r="P82">
            <v>5</v>
          </cell>
          <cell r="Q82">
            <v>3</v>
          </cell>
          <cell r="R82">
            <v>5</v>
          </cell>
          <cell r="S82">
            <v>5</v>
          </cell>
          <cell r="T82">
            <v>93.650794982910156</v>
          </cell>
          <cell r="U82">
            <v>5</v>
          </cell>
          <cell r="V82">
            <v>5</v>
          </cell>
          <cell r="W82">
            <v>4</v>
          </cell>
          <cell r="X82">
            <v>5</v>
          </cell>
          <cell r="Y82">
            <v>5</v>
          </cell>
          <cell r="Z82">
            <v>5</v>
          </cell>
          <cell r="AA82">
            <v>5</v>
          </cell>
          <cell r="AB82">
            <v>97.142860412597656</v>
          </cell>
          <cell r="AC82">
            <v>94.897956848144531</v>
          </cell>
          <cell r="AD82">
            <v>5</v>
          </cell>
          <cell r="AE82">
            <v>5</v>
          </cell>
          <cell r="AF82">
            <v>100</v>
          </cell>
          <cell r="AG82">
            <v>4</v>
          </cell>
          <cell r="AH82">
            <v>4</v>
          </cell>
          <cell r="AI82">
            <v>4</v>
          </cell>
          <cell r="AJ82">
            <v>3</v>
          </cell>
          <cell r="AK82" t="str">
            <v>NA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>
            <v>93.75</v>
          </cell>
          <cell r="AW82">
            <v>3</v>
          </cell>
          <cell r="AX82">
            <v>5</v>
          </cell>
          <cell r="AY82">
            <v>5</v>
          </cell>
          <cell r="AZ82">
            <v>86.666664123535156</v>
          </cell>
          <cell r="BA82">
            <v>92.682929992675781</v>
          </cell>
          <cell r="BB82" t="str">
            <v>NA</v>
          </cell>
          <cell r="BC82">
            <v>2</v>
          </cell>
          <cell r="BD82">
            <v>3</v>
          </cell>
          <cell r="BE82">
            <v>1</v>
          </cell>
          <cell r="BF82">
            <v>4</v>
          </cell>
          <cell r="BG82">
            <v>5</v>
          </cell>
          <cell r="BH82">
            <v>100</v>
          </cell>
          <cell r="BI82">
            <v>4</v>
          </cell>
          <cell r="BJ82">
            <v>3</v>
          </cell>
          <cell r="BK82">
            <v>2</v>
          </cell>
          <cell r="BL82">
            <v>4</v>
          </cell>
          <cell r="BM82">
            <v>3</v>
          </cell>
          <cell r="BN82">
            <v>4</v>
          </cell>
          <cell r="BO82">
            <v>3</v>
          </cell>
          <cell r="BP82">
            <v>3</v>
          </cell>
          <cell r="BQ82">
            <v>2</v>
          </cell>
          <cell r="BR82">
            <v>2</v>
          </cell>
          <cell r="BS82">
            <v>7</v>
          </cell>
          <cell r="BT82">
            <v>97.368423461914063</v>
          </cell>
          <cell r="BU82">
            <v>6</v>
          </cell>
          <cell r="BV82">
            <v>6</v>
          </cell>
          <cell r="BW82">
            <v>7</v>
          </cell>
          <cell r="BX82">
            <v>5</v>
          </cell>
          <cell r="BY82">
            <v>100</v>
          </cell>
          <cell r="BZ82">
            <v>6</v>
          </cell>
          <cell r="CA82">
            <v>6</v>
          </cell>
          <cell r="CB82">
            <v>5</v>
          </cell>
          <cell r="CC82">
            <v>4</v>
          </cell>
          <cell r="CD82">
            <v>100</v>
          </cell>
          <cell r="CE82">
            <v>3</v>
          </cell>
          <cell r="CF82">
            <v>4</v>
          </cell>
          <cell r="CG82">
            <v>100</v>
          </cell>
          <cell r="CH82">
            <v>3</v>
          </cell>
          <cell r="CI82">
            <v>1</v>
          </cell>
          <cell r="CJ82" t="str">
            <v>NA</v>
          </cell>
          <cell r="CK82">
            <v>1</v>
          </cell>
          <cell r="CL82">
            <v>1</v>
          </cell>
          <cell r="CM82">
            <v>3</v>
          </cell>
          <cell r="CN82">
            <v>3</v>
          </cell>
          <cell r="CO82">
            <v>2</v>
          </cell>
          <cell r="CP82">
            <v>93.333335876464844</v>
          </cell>
          <cell r="CQ82">
            <v>98.333335876464844</v>
          </cell>
          <cell r="CR82">
            <v>95.264063172224084</v>
          </cell>
        </row>
        <row r="83">
          <cell r="E83">
            <v>85</v>
          </cell>
          <cell r="F83">
            <v>22</v>
          </cell>
          <cell r="G83">
            <v>5</v>
          </cell>
          <cell r="H83">
            <v>5</v>
          </cell>
          <cell r="I83">
            <v>5</v>
          </cell>
          <cell r="J83">
            <v>2</v>
          </cell>
          <cell r="K83" t="str">
            <v>NA</v>
          </cell>
          <cell r="L83" t="str">
            <v>NA</v>
          </cell>
          <cell r="M83">
            <v>5</v>
          </cell>
          <cell r="N83">
            <v>5</v>
          </cell>
          <cell r="O83">
            <v>5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>
            <v>50.793651580810547</v>
          </cell>
          <cell r="U83">
            <v>5</v>
          </cell>
          <cell r="V83">
            <v>5</v>
          </cell>
          <cell r="W83">
            <v>5</v>
          </cell>
          <cell r="X83">
            <v>5</v>
          </cell>
          <cell r="Y83">
            <v>5</v>
          </cell>
          <cell r="Z83">
            <v>5</v>
          </cell>
          <cell r="AA83">
            <v>4.5</v>
          </cell>
          <cell r="AB83">
            <v>98.571426391601563</v>
          </cell>
          <cell r="AC83">
            <v>67.857139587402344</v>
          </cell>
          <cell r="AD83">
            <v>3</v>
          </cell>
          <cell r="AE83">
            <v>2</v>
          </cell>
          <cell r="AF83">
            <v>50</v>
          </cell>
          <cell r="AG83">
            <v>4</v>
          </cell>
          <cell r="AH83">
            <v>5</v>
          </cell>
          <cell r="AI83">
            <v>4</v>
          </cell>
          <cell r="AJ83">
            <v>3</v>
          </cell>
          <cell r="AK83" t="str">
            <v>NA</v>
          </cell>
          <cell r="AL83" t="str">
            <v>NA</v>
          </cell>
          <cell r="AM83" t="str">
            <v>NA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NA</v>
          </cell>
          <cell r="AT83" t="str">
            <v>NA</v>
          </cell>
          <cell r="AU83" t="str">
            <v>NA</v>
          </cell>
          <cell r="AV83">
            <v>100</v>
          </cell>
          <cell r="AW83">
            <v>5</v>
          </cell>
          <cell r="AX83" t="str">
            <v>NA</v>
          </cell>
          <cell r="AY83">
            <v>5</v>
          </cell>
          <cell r="AZ83">
            <v>100</v>
          </cell>
          <cell r="BA83">
            <v>86.111114501953125</v>
          </cell>
          <cell r="BB83" t="str">
            <v>NA</v>
          </cell>
          <cell r="BC83">
            <v>2</v>
          </cell>
          <cell r="BD83">
            <v>3</v>
          </cell>
          <cell r="BE83">
            <v>1</v>
          </cell>
          <cell r="BF83">
            <v>4</v>
          </cell>
          <cell r="BG83">
            <v>5</v>
          </cell>
          <cell r="BH83">
            <v>100</v>
          </cell>
          <cell r="BI83">
            <v>5</v>
          </cell>
          <cell r="BJ83">
            <v>3</v>
          </cell>
          <cell r="BK83">
            <v>2</v>
          </cell>
          <cell r="BL83">
            <v>3</v>
          </cell>
          <cell r="BM83">
            <v>3</v>
          </cell>
          <cell r="BN83">
            <v>4</v>
          </cell>
          <cell r="BO83">
            <v>3</v>
          </cell>
          <cell r="BP83">
            <v>3</v>
          </cell>
          <cell r="BQ83">
            <v>3</v>
          </cell>
          <cell r="BR83">
            <v>4</v>
          </cell>
          <cell r="BS83">
            <v>7</v>
          </cell>
          <cell r="BT83">
            <v>97.56097412109375</v>
          </cell>
          <cell r="BU83">
            <v>5</v>
          </cell>
          <cell r="BV83">
            <v>6</v>
          </cell>
          <cell r="BW83">
            <v>7</v>
          </cell>
          <cell r="BX83">
            <v>5</v>
          </cell>
          <cell r="BY83">
            <v>95.833335876464844</v>
          </cell>
          <cell r="BZ83">
            <v>6</v>
          </cell>
          <cell r="CA83">
            <v>6</v>
          </cell>
          <cell r="CB83">
            <v>5</v>
          </cell>
          <cell r="CC83">
            <v>4</v>
          </cell>
          <cell r="CD83">
            <v>100</v>
          </cell>
          <cell r="CE83">
            <v>3</v>
          </cell>
          <cell r="CF83">
            <v>4</v>
          </cell>
          <cell r="CG83">
            <v>100</v>
          </cell>
          <cell r="CH83">
            <v>3</v>
          </cell>
          <cell r="CI83">
            <v>1</v>
          </cell>
          <cell r="CJ83" t="str">
            <v>NA</v>
          </cell>
          <cell r="CK83">
            <v>1</v>
          </cell>
          <cell r="CL83">
            <v>1</v>
          </cell>
          <cell r="CM83">
            <v>3</v>
          </cell>
          <cell r="CN83">
            <v>3</v>
          </cell>
          <cell r="CO83">
            <v>2</v>
          </cell>
          <cell r="CP83">
            <v>93.333335876464844</v>
          </cell>
          <cell r="CQ83">
            <v>97.56097412109375</v>
          </cell>
          <cell r="CR83">
            <v>82.24448283513388</v>
          </cell>
        </row>
        <row r="84">
          <cell r="E84">
            <v>87</v>
          </cell>
          <cell r="F84">
            <v>23</v>
          </cell>
          <cell r="G84">
            <v>5</v>
          </cell>
          <cell r="H84">
            <v>5</v>
          </cell>
          <cell r="I84">
            <v>5</v>
          </cell>
          <cell r="J84">
            <v>5</v>
          </cell>
          <cell r="K84">
            <v>5</v>
          </cell>
          <cell r="L84">
            <v>5</v>
          </cell>
          <cell r="M84">
            <v>4</v>
          </cell>
          <cell r="N84">
            <v>5</v>
          </cell>
          <cell r="O84">
            <v>5</v>
          </cell>
          <cell r="P84">
            <v>5</v>
          </cell>
          <cell r="Q84">
            <v>3</v>
          </cell>
          <cell r="R84">
            <v>5</v>
          </cell>
          <cell r="S84">
            <v>4</v>
          </cell>
          <cell r="T84">
            <v>96.825393676757813</v>
          </cell>
          <cell r="U84">
            <v>2.5</v>
          </cell>
          <cell r="V84">
            <v>2.5</v>
          </cell>
          <cell r="W84" t="str">
            <v>NA</v>
          </cell>
          <cell r="X84">
            <v>2</v>
          </cell>
          <cell r="Y84">
            <v>2</v>
          </cell>
          <cell r="Z84">
            <v>2</v>
          </cell>
          <cell r="AA84">
            <v>2.5</v>
          </cell>
          <cell r="AB84">
            <v>38.571430206298828</v>
          </cell>
          <cell r="AC84">
            <v>76.020408630371094</v>
          </cell>
          <cell r="AD84">
            <v>5</v>
          </cell>
          <cell r="AE84">
            <v>5</v>
          </cell>
          <cell r="AF84">
            <v>100</v>
          </cell>
          <cell r="AG84" t="str">
            <v>NA</v>
          </cell>
          <cell r="AH84" t="str">
            <v>NA</v>
          </cell>
          <cell r="AI84">
            <v>0.5</v>
          </cell>
          <cell r="AJ84" t="str">
            <v>NA</v>
          </cell>
          <cell r="AK84" t="str">
            <v>NA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>
            <v>3.125</v>
          </cell>
          <cell r="AW84">
            <v>5</v>
          </cell>
          <cell r="AX84">
            <v>5</v>
          </cell>
          <cell r="AY84">
            <v>5</v>
          </cell>
          <cell r="AZ84">
            <v>100</v>
          </cell>
          <cell r="BA84">
            <v>62.195121765136719</v>
          </cell>
          <cell r="BB84" t="str">
            <v>NA</v>
          </cell>
          <cell r="BC84">
            <v>2</v>
          </cell>
          <cell r="BD84" t="str">
            <v>NA</v>
          </cell>
          <cell r="BE84">
            <v>1</v>
          </cell>
          <cell r="BF84">
            <v>3</v>
          </cell>
          <cell r="BG84">
            <v>4</v>
          </cell>
          <cell r="BH84">
            <v>90.909088134765625</v>
          </cell>
          <cell r="BI84">
            <v>4</v>
          </cell>
          <cell r="BJ84">
            <v>2</v>
          </cell>
          <cell r="BK84">
            <v>1</v>
          </cell>
          <cell r="BL84">
            <v>4</v>
          </cell>
          <cell r="BM84">
            <v>3</v>
          </cell>
          <cell r="BN84">
            <v>2</v>
          </cell>
          <cell r="BO84">
            <v>3</v>
          </cell>
          <cell r="BP84">
            <v>2</v>
          </cell>
          <cell r="BQ84">
            <v>3</v>
          </cell>
          <cell r="BR84" t="str">
            <v>NA</v>
          </cell>
          <cell r="BS84">
            <v>6</v>
          </cell>
          <cell r="BT84">
            <v>85.714286804199219</v>
          </cell>
          <cell r="BU84">
            <v>6</v>
          </cell>
          <cell r="BV84">
            <v>6</v>
          </cell>
          <cell r="BW84">
            <v>7</v>
          </cell>
          <cell r="BX84">
            <v>5</v>
          </cell>
          <cell r="BY84">
            <v>100</v>
          </cell>
          <cell r="BZ84">
            <v>5</v>
          </cell>
          <cell r="CA84">
            <v>6</v>
          </cell>
          <cell r="CB84">
            <v>5</v>
          </cell>
          <cell r="CC84">
            <v>4</v>
          </cell>
          <cell r="CD84">
            <v>95.23809814453125</v>
          </cell>
          <cell r="CE84">
            <v>3</v>
          </cell>
          <cell r="CF84">
            <v>3</v>
          </cell>
          <cell r="CG84">
            <v>85.714286804199219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2</v>
          </cell>
          <cell r="CN84">
            <v>3</v>
          </cell>
          <cell r="CO84">
            <v>2</v>
          </cell>
          <cell r="CP84">
            <v>92.857139587402344</v>
          </cell>
          <cell r="CQ84">
            <v>91.964286804199219</v>
          </cell>
          <cell r="CR84">
            <v>76.655985625778754</v>
          </cell>
        </row>
        <row r="85">
          <cell r="E85">
            <v>1</v>
          </cell>
          <cell r="F85">
            <v>1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5</v>
          </cell>
          <cell r="L85">
            <v>5</v>
          </cell>
          <cell r="M85">
            <v>5</v>
          </cell>
          <cell r="N85">
            <v>5</v>
          </cell>
          <cell r="O85">
            <v>5</v>
          </cell>
          <cell r="P85">
            <v>5</v>
          </cell>
          <cell r="Q85">
            <v>3</v>
          </cell>
          <cell r="R85">
            <v>5</v>
          </cell>
          <cell r="S85">
            <v>5</v>
          </cell>
          <cell r="T85">
            <v>100</v>
          </cell>
          <cell r="U85">
            <v>5</v>
          </cell>
          <cell r="V85">
            <v>5</v>
          </cell>
          <cell r="W85">
            <v>5</v>
          </cell>
          <cell r="X85">
            <v>5</v>
          </cell>
          <cell r="Y85">
            <v>5</v>
          </cell>
          <cell r="Z85">
            <v>5</v>
          </cell>
          <cell r="AA85">
            <v>5</v>
          </cell>
          <cell r="AB85">
            <v>100</v>
          </cell>
          <cell r="AC85">
            <v>100</v>
          </cell>
          <cell r="AD85">
            <v>5</v>
          </cell>
          <cell r="AE85">
            <v>5</v>
          </cell>
          <cell r="AF85">
            <v>100</v>
          </cell>
          <cell r="AG85">
            <v>4</v>
          </cell>
          <cell r="AH85">
            <v>5</v>
          </cell>
          <cell r="AI85">
            <v>4</v>
          </cell>
          <cell r="AJ85">
            <v>3</v>
          </cell>
          <cell r="AK85" t="str">
            <v>NA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NA</v>
          </cell>
          <cell r="AV85">
            <v>100</v>
          </cell>
          <cell r="AW85">
            <v>5</v>
          </cell>
          <cell r="AX85">
            <v>5</v>
          </cell>
          <cell r="AY85">
            <v>5</v>
          </cell>
          <cell r="AZ85">
            <v>100</v>
          </cell>
          <cell r="BA85">
            <v>100</v>
          </cell>
          <cell r="BB85" t="str">
            <v>NA</v>
          </cell>
          <cell r="BC85" t="str">
            <v>NA</v>
          </cell>
          <cell r="BD85" t="str">
            <v>NA</v>
          </cell>
          <cell r="BE85">
            <v>1</v>
          </cell>
          <cell r="BF85">
            <v>4</v>
          </cell>
          <cell r="BG85">
            <v>5</v>
          </cell>
          <cell r="BH85">
            <v>100</v>
          </cell>
          <cell r="BI85">
            <v>5</v>
          </cell>
          <cell r="BJ85">
            <v>3</v>
          </cell>
          <cell r="BK85">
            <v>2</v>
          </cell>
          <cell r="BL85">
            <v>4</v>
          </cell>
          <cell r="BM85">
            <v>3</v>
          </cell>
          <cell r="BN85">
            <v>4</v>
          </cell>
          <cell r="BO85">
            <v>3</v>
          </cell>
          <cell r="BP85">
            <v>3</v>
          </cell>
          <cell r="BQ85">
            <v>3</v>
          </cell>
          <cell r="BR85">
            <v>1</v>
          </cell>
          <cell r="BS85">
            <v>7</v>
          </cell>
          <cell r="BT85">
            <v>97.435897827148438</v>
          </cell>
          <cell r="BU85">
            <v>6</v>
          </cell>
          <cell r="BV85">
            <v>6</v>
          </cell>
          <cell r="BW85">
            <v>7</v>
          </cell>
          <cell r="BX85">
            <v>5</v>
          </cell>
          <cell r="BY85">
            <v>100</v>
          </cell>
          <cell r="BZ85" t="str">
            <v>NA</v>
          </cell>
          <cell r="CA85" t="str">
            <v>NA</v>
          </cell>
          <cell r="CB85" t="str">
            <v>NA</v>
          </cell>
          <cell r="CC85" t="str">
            <v>NA</v>
          </cell>
          <cell r="CD85" t="str">
            <v>NA</v>
          </cell>
          <cell r="CE85">
            <v>3</v>
          </cell>
          <cell r="CF85">
            <v>4</v>
          </cell>
          <cell r="CG85">
            <v>100</v>
          </cell>
          <cell r="CH85">
            <v>3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3</v>
          </cell>
          <cell r="CN85">
            <v>3</v>
          </cell>
          <cell r="CO85">
            <v>2</v>
          </cell>
          <cell r="CP85">
            <v>100</v>
          </cell>
          <cell r="CQ85">
            <v>98.947364807128906</v>
          </cell>
          <cell r="CR85">
            <v>99.68421101570128</v>
          </cell>
        </row>
        <row r="86">
          <cell r="E86">
            <v>11</v>
          </cell>
          <cell r="F86">
            <v>2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5</v>
          </cell>
          <cell r="L86">
            <v>5</v>
          </cell>
          <cell r="M86">
            <v>5</v>
          </cell>
          <cell r="N86">
            <v>5</v>
          </cell>
          <cell r="O86">
            <v>5</v>
          </cell>
          <cell r="P86">
            <v>5</v>
          </cell>
          <cell r="Q86">
            <v>3</v>
          </cell>
          <cell r="R86">
            <v>5</v>
          </cell>
          <cell r="S86">
            <v>4</v>
          </cell>
          <cell r="T86">
            <v>98.412696838378906</v>
          </cell>
          <cell r="U86">
            <v>5</v>
          </cell>
          <cell r="V86">
            <v>5</v>
          </cell>
          <cell r="W86">
            <v>5</v>
          </cell>
          <cell r="X86">
            <v>5</v>
          </cell>
          <cell r="Y86">
            <v>5</v>
          </cell>
          <cell r="Z86">
            <v>5</v>
          </cell>
          <cell r="AA86">
            <v>5</v>
          </cell>
          <cell r="AB86">
            <v>100</v>
          </cell>
          <cell r="AC86">
            <v>98.979591369628906</v>
          </cell>
          <cell r="AD86">
            <v>5</v>
          </cell>
          <cell r="AE86">
            <v>5</v>
          </cell>
          <cell r="AF86">
            <v>100</v>
          </cell>
          <cell r="AG86">
            <v>4</v>
          </cell>
          <cell r="AH86">
            <v>5</v>
          </cell>
          <cell r="AI86">
            <v>4</v>
          </cell>
          <cell r="AJ86">
            <v>3</v>
          </cell>
          <cell r="AK86" t="str">
            <v>NA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>
            <v>100</v>
          </cell>
          <cell r="AW86">
            <v>5</v>
          </cell>
          <cell r="AX86">
            <v>5</v>
          </cell>
          <cell r="AY86">
            <v>5</v>
          </cell>
          <cell r="AZ86">
            <v>100</v>
          </cell>
          <cell r="BA86">
            <v>100</v>
          </cell>
          <cell r="BB86" t="str">
            <v>NA</v>
          </cell>
          <cell r="BC86">
            <v>2</v>
          </cell>
          <cell r="BD86">
            <v>3</v>
          </cell>
          <cell r="BE86" t="str">
            <v>NA</v>
          </cell>
          <cell r="BF86">
            <v>3</v>
          </cell>
          <cell r="BG86">
            <v>5</v>
          </cell>
          <cell r="BH86">
            <v>100</v>
          </cell>
          <cell r="BI86">
            <v>5</v>
          </cell>
          <cell r="BJ86">
            <v>3</v>
          </cell>
          <cell r="BK86">
            <v>2</v>
          </cell>
          <cell r="BL86">
            <v>4</v>
          </cell>
          <cell r="BM86">
            <v>3</v>
          </cell>
          <cell r="BN86">
            <v>3</v>
          </cell>
          <cell r="BO86">
            <v>3</v>
          </cell>
          <cell r="BP86">
            <v>3</v>
          </cell>
          <cell r="BQ86">
            <v>3</v>
          </cell>
          <cell r="BR86">
            <v>3</v>
          </cell>
          <cell r="BS86">
            <v>7</v>
          </cell>
          <cell r="BT86">
            <v>97.5</v>
          </cell>
          <cell r="BU86">
            <v>6</v>
          </cell>
          <cell r="BV86">
            <v>6</v>
          </cell>
          <cell r="BW86">
            <v>7</v>
          </cell>
          <cell r="BX86">
            <v>5</v>
          </cell>
          <cell r="BY86">
            <v>100</v>
          </cell>
          <cell r="BZ86">
            <v>5</v>
          </cell>
          <cell r="CA86">
            <v>6</v>
          </cell>
          <cell r="CB86">
            <v>5</v>
          </cell>
          <cell r="CC86">
            <v>3</v>
          </cell>
          <cell r="CD86">
            <v>95</v>
          </cell>
          <cell r="CE86">
            <v>3</v>
          </cell>
          <cell r="CF86" t="str">
            <v>NA</v>
          </cell>
          <cell r="CG86">
            <v>100</v>
          </cell>
          <cell r="CH86">
            <v>2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3</v>
          </cell>
          <cell r="CN86">
            <v>3</v>
          </cell>
          <cell r="CO86">
            <v>2</v>
          </cell>
          <cell r="CP86">
            <v>100</v>
          </cell>
          <cell r="CQ86">
            <v>98.245613098144531</v>
          </cell>
          <cell r="CR86">
            <v>99.065521359443665</v>
          </cell>
        </row>
        <row r="87">
          <cell r="E87">
            <v>17</v>
          </cell>
          <cell r="F87">
            <v>3</v>
          </cell>
          <cell r="G87">
            <v>5</v>
          </cell>
          <cell r="H87">
            <v>5</v>
          </cell>
          <cell r="I87">
            <v>5</v>
          </cell>
          <cell r="J87">
            <v>5</v>
          </cell>
          <cell r="K87">
            <v>5</v>
          </cell>
          <cell r="L87">
            <v>5</v>
          </cell>
          <cell r="M87">
            <v>4</v>
          </cell>
          <cell r="N87">
            <v>5</v>
          </cell>
          <cell r="O87">
            <v>5</v>
          </cell>
          <cell r="P87">
            <v>5</v>
          </cell>
          <cell r="Q87">
            <v>3</v>
          </cell>
          <cell r="R87">
            <v>5</v>
          </cell>
          <cell r="S87">
            <v>5</v>
          </cell>
          <cell r="T87">
            <v>98.412696838378906</v>
          </cell>
          <cell r="U87">
            <v>5</v>
          </cell>
          <cell r="V87">
            <v>5</v>
          </cell>
          <cell r="W87">
            <v>5</v>
          </cell>
          <cell r="X87">
            <v>5</v>
          </cell>
          <cell r="Y87">
            <v>5</v>
          </cell>
          <cell r="Z87">
            <v>5</v>
          </cell>
          <cell r="AA87">
            <v>5</v>
          </cell>
          <cell r="AB87">
            <v>100</v>
          </cell>
          <cell r="AC87">
            <v>98.979591369628906</v>
          </cell>
          <cell r="AD87">
            <v>5</v>
          </cell>
          <cell r="AE87">
            <v>5</v>
          </cell>
          <cell r="AF87">
            <v>100</v>
          </cell>
          <cell r="AG87">
            <v>4</v>
          </cell>
          <cell r="AH87">
            <v>5</v>
          </cell>
          <cell r="AI87">
            <v>4</v>
          </cell>
          <cell r="AJ87">
            <v>3</v>
          </cell>
          <cell r="AK87" t="str">
            <v>NA</v>
          </cell>
          <cell r="AL87" t="str">
            <v>NA</v>
          </cell>
          <cell r="AM87" t="str">
            <v>NA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NA</v>
          </cell>
          <cell r="AT87" t="str">
            <v>NA</v>
          </cell>
          <cell r="AU87" t="str">
            <v>NA</v>
          </cell>
          <cell r="AV87">
            <v>100</v>
          </cell>
          <cell r="AW87">
            <v>5</v>
          </cell>
          <cell r="AX87">
            <v>5</v>
          </cell>
          <cell r="AY87">
            <v>5</v>
          </cell>
          <cell r="AZ87">
            <v>100</v>
          </cell>
          <cell r="BA87">
            <v>100</v>
          </cell>
          <cell r="BB87" t="str">
            <v>NA</v>
          </cell>
          <cell r="BC87">
            <v>2</v>
          </cell>
          <cell r="BD87">
            <v>3</v>
          </cell>
          <cell r="BE87">
            <v>1</v>
          </cell>
          <cell r="BF87">
            <v>4</v>
          </cell>
          <cell r="BG87">
            <v>5</v>
          </cell>
          <cell r="BH87">
            <v>100</v>
          </cell>
          <cell r="BI87">
            <v>5</v>
          </cell>
          <cell r="BJ87">
            <v>3</v>
          </cell>
          <cell r="BK87">
            <v>2</v>
          </cell>
          <cell r="BL87">
            <v>4</v>
          </cell>
          <cell r="BM87">
            <v>3</v>
          </cell>
          <cell r="BN87">
            <v>4</v>
          </cell>
          <cell r="BO87">
            <v>3</v>
          </cell>
          <cell r="BP87">
            <v>3</v>
          </cell>
          <cell r="BQ87">
            <v>3</v>
          </cell>
          <cell r="BR87">
            <v>4</v>
          </cell>
          <cell r="BS87">
            <v>7</v>
          </cell>
          <cell r="BT87">
            <v>100</v>
          </cell>
          <cell r="BU87">
            <v>5</v>
          </cell>
          <cell r="BV87">
            <v>5</v>
          </cell>
          <cell r="BW87">
            <v>7</v>
          </cell>
          <cell r="BX87">
            <v>5</v>
          </cell>
          <cell r="BY87">
            <v>91.666664123535156</v>
          </cell>
          <cell r="BZ87">
            <v>5</v>
          </cell>
          <cell r="CA87">
            <v>5</v>
          </cell>
          <cell r="CB87">
            <v>5</v>
          </cell>
          <cell r="CC87">
            <v>4</v>
          </cell>
          <cell r="CD87">
            <v>95</v>
          </cell>
          <cell r="CE87">
            <v>3</v>
          </cell>
          <cell r="CF87">
            <v>4</v>
          </cell>
          <cell r="CG87">
            <v>100</v>
          </cell>
          <cell r="CH87">
            <v>2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3</v>
          </cell>
          <cell r="CN87">
            <v>3</v>
          </cell>
          <cell r="CO87">
            <v>2</v>
          </cell>
          <cell r="CP87">
            <v>100</v>
          </cell>
          <cell r="CQ87">
            <v>97.520660400390625</v>
          </cell>
          <cell r="CR87">
            <v>98.848035335540771</v>
          </cell>
        </row>
        <row r="88">
          <cell r="E88">
            <v>19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5</v>
          </cell>
          <cell r="K88">
            <v>5</v>
          </cell>
          <cell r="L88">
            <v>5</v>
          </cell>
          <cell r="M88">
            <v>4</v>
          </cell>
          <cell r="N88">
            <v>5</v>
          </cell>
          <cell r="O88">
            <v>5</v>
          </cell>
          <cell r="P88">
            <v>5</v>
          </cell>
          <cell r="Q88">
            <v>3</v>
          </cell>
          <cell r="R88">
            <v>5</v>
          </cell>
          <cell r="S88">
            <v>5</v>
          </cell>
          <cell r="T88">
            <v>98.412696838378906</v>
          </cell>
          <cell r="U88">
            <v>5</v>
          </cell>
          <cell r="V88">
            <v>5</v>
          </cell>
          <cell r="W88">
            <v>5</v>
          </cell>
          <cell r="X88">
            <v>5</v>
          </cell>
          <cell r="Y88">
            <v>5</v>
          </cell>
          <cell r="Z88">
            <v>5</v>
          </cell>
          <cell r="AA88">
            <v>5</v>
          </cell>
          <cell r="AB88">
            <v>100</v>
          </cell>
          <cell r="AC88">
            <v>98.979591369628906</v>
          </cell>
          <cell r="AD88">
            <v>5</v>
          </cell>
          <cell r="AE88">
            <v>5</v>
          </cell>
          <cell r="AF88">
            <v>100</v>
          </cell>
          <cell r="AG88">
            <v>4</v>
          </cell>
          <cell r="AH88">
            <v>5</v>
          </cell>
          <cell r="AI88">
            <v>4</v>
          </cell>
          <cell r="AJ88">
            <v>3</v>
          </cell>
          <cell r="AK88" t="str">
            <v>NA</v>
          </cell>
          <cell r="AL88" t="str">
            <v>NA</v>
          </cell>
          <cell r="AM88" t="str">
            <v>NA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NA</v>
          </cell>
          <cell r="AT88" t="str">
            <v>NA</v>
          </cell>
          <cell r="AU88" t="str">
            <v>NA</v>
          </cell>
          <cell r="AV88">
            <v>100</v>
          </cell>
          <cell r="AW88">
            <v>5</v>
          </cell>
          <cell r="AX88">
            <v>5</v>
          </cell>
          <cell r="AY88">
            <v>5</v>
          </cell>
          <cell r="AZ88">
            <v>100</v>
          </cell>
          <cell r="BA88">
            <v>100</v>
          </cell>
          <cell r="BB88" t="str">
            <v>NA</v>
          </cell>
          <cell r="BC88">
            <v>1</v>
          </cell>
          <cell r="BD88">
            <v>1</v>
          </cell>
          <cell r="BE88">
            <v>1</v>
          </cell>
          <cell r="BF88">
            <v>4</v>
          </cell>
          <cell r="BG88">
            <v>4</v>
          </cell>
          <cell r="BH88">
            <v>91.666664123535156</v>
          </cell>
          <cell r="BI88">
            <v>4</v>
          </cell>
          <cell r="BJ88">
            <v>3</v>
          </cell>
          <cell r="BK88" t="str">
            <v>NA</v>
          </cell>
          <cell r="BL88">
            <v>4</v>
          </cell>
          <cell r="BM88">
            <v>3</v>
          </cell>
          <cell r="BN88">
            <v>4</v>
          </cell>
          <cell r="BO88">
            <v>3</v>
          </cell>
          <cell r="BP88">
            <v>3</v>
          </cell>
          <cell r="BQ88">
            <v>3</v>
          </cell>
          <cell r="BR88">
            <v>3</v>
          </cell>
          <cell r="BS88">
            <v>7</v>
          </cell>
          <cell r="BT88">
            <v>97.368423461914063</v>
          </cell>
          <cell r="BU88">
            <v>6</v>
          </cell>
          <cell r="BV88">
            <v>6</v>
          </cell>
          <cell r="BW88">
            <v>7</v>
          </cell>
          <cell r="BX88">
            <v>5</v>
          </cell>
          <cell r="BY88">
            <v>100</v>
          </cell>
          <cell r="BZ88">
            <v>6</v>
          </cell>
          <cell r="CA88">
            <v>6</v>
          </cell>
          <cell r="CB88">
            <v>5</v>
          </cell>
          <cell r="CC88">
            <v>4</v>
          </cell>
          <cell r="CD88">
            <v>100</v>
          </cell>
          <cell r="CE88">
            <v>3</v>
          </cell>
          <cell r="CF88">
            <v>4</v>
          </cell>
          <cell r="CG88">
            <v>100</v>
          </cell>
          <cell r="CH88">
            <v>3</v>
          </cell>
          <cell r="CI88" t="str">
            <v>NA</v>
          </cell>
          <cell r="CJ88">
            <v>1</v>
          </cell>
          <cell r="CK88">
            <v>1</v>
          </cell>
          <cell r="CL88">
            <v>1</v>
          </cell>
          <cell r="CM88">
            <v>3</v>
          </cell>
          <cell r="CN88">
            <v>3</v>
          </cell>
          <cell r="CO88">
            <v>2</v>
          </cell>
          <cell r="CP88">
            <v>93.333335876464844</v>
          </cell>
          <cell r="CQ88">
            <v>97.435897827148438</v>
          </cell>
          <cell r="CR88">
            <v>98.822606205940261</v>
          </cell>
        </row>
        <row r="89">
          <cell r="E89">
            <v>20</v>
          </cell>
          <cell r="F89">
            <v>5</v>
          </cell>
          <cell r="G89">
            <v>5</v>
          </cell>
          <cell r="H89">
            <v>5</v>
          </cell>
          <cell r="I89">
            <v>5</v>
          </cell>
          <cell r="J89">
            <v>5</v>
          </cell>
          <cell r="K89">
            <v>5</v>
          </cell>
          <cell r="L89">
            <v>5</v>
          </cell>
          <cell r="M89">
            <v>5</v>
          </cell>
          <cell r="N89">
            <v>5</v>
          </cell>
          <cell r="O89">
            <v>5</v>
          </cell>
          <cell r="P89">
            <v>5</v>
          </cell>
          <cell r="Q89">
            <v>3</v>
          </cell>
          <cell r="R89">
            <v>5</v>
          </cell>
          <cell r="S89">
            <v>5</v>
          </cell>
          <cell r="T89">
            <v>100</v>
          </cell>
          <cell r="U89">
            <v>5</v>
          </cell>
          <cell r="V89">
            <v>5</v>
          </cell>
          <cell r="W89">
            <v>5</v>
          </cell>
          <cell r="X89">
            <v>5</v>
          </cell>
          <cell r="Y89">
            <v>5</v>
          </cell>
          <cell r="Z89">
            <v>5</v>
          </cell>
          <cell r="AA89">
            <v>5</v>
          </cell>
          <cell r="AB89">
            <v>100</v>
          </cell>
          <cell r="AC89">
            <v>100</v>
          </cell>
          <cell r="AD89">
            <v>5</v>
          </cell>
          <cell r="AE89">
            <v>5</v>
          </cell>
          <cell r="AF89">
            <v>100</v>
          </cell>
          <cell r="AG89">
            <v>3.5</v>
          </cell>
          <cell r="AH89">
            <v>5</v>
          </cell>
          <cell r="AI89">
            <v>3</v>
          </cell>
          <cell r="AJ89">
            <v>2</v>
          </cell>
          <cell r="AK89" t="str">
            <v>NA</v>
          </cell>
          <cell r="AL89" t="str">
            <v>NA</v>
          </cell>
          <cell r="AM89" t="str">
            <v>NA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NA</v>
          </cell>
          <cell r="AT89" t="str">
            <v>NA</v>
          </cell>
          <cell r="AU89" t="str">
            <v>NA</v>
          </cell>
          <cell r="AV89">
            <v>96.428573608398438</v>
          </cell>
          <cell r="AW89">
            <v>5</v>
          </cell>
          <cell r="AX89">
            <v>5</v>
          </cell>
          <cell r="AY89">
            <v>5</v>
          </cell>
          <cell r="AZ89">
            <v>100</v>
          </cell>
          <cell r="BA89">
            <v>98.717948913574219</v>
          </cell>
          <cell r="BB89" t="str">
            <v>NA</v>
          </cell>
          <cell r="BC89">
            <v>2</v>
          </cell>
          <cell r="BD89">
            <v>3</v>
          </cell>
          <cell r="BE89">
            <v>1</v>
          </cell>
          <cell r="BF89">
            <v>3</v>
          </cell>
          <cell r="BG89">
            <v>4</v>
          </cell>
          <cell r="BH89">
            <v>100</v>
          </cell>
          <cell r="BI89">
            <v>4</v>
          </cell>
          <cell r="BJ89">
            <v>3</v>
          </cell>
          <cell r="BK89">
            <v>2</v>
          </cell>
          <cell r="BL89">
            <v>4</v>
          </cell>
          <cell r="BM89">
            <v>3</v>
          </cell>
          <cell r="BN89">
            <v>4</v>
          </cell>
          <cell r="BO89">
            <v>3</v>
          </cell>
          <cell r="BP89">
            <v>3</v>
          </cell>
          <cell r="BQ89">
            <v>3</v>
          </cell>
          <cell r="BR89">
            <v>4</v>
          </cell>
          <cell r="BS89">
            <v>7</v>
          </cell>
          <cell r="BT89">
            <v>97.56097412109375</v>
          </cell>
          <cell r="BU89">
            <v>6</v>
          </cell>
          <cell r="BV89">
            <v>6</v>
          </cell>
          <cell r="BW89">
            <v>7</v>
          </cell>
          <cell r="BX89">
            <v>4</v>
          </cell>
          <cell r="BY89">
            <v>100</v>
          </cell>
          <cell r="BZ89">
            <v>6</v>
          </cell>
          <cell r="CA89">
            <v>6</v>
          </cell>
          <cell r="CB89">
            <v>5</v>
          </cell>
          <cell r="CC89">
            <v>4</v>
          </cell>
          <cell r="CD89">
            <v>100</v>
          </cell>
          <cell r="CE89">
            <v>2</v>
          </cell>
          <cell r="CF89" t="str">
            <v>NA</v>
          </cell>
          <cell r="CG89">
            <v>66.666664123535156</v>
          </cell>
          <cell r="CH89">
            <v>2</v>
          </cell>
          <cell r="CI89">
            <v>1</v>
          </cell>
          <cell r="CJ89" t="str">
            <v>NA</v>
          </cell>
          <cell r="CK89" t="str">
            <v>NA</v>
          </cell>
          <cell r="CL89">
            <v>1</v>
          </cell>
          <cell r="CM89" t="str">
            <v>NA</v>
          </cell>
          <cell r="CN89">
            <v>3</v>
          </cell>
          <cell r="CO89">
            <v>1</v>
          </cell>
          <cell r="CP89">
            <v>88.888885498046875</v>
          </cell>
          <cell r="CQ89">
            <v>97.272727966308594</v>
          </cell>
          <cell r="CR89">
            <v>98.797203577481781</v>
          </cell>
        </row>
        <row r="90">
          <cell r="E90">
            <v>25</v>
          </cell>
          <cell r="F90">
            <v>6</v>
          </cell>
          <cell r="G90">
            <v>5</v>
          </cell>
          <cell r="H90">
            <v>5</v>
          </cell>
          <cell r="I90">
            <v>5</v>
          </cell>
          <cell r="J90">
            <v>5</v>
          </cell>
          <cell r="K90">
            <v>5</v>
          </cell>
          <cell r="L90">
            <v>5</v>
          </cell>
          <cell r="M90">
            <v>4</v>
          </cell>
          <cell r="N90">
            <v>5</v>
          </cell>
          <cell r="O90">
            <v>5</v>
          </cell>
          <cell r="P90">
            <v>5</v>
          </cell>
          <cell r="Q90">
            <v>3</v>
          </cell>
          <cell r="R90">
            <v>5</v>
          </cell>
          <cell r="S90">
            <v>5</v>
          </cell>
          <cell r="T90">
            <v>98.412696838378906</v>
          </cell>
          <cell r="U90">
            <v>5</v>
          </cell>
          <cell r="V90">
            <v>5</v>
          </cell>
          <cell r="W90">
            <v>5</v>
          </cell>
          <cell r="X90">
            <v>5</v>
          </cell>
          <cell r="Y90">
            <v>5</v>
          </cell>
          <cell r="Z90">
            <v>4</v>
          </cell>
          <cell r="AA90">
            <v>5</v>
          </cell>
          <cell r="AB90">
            <v>97.142860412597656</v>
          </cell>
          <cell r="AC90">
            <v>97.959182739257813</v>
          </cell>
          <cell r="AD90">
            <v>5</v>
          </cell>
          <cell r="AE90">
            <v>5</v>
          </cell>
          <cell r="AF90">
            <v>100</v>
          </cell>
          <cell r="AG90">
            <v>4</v>
          </cell>
          <cell r="AH90">
            <v>5</v>
          </cell>
          <cell r="AI90">
            <v>4</v>
          </cell>
          <cell r="AJ90">
            <v>3</v>
          </cell>
          <cell r="AK90" t="str">
            <v>NA</v>
          </cell>
          <cell r="AL90" t="str">
            <v>NA</v>
          </cell>
          <cell r="AM90" t="str">
            <v>NA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NA</v>
          </cell>
          <cell r="AT90" t="str">
            <v>NA</v>
          </cell>
          <cell r="AU90" t="str">
            <v>NA</v>
          </cell>
          <cell r="AV90">
            <v>100</v>
          </cell>
          <cell r="AW90">
            <v>5</v>
          </cell>
          <cell r="AX90">
            <v>5</v>
          </cell>
          <cell r="AY90">
            <v>5</v>
          </cell>
          <cell r="AZ90">
            <v>100</v>
          </cell>
          <cell r="BA90">
            <v>100</v>
          </cell>
          <cell r="BB90" t="str">
            <v>NA</v>
          </cell>
          <cell r="BC90">
            <v>2</v>
          </cell>
          <cell r="BD90">
            <v>1</v>
          </cell>
          <cell r="BE90">
            <v>1</v>
          </cell>
          <cell r="BF90">
            <v>4</v>
          </cell>
          <cell r="BG90">
            <v>4</v>
          </cell>
          <cell r="BH90">
            <v>100</v>
          </cell>
          <cell r="BI90">
            <v>5</v>
          </cell>
          <cell r="BJ90">
            <v>3</v>
          </cell>
          <cell r="BK90">
            <v>2</v>
          </cell>
          <cell r="BL90">
            <v>4</v>
          </cell>
          <cell r="BM90">
            <v>3</v>
          </cell>
          <cell r="BN90">
            <v>4</v>
          </cell>
          <cell r="BO90">
            <v>3</v>
          </cell>
          <cell r="BP90">
            <v>3</v>
          </cell>
          <cell r="BQ90">
            <v>3</v>
          </cell>
          <cell r="BR90">
            <v>4</v>
          </cell>
          <cell r="BS90">
            <v>7</v>
          </cell>
          <cell r="BT90">
            <v>100</v>
          </cell>
          <cell r="BU90">
            <v>5</v>
          </cell>
          <cell r="BV90">
            <v>6</v>
          </cell>
          <cell r="BW90">
            <v>7</v>
          </cell>
          <cell r="BX90">
            <v>5</v>
          </cell>
          <cell r="BY90">
            <v>95.833335876464844</v>
          </cell>
          <cell r="BZ90">
            <v>6</v>
          </cell>
          <cell r="CA90">
            <v>6</v>
          </cell>
          <cell r="CB90">
            <v>5</v>
          </cell>
          <cell r="CC90">
            <v>4</v>
          </cell>
          <cell r="CD90">
            <v>100</v>
          </cell>
          <cell r="CE90">
            <v>3</v>
          </cell>
          <cell r="CF90">
            <v>4</v>
          </cell>
          <cell r="CG90">
            <v>100</v>
          </cell>
          <cell r="CH90">
            <v>2</v>
          </cell>
          <cell r="CI90">
            <v>1</v>
          </cell>
          <cell r="CJ90" t="str">
            <v>NA</v>
          </cell>
          <cell r="CK90">
            <v>1</v>
          </cell>
          <cell r="CL90">
            <v>1</v>
          </cell>
          <cell r="CM90">
            <v>3</v>
          </cell>
          <cell r="CN90">
            <v>3</v>
          </cell>
          <cell r="CO90">
            <v>1</v>
          </cell>
          <cell r="CP90">
            <v>85.714286804199219</v>
          </cell>
          <cell r="CQ90">
            <v>97.478988647460938</v>
          </cell>
          <cell r="CR90">
            <v>98.427371382713318</v>
          </cell>
        </row>
        <row r="91">
          <cell r="E91">
            <v>26</v>
          </cell>
          <cell r="F91">
            <v>7</v>
          </cell>
          <cell r="G91">
            <v>5</v>
          </cell>
          <cell r="H91">
            <v>5</v>
          </cell>
          <cell r="I91">
            <v>4</v>
          </cell>
          <cell r="J91">
            <v>5</v>
          </cell>
          <cell r="K91">
            <v>5</v>
          </cell>
          <cell r="L91">
            <v>5</v>
          </cell>
          <cell r="M91">
            <v>4</v>
          </cell>
          <cell r="N91">
            <v>5</v>
          </cell>
          <cell r="O91">
            <v>5</v>
          </cell>
          <cell r="P91">
            <v>5</v>
          </cell>
          <cell r="Q91">
            <v>3</v>
          </cell>
          <cell r="R91">
            <v>5</v>
          </cell>
          <cell r="S91">
            <v>5</v>
          </cell>
          <cell r="T91">
            <v>96.825393676757813</v>
          </cell>
          <cell r="U91">
            <v>5</v>
          </cell>
          <cell r="V91">
            <v>5</v>
          </cell>
          <cell r="W91">
            <v>5</v>
          </cell>
          <cell r="X91">
            <v>5</v>
          </cell>
          <cell r="Y91">
            <v>5</v>
          </cell>
          <cell r="Z91">
            <v>5</v>
          </cell>
          <cell r="AA91">
            <v>5</v>
          </cell>
          <cell r="AB91">
            <v>100</v>
          </cell>
          <cell r="AC91">
            <v>97.959182739257813</v>
          </cell>
          <cell r="AD91">
            <v>5</v>
          </cell>
          <cell r="AE91">
            <v>5</v>
          </cell>
          <cell r="AF91">
            <v>100</v>
          </cell>
          <cell r="AG91">
            <v>4</v>
          </cell>
          <cell r="AH91">
            <v>4</v>
          </cell>
          <cell r="AI91">
            <v>4</v>
          </cell>
          <cell r="AJ91">
            <v>3</v>
          </cell>
          <cell r="AK91" t="str">
            <v>NA</v>
          </cell>
          <cell r="AL91" t="str">
            <v>NA</v>
          </cell>
          <cell r="AM91" t="str">
            <v>NA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NA</v>
          </cell>
          <cell r="AT91" t="str">
            <v>NA</v>
          </cell>
          <cell r="AU91" t="str">
            <v>NA</v>
          </cell>
          <cell r="AV91">
            <v>100</v>
          </cell>
          <cell r="AW91">
            <v>5</v>
          </cell>
          <cell r="AX91" t="str">
            <v>NA</v>
          </cell>
          <cell r="AY91">
            <v>5</v>
          </cell>
          <cell r="AZ91">
            <v>100</v>
          </cell>
          <cell r="BA91">
            <v>100</v>
          </cell>
          <cell r="BB91" t="str">
            <v>NA</v>
          </cell>
          <cell r="BC91" t="str">
            <v>NA</v>
          </cell>
          <cell r="BD91" t="str">
            <v>NA</v>
          </cell>
          <cell r="BE91">
            <v>1</v>
          </cell>
          <cell r="BF91">
            <v>4</v>
          </cell>
          <cell r="BG91">
            <v>5</v>
          </cell>
          <cell r="BH91">
            <v>100</v>
          </cell>
          <cell r="BI91">
            <v>5</v>
          </cell>
          <cell r="BJ91">
            <v>3</v>
          </cell>
          <cell r="BK91">
            <v>2</v>
          </cell>
          <cell r="BL91">
            <v>4</v>
          </cell>
          <cell r="BM91">
            <v>3</v>
          </cell>
          <cell r="BN91">
            <v>4</v>
          </cell>
          <cell r="BO91">
            <v>3</v>
          </cell>
          <cell r="BP91">
            <v>3</v>
          </cell>
          <cell r="BQ91">
            <v>3</v>
          </cell>
          <cell r="BR91">
            <v>2</v>
          </cell>
          <cell r="BS91">
            <v>7</v>
          </cell>
          <cell r="BT91">
            <v>100</v>
          </cell>
          <cell r="BU91">
            <v>4</v>
          </cell>
          <cell r="BV91">
            <v>6</v>
          </cell>
          <cell r="BW91">
            <v>6</v>
          </cell>
          <cell r="BX91">
            <v>5</v>
          </cell>
          <cell r="BY91">
            <v>87.5</v>
          </cell>
          <cell r="BZ91">
            <v>6</v>
          </cell>
          <cell r="CA91">
            <v>6</v>
          </cell>
          <cell r="CB91">
            <v>5</v>
          </cell>
          <cell r="CC91">
            <v>4</v>
          </cell>
          <cell r="CD91">
            <v>100</v>
          </cell>
          <cell r="CE91">
            <v>3</v>
          </cell>
          <cell r="CF91">
            <v>4</v>
          </cell>
          <cell r="CG91">
            <v>100</v>
          </cell>
          <cell r="CH91">
            <v>2</v>
          </cell>
          <cell r="CI91">
            <v>1</v>
          </cell>
          <cell r="CJ91">
            <v>1</v>
          </cell>
          <cell r="CK91">
            <v>1</v>
          </cell>
          <cell r="CL91">
            <v>1</v>
          </cell>
          <cell r="CM91">
            <v>3</v>
          </cell>
          <cell r="CN91">
            <v>3</v>
          </cell>
          <cell r="CO91">
            <v>2</v>
          </cell>
          <cell r="CP91">
            <v>100</v>
          </cell>
          <cell r="CQ91">
            <v>97.391304016113281</v>
          </cell>
          <cell r="CR91">
            <v>98.401064276695266</v>
          </cell>
        </row>
        <row r="92">
          <cell r="E92">
            <v>28</v>
          </cell>
          <cell r="F92">
            <v>8</v>
          </cell>
          <cell r="G92">
            <v>5</v>
          </cell>
          <cell r="H92">
            <v>5</v>
          </cell>
          <cell r="I92">
            <v>5</v>
          </cell>
          <cell r="J92">
            <v>5</v>
          </cell>
          <cell r="K92">
            <v>5</v>
          </cell>
          <cell r="L92">
            <v>5</v>
          </cell>
          <cell r="M92">
            <v>5</v>
          </cell>
          <cell r="N92">
            <v>5</v>
          </cell>
          <cell r="O92">
            <v>5</v>
          </cell>
          <cell r="P92">
            <v>5</v>
          </cell>
          <cell r="Q92">
            <v>3</v>
          </cell>
          <cell r="R92">
            <v>5</v>
          </cell>
          <cell r="S92">
            <v>5</v>
          </cell>
          <cell r="T92">
            <v>100</v>
          </cell>
          <cell r="U92">
            <v>5</v>
          </cell>
          <cell r="V92">
            <v>5</v>
          </cell>
          <cell r="W92">
            <v>5</v>
          </cell>
          <cell r="X92">
            <v>5</v>
          </cell>
          <cell r="Y92">
            <v>5</v>
          </cell>
          <cell r="Z92">
            <v>4</v>
          </cell>
          <cell r="AA92">
            <v>5</v>
          </cell>
          <cell r="AB92">
            <v>97.142860412597656</v>
          </cell>
          <cell r="AC92">
            <v>98.979591369628906</v>
          </cell>
          <cell r="AD92">
            <v>5</v>
          </cell>
          <cell r="AE92">
            <v>5</v>
          </cell>
          <cell r="AF92">
            <v>100</v>
          </cell>
          <cell r="AG92">
            <v>4</v>
          </cell>
          <cell r="AH92">
            <v>4</v>
          </cell>
          <cell r="AI92">
            <v>4</v>
          </cell>
          <cell r="AJ92">
            <v>3</v>
          </cell>
          <cell r="AK92" t="str">
            <v>NA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>
            <v>93.75</v>
          </cell>
          <cell r="AW92">
            <v>5</v>
          </cell>
          <cell r="AX92">
            <v>5</v>
          </cell>
          <cell r="AY92">
            <v>5</v>
          </cell>
          <cell r="AZ92">
            <v>100</v>
          </cell>
          <cell r="BA92">
            <v>97.56097412109375</v>
          </cell>
          <cell r="BB92" t="str">
            <v>NA</v>
          </cell>
          <cell r="BC92">
            <v>2</v>
          </cell>
          <cell r="BD92">
            <v>3</v>
          </cell>
          <cell r="BE92">
            <v>1</v>
          </cell>
          <cell r="BF92">
            <v>4</v>
          </cell>
          <cell r="BG92">
            <v>4</v>
          </cell>
          <cell r="BH92">
            <v>93.333335876464844</v>
          </cell>
          <cell r="BI92">
            <v>5</v>
          </cell>
          <cell r="BJ92">
            <v>3</v>
          </cell>
          <cell r="BK92">
            <v>2</v>
          </cell>
          <cell r="BL92">
            <v>4</v>
          </cell>
          <cell r="BM92">
            <v>3</v>
          </cell>
          <cell r="BN92">
            <v>4</v>
          </cell>
          <cell r="BO92">
            <v>3</v>
          </cell>
          <cell r="BP92">
            <v>3</v>
          </cell>
          <cell r="BQ92">
            <v>3</v>
          </cell>
          <cell r="BR92">
            <v>4</v>
          </cell>
          <cell r="BS92">
            <v>7</v>
          </cell>
          <cell r="BT92">
            <v>100</v>
          </cell>
          <cell r="BU92">
            <v>6</v>
          </cell>
          <cell r="BV92">
            <v>6</v>
          </cell>
          <cell r="BW92">
            <v>7</v>
          </cell>
          <cell r="BX92">
            <v>5</v>
          </cell>
          <cell r="BY92">
            <v>100</v>
          </cell>
          <cell r="BZ92">
            <v>6</v>
          </cell>
          <cell r="CA92">
            <v>6</v>
          </cell>
          <cell r="CB92">
            <v>4</v>
          </cell>
          <cell r="CC92">
            <v>4</v>
          </cell>
          <cell r="CD92">
            <v>95.23809814453125</v>
          </cell>
          <cell r="CE92">
            <v>3</v>
          </cell>
          <cell r="CF92">
            <v>4</v>
          </cell>
          <cell r="CG92">
            <v>100</v>
          </cell>
          <cell r="CH92">
            <v>3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3</v>
          </cell>
          <cell r="CN92">
            <v>3</v>
          </cell>
          <cell r="CO92">
            <v>2</v>
          </cell>
          <cell r="CP92">
            <v>100</v>
          </cell>
          <cell r="CQ92">
            <v>98.373985290527344</v>
          </cell>
          <cell r="CR92">
            <v>98.372325199406333</v>
          </cell>
        </row>
        <row r="93">
          <cell r="E93">
            <v>34</v>
          </cell>
          <cell r="F93">
            <v>9</v>
          </cell>
          <cell r="G93">
            <v>5</v>
          </cell>
          <cell r="H93">
            <v>5</v>
          </cell>
          <cell r="I93">
            <v>5</v>
          </cell>
          <cell r="J93">
            <v>5</v>
          </cell>
          <cell r="K93">
            <v>5</v>
          </cell>
          <cell r="L93">
            <v>5</v>
          </cell>
          <cell r="M93">
            <v>4</v>
          </cell>
          <cell r="N93">
            <v>5</v>
          </cell>
          <cell r="O93">
            <v>5</v>
          </cell>
          <cell r="P93">
            <v>5</v>
          </cell>
          <cell r="Q93">
            <v>3</v>
          </cell>
          <cell r="R93">
            <v>5</v>
          </cell>
          <cell r="S93">
            <v>5</v>
          </cell>
          <cell r="T93">
            <v>98.412696838378906</v>
          </cell>
          <cell r="U93">
            <v>5</v>
          </cell>
          <cell r="V93">
            <v>5</v>
          </cell>
          <cell r="W93">
            <v>5</v>
          </cell>
          <cell r="X93">
            <v>4</v>
          </cell>
          <cell r="Y93">
            <v>5</v>
          </cell>
          <cell r="Z93">
            <v>5</v>
          </cell>
          <cell r="AA93">
            <v>5</v>
          </cell>
          <cell r="AB93">
            <v>97.142860412597656</v>
          </cell>
          <cell r="AC93">
            <v>97.959182739257813</v>
          </cell>
          <cell r="AD93">
            <v>5</v>
          </cell>
          <cell r="AE93">
            <v>5</v>
          </cell>
          <cell r="AF93">
            <v>100</v>
          </cell>
          <cell r="AG93">
            <v>4</v>
          </cell>
          <cell r="AH93">
            <v>5</v>
          </cell>
          <cell r="AI93">
            <v>4</v>
          </cell>
          <cell r="AJ93">
            <v>3</v>
          </cell>
          <cell r="AK93" t="str">
            <v>NA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>
            <v>100</v>
          </cell>
          <cell r="AW93">
            <v>5</v>
          </cell>
          <cell r="AX93">
            <v>5</v>
          </cell>
          <cell r="AY93">
            <v>5</v>
          </cell>
          <cell r="AZ93">
            <v>100</v>
          </cell>
          <cell r="BA93">
            <v>100</v>
          </cell>
          <cell r="BB93">
            <v>2</v>
          </cell>
          <cell r="BC93">
            <v>2</v>
          </cell>
          <cell r="BD93">
            <v>1</v>
          </cell>
          <cell r="BE93">
            <v>1</v>
          </cell>
          <cell r="BF93">
            <v>3</v>
          </cell>
          <cell r="BG93">
            <v>5</v>
          </cell>
          <cell r="BH93">
            <v>100</v>
          </cell>
          <cell r="BI93">
            <v>5</v>
          </cell>
          <cell r="BJ93">
            <v>2</v>
          </cell>
          <cell r="BK93">
            <v>2</v>
          </cell>
          <cell r="BL93">
            <v>4</v>
          </cell>
          <cell r="BM93">
            <v>3</v>
          </cell>
          <cell r="BN93">
            <v>4</v>
          </cell>
          <cell r="BO93">
            <v>3</v>
          </cell>
          <cell r="BP93">
            <v>3</v>
          </cell>
          <cell r="BQ93">
            <v>3</v>
          </cell>
          <cell r="BR93">
            <v>2</v>
          </cell>
          <cell r="BS93">
            <v>7</v>
          </cell>
          <cell r="BT93">
            <v>97.435897827148438</v>
          </cell>
          <cell r="BU93">
            <v>6</v>
          </cell>
          <cell r="BV93">
            <v>5</v>
          </cell>
          <cell r="BW93">
            <v>6</v>
          </cell>
          <cell r="BX93">
            <v>5</v>
          </cell>
          <cell r="BY93">
            <v>91.666664123535156</v>
          </cell>
          <cell r="BZ93">
            <v>6</v>
          </cell>
          <cell r="CA93">
            <v>6</v>
          </cell>
          <cell r="CB93">
            <v>5</v>
          </cell>
          <cell r="CC93">
            <v>4</v>
          </cell>
          <cell r="CD93">
            <v>100</v>
          </cell>
          <cell r="CE93">
            <v>3</v>
          </cell>
          <cell r="CF93">
            <v>4</v>
          </cell>
          <cell r="CG93">
            <v>100</v>
          </cell>
          <cell r="CH93">
            <v>3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2</v>
          </cell>
          <cell r="CN93">
            <v>3</v>
          </cell>
          <cell r="CO93">
            <v>2</v>
          </cell>
          <cell r="CP93">
            <v>93.333335876464844</v>
          </cell>
          <cell r="CQ93">
            <v>96.666664123535156</v>
          </cell>
          <cell r="CR93">
            <v>98.183673024177551</v>
          </cell>
        </row>
        <row r="94">
          <cell r="E94">
            <v>40</v>
          </cell>
          <cell r="F94">
            <v>10</v>
          </cell>
          <cell r="G94">
            <v>5</v>
          </cell>
          <cell r="H94">
            <v>5</v>
          </cell>
          <cell r="I94">
            <v>5</v>
          </cell>
          <cell r="J94">
            <v>5</v>
          </cell>
          <cell r="K94">
            <v>5</v>
          </cell>
          <cell r="L94">
            <v>5</v>
          </cell>
          <cell r="M94">
            <v>5</v>
          </cell>
          <cell r="N94">
            <v>5</v>
          </cell>
          <cell r="O94">
            <v>5</v>
          </cell>
          <cell r="P94">
            <v>5</v>
          </cell>
          <cell r="Q94">
            <v>3</v>
          </cell>
          <cell r="R94">
            <v>5</v>
          </cell>
          <cell r="S94">
            <v>5</v>
          </cell>
          <cell r="T94">
            <v>100</v>
          </cell>
          <cell r="U94">
            <v>5</v>
          </cell>
          <cell r="V94">
            <v>5</v>
          </cell>
          <cell r="W94">
            <v>3</v>
          </cell>
          <cell r="X94">
            <v>5</v>
          </cell>
          <cell r="Y94">
            <v>5</v>
          </cell>
          <cell r="Z94">
            <v>5</v>
          </cell>
          <cell r="AA94">
            <v>5</v>
          </cell>
          <cell r="AB94">
            <v>94.285713195800781</v>
          </cell>
          <cell r="AC94">
            <v>97.959182739257813</v>
          </cell>
          <cell r="AD94">
            <v>5</v>
          </cell>
          <cell r="AE94">
            <v>5</v>
          </cell>
          <cell r="AF94">
            <v>100</v>
          </cell>
          <cell r="AG94">
            <v>4</v>
          </cell>
          <cell r="AH94">
            <v>5</v>
          </cell>
          <cell r="AI94">
            <v>4</v>
          </cell>
          <cell r="AJ94">
            <v>3</v>
          </cell>
          <cell r="AK94" t="str">
            <v>NA</v>
          </cell>
          <cell r="AL94" t="str">
            <v>NA</v>
          </cell>
          <cell r="AM94" t="str">
            <v>NA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>
            <v>100</v>
          </cell>
          <cell r="AW94">
            <v>5</v>
          </cell>
          <cell r="AX94">
            <v>5</v>
          </cell>
          <cell r="AY94">
            <v>5</v>
          </cell>
          <cell r="AZ94">
            <v>100</v>
          </cell>
          <cell r="BA94">
            <v>100</v>
          </cell>
          <cell r="BB94">
            <v>2</v>
          </cell>
          <cell r="BC94">
            <v>2</v>
          </cell>
          <cell r="BD94">
            <v>3</v>
          </cell>
          <cell r="BE94">
            <v>1</v>
          </cell>
          <cell r="BF94">
            <v>4</v>
          </cell>
          <cell r="BG94">
            <v>4</v>
          </cell>
          <cell r="BH94">
            <v>94.117645263671875</v>
          </cell>
          <cell r="BI94">
            <v>4</v>
          </cell>
          <cell r="BJ94">
            <v>3</v>
          </cell>
          <cell r="BK94">
            <v>2</v>
          </cell>
          <cell r="BL94">
            <v>4</v>
          </cell>
          <cell r="BM94">
            <v>3</v>
          </cell>
          <cell r="BN94">
            <v>3</v>
          </cell>
          <cell r="BO94">
            <v>3</v>
          </cell>
          <cell r="BP94" t="str">
            <v>NA</v>
          </cell>
          <cell r="BQ94">
            <v>3</v>
          </cell>
          <cell r="BR94">
            <v>4</v>
          </cell>
          <cell r="BS94">
            <v>7</v>
          </cell>
          <cell r="BT94">
            <v>94.736839294433594</v>
          </cell>
          <cell r="BU94">
            <v>5</v>
          </cell>
          <cell r="BV94">
            <v>6</v>
          </cell>
          <cell r="BW94">
            <v>7</v>
          </cell>
          <cell r="BX94">
            <v>4</v>
          </cell>
          <cell r="BY94">
            <v>95.652175903320313</v>
          </cell>
          <cell r="BZ94">
            <v>6</v>
          </cell>
          <cell r="CA94">
            <v>6</v>
          </cell>
          <cell r="CB94">
            <v>5</v>
          </cell>
          <cell r="CC94">
            <v>4</v>
          </cell>
          <cell r="CD94">
            <v>100</v>
          </cell>
          <cell r="CE94">
            <v>3</v>
          </cell>
          <cell r="CF94">
            <v>4</v>
          </cell>
          <cell r="CG94">
            <v>100</v>
          </cell>
          <cell r="CH94">
            <v>3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3</v>
          </cell>
          <cell r="CN94">
            <v>3</v>
          </cell>
          <cell r="CO94">
            <v>1</v>
          </cell>
          <cell r="CP94">
            <v>93.333335876464844</v>
          </cell>
          <cell r="CQ94">
            <v>95.867767333984375</v>
          </cell>
          <cell r="CR94">
            <v>97.944005131721497</v>
          </cell>
        </row>
        <row r="95">
          <cell r="E95">
            <v>42</v>
          </cell>
          <cell r="F95">
            <v>11</v>
          </cell>
          <cell r="G95">
            <v>5</v>
          </cell>
          <cell r="H95">
            <v>5</v>
          </cell>
          <cell r="I95">
            <v>5</v>
          </cell>
          <cell r="J95">
            <v>5</v>
          </cell>
          <cell r="K95">
            <v>5</v>
          </cell>
          <cell r="L95">
            <v>5</v>
          </cell>
          <cell r="M95">
            <v>4</v>
          </cell>
          <cell r="N95">
            <v>5</v>
          </cell>
          <cell r="O95">
            <v>5</v>
          </cell>
          <cell r="P95">
            <v>5</v>
          </cell>
          <cell r="Q95">
            <v>3</v>
          </cell>
          <cell r="R95">
            <v>5</v>
          </cell>
          <cell r="S95">
            <v>5</v>
          </cell>
          <cell r="T95">
            <v>98.412696838378906</v>
          </cell>
          <cell r="U95">
            <v>5</v>
          </cell>
          <cell r="V95">
            <v>5</v>
          </cell>
          <cell r="W95">
            <v>5</v>
          </cell>
          <cell r="X95">
            <v>5</v>
          </cell>
          <cell r="Y95">
            <v>5</v>
          </cell>
          <cell r="Z95">
            <v>4</v>
          </cell>
          <cell r="AA95">
            <v>4</v>
          </cell>
          <cell r="AB95">
            <v>97.058822631835938</v>
          </cell>
          <cell r="AC95">
            <v>97.938140869140625</v>
          </cell>
          <cell r="AD95">
            <v>5</v>
          </cell>
          <cell r="AE95">
            <v>5</v>
          </cell>
          <cell r="AF95">
            <v>100</v>
          </cell>
          <cell r="AG95">
            <v>4</v>
          </cell>
          <cell r="AH95">
            <v>5</v>
          </cell>
          <cell r="AI95">
            <v>3</v>
          </cell>
          <cell r="AJ95">
            <v>3</v>
          </cell>
          <cell r="AK95" t="str">
            <v>NA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>
            <v>93.75</v>
          </cell>
          <cell r="AW95">
            <v>5</v>
          </cell>
          <cell r="AX95">
            <v>5</v>
          </cell>
          <cell r="AY95">
            <v>5</v>
          </cell>
          <cell r="AZ95">
            <v>100</v>
          </cell>
          <cell r="BA95">
            <v>97.56097412109375</v>
          </cell>
          <cell r="BB95">
            <v>2</v>
          </cell>
          <cell r="BC95">
            <v>1</v>
          </cell>
          <cell r="BD95">
            <v>3</v>
          </cell>
          <cell r="BE95">
            <v>1</v>
          </cell>
          <cell r="BF95">
            <v>3</v>
          </cell>
          <cell r="BG95">
            <v>4</v>
          </cell>
          <cell r="BH95">
            <v>100</v>
          </cell>
          <cell r="BI95">
            <v>4</v>
          </cell>
          <cell r="BJ95">
            <v>3</v>
          </cell>
          <cell r="BK95">
            <v>2</v>
          </cell>
          <cell r="BL95">
            <v>4</v>
          </cell>
          <cell r="BM95">
            <v>3</v>
          </cell>
          <cell r="BN95">
            <v>4</v>
          </cell>
          <cell r="BO95">
            <v>3</v>
          </cell>
          <cell r="BP95">
            <v>3</v>
          </cell>
          <cell r="BQ95">
            <v>2</v>
          </cell>
          <cell r="BR95">
            <v>2</v>
          </cell>
          <cell r="BS95">
            <v>7</v>
          </cell>
          <cell r="BT95">
            <v>97.368423461914063</v>
          </cell>
          <cell r="BU95">
            <v>6</v>
          </cell>
          <cell r="BV95">
            <v>6</v>
          </cell>
          <cell r="BW95">
            <v>7</v>
          </cell>
          <cell r="BX95">
            <v>5</v>
          </cell>
          <cell r="BY95">
            <v>100</v>
          </cell>
          <cell r="BZ95">
            <v>5</v>
          </cell>
          <cell r="CA95">
            <v>6</v>
          </cell>
          <cell r="CB95">
            <v>5</v>
          </cell>
          <cell r="CC95">
            <v>4</v>
          </cell>
          <cell r="CD95">
            <v>95.23809814453125</v>
          </cell>
          <cell r="CE95">
            <v>3</v>
          </cell>
          <cell r="CF95">
            <v>4</v>
          </cell>
          <cell r="CG95">
            <v>100</v>
          </cell>
          <cell r="CH95">
            <v>2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 t="str">
            <v>NA</v>
          </cell>
          <cell r="CN95">
            <v>3</v>
          </cell>
          <cell r="CO95">
            <v>2</v>
          </cell>
          <cell r="CP95">
            <v>100</v>
          </cell>
          <cell r="CQ95">
            <v>98.260871887207031</v>
          </cell>
          <cell r="CR95">
            <v>97.921810644428902</v>
          </cell>
        </row>
        <row r="96">
          <cell r="E96">
            <v>44</v>
          </cell>
          <cell r="F96">
            <v>12</v>
          </cell>
          <cell r="G96">
            <v>5</v>
          </cell>
          <cell r="H96">
            <v>5</v>
          </cell>
          <cell r="I96">
            <v>5</v>
          </cell>
          <cell r="J96">
            <v>5</v>
          </cell>
          <cell r="K96">
            <v>5</v>
          </cell>
          <cell r="L96">
            <v>5</v>
          </cell>
          <cell r="M96">
            <v>4</v>
          </cell>
          <cell r="N96">
            <v>5</v>
          </cell>
          <cell r="O96">
            <v>5</v>
          </cell>
          <cell r="P96">
            <v>5</v>
          </cell>
          <cell r="Q96">
            <v>3</v>
          </cell>
          <cell r="R96">
            <v>5</v>
          </cell>
          <cell r="S96">
            <v>5</v>
          </cell>
          <cell r="T96">
            <v>98.412696838378906</v>
          </cell>
          <cell r="U96">
            <v>5</v>
          </cell>
          <cell r="V96">
            <v>5</v>
          </cell>
          <cell r="W96">
            <v>5</v>
          </cell>
          <cell r="X96">
            <v>5</v>
          </cell>
          <cell r="Y96">
            <v>5</v>
          </cell>
          <cell r="Z96">
            <v>4</v>
          </cell>
          <cell r="AA96">
            <v>5</v>
          </cell>
          <cell r="AB96">
            <v>97.142860412597656</v>
          </cell>
          <cell r="AC96">
            <v>97.959182739257813</v>
          </cell>
          <cell r="AD96">
            <v>5</v>
          </cell>
          <cell r="AE96">
            <v>5</v>
          </cell>
          <cell r="AF96">
            <v>100</v>
          </cell>
          <cell r="AG96">
            <v>4</v>
          </cell>
          <cell r="AH96">
            <v>4</v>
          </cell>
          <cell r="AI96">
            <v>4</v>
          </cell>
          <cell r="AJ96">
            <v>3</v>
          </cell>
          <cell r="AK96" t="str">
            <v>NA</v>
          </cell>
          <cell r="AL96" t="str">
            <v>NA</v>
          </cell>
          <cell r="AM96" t="str">
            <v>NA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NA</v>
          </cell>
          <cell r="AT96" t="str">
            <v>NA</v>
          </cell>
          <cell r="AU96" t="str">
            <v>NA</v>
          </cell>
          <cell r="AV96">
            <v>93.75</v>
          </cell>
          <cell r="AW96">
            <v>5</v>
          </cell>
          <cell r="AX96">
            <v>5</v>
          </cell>
          <cell r="AY96">
            <v>5</v>
          </cell>
          <cell r="AZ96">
            <v>100</v>
          </cell>
          <cell r="BA96">
            <v>97.56097412109375</v>
          </cell>
          <cell r="BB96" t="str">
            <v>NA</v>
          </cell>
          <cell r="BC96">
            <v>1</v>
          </cell>
          <cell r="BD96">
            <v>3</v>
          </cell>
          <cell r="BE96">
            <v>1</v>
          </cell>
          <cell r="BF96">
            <v>4</v>
          </cell>
          <cell r="BG96">
            <v>5</v>
          </cell>
          <cell r="BH96">
            <v>93.333335876464844</v>
          </cell>
          <cell r="BI96">
            <v>4</v>
          </cell>
          <cell r="BJ96">
            <v>3</v>
          </cell>
          <cell r="BK96">
            <v>2</v>
          </cell>
          <cell r="BL96">
            <v>4</v>
          </cell>
          <cell r="BM96">
            <v>3</v>
          </cell>
          <cell r="BN96">
            <v>4</v>
          </cell>
          <cell r="BO96">
            <v>3</v>
          </cell>
          <cell r="BP96">
            <v>3</v>
          </cell>
          <cell r="BQ96">
            <v>3</v>
          </cell>
          <cell r="BR96">
            <v>2</v>
          </cell>
          <cell r="BS96">
            <v>7</v>
          </cell>
          <cell r="BT96">
            <v>100</v>
          </cell>
          <cell r="BU96">
            <v>6</v>
          </cell>
          <cell r="BV96">
            <v>6</v>
          </cell>
          <cell r="BW96">
            <v>6</v>
          </cell>
          <cell r="BX96">
            <v>5</v>
          </cell>
          <cell r="BY96">
            <v>95.833335876464844</v>
          </cell>
          <cell r="BZ96">
            <v>5</v>
          </cell>
          <cell r="CA96">
            <v>6</v>
          </cell>
          <cell r="CB96">
            <v>5</v>
          </cell>
          <cell r="CC96">
            <v>4</v>
          </cell>
          <cell r="CD96">
            <v>100</v>
          </cell>
          <cell r="CE96">
            <v>3</v>
          </cell>
          <cell r="CF96">
            <v>3</v>
          </cell>
          <cell r="CG96">
            <v>85.714286804199219</v>
          </cell>
          <cell r="CH96">
            <v>2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3</v>
          </cell>
          <cell r="CN96">
            <v>3</v>
          </cell>
          <cell r="CO96">
            <v>2</v>
          </cell>
          <cell r="CP96">
            <v>100</v>
          </cell>
          <cell r="CQ96">
            <v>97.457626342773438</v>
          </cell>
          <cell r="CR96">
            <v>97.689255374233895</v>
          </cell>
        </row>
        <row r="97">
          <cell r="E97">
            <v>52</v>
          </cell>
          <cell r="F97">
            <v>13</v>
          </cell>
          <cell r="G97">
            <v>5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5</v>
          </cell>
          <cell r="M97">
            <v>4</v>
          </cell>
          <cell r="N97">
            <v>5</v>
          </cell>
          <cell r="O97">
            <v>5</v>
          </cell>
          <cell r="P97">
            <v>5</v>
          </cell>
          <cell r="Q97">
            <v>3</v>
          </cell>
          <cell r="R97">
            <v>5</v>
          </cell>
          <cell r="S97">
            <v>5</v>
          </cell>
          <cell r="T97">
            <v>98.412696838378906</v>
          </cell>
          <cell r="U97">
            <v>5</v>
          </cell>
          <cell r="V97">
            <v>5</v>
          </cell>
          <cell r="W97">
            <v>5</v>
          </cell>
          <cell r="X97">
            <v>5</v>
          </cell>
          <cell r="Y97">
            <v>5</v>
          </cell>
          <cell r="Z97">
            <v>5</v>
          </cell>
          <cell r="AA97">
            <v>5</v>
          </cell>
          <cell r="AB97">
            <v>100</v>
          </cell>
          <cell r="AC97">
            <v>98.979591369628906</v>
          </cell>
          <cell r="AD97">
            <v>5</v>
          </cell>
          <cell r="AE97">
            <v>5</v>
          </cell>
          <cell r="AF97">
            <v>100</v>
          </cell>
          <cell r="AG97">
            <v>4</v>
          </cell>
          <cell r="AH97">
            <v>3</v>
          </cell>
          <cell r="AI97">
            <v>4</v>
          </cell>
          <cell r="AJ97">
            <v>3</v>
          </cell>
          <cell r="AK97" t="str">
            <v>NA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>
            <v>87.5</v>
          </cell>
          <cell r="AW97">
            <v>5</v>
          </cell>
          <cell r="AX97">
            <v>5</v>
          </cell>
          <cell r="AY97">
            <v>5</v>
          </cell>
          <cell r="AZ97">
            <v>100</v>
          </cell>
          <cell r="BA97">
            <v>95.1219482421875</v>
          </cell>
          <cell r="BB97" t="str">
            <v>NA</v>
          </cell>
          <cell r="BC97">
            <v>1</v>
          </cell>
          <cell r="BD97" t="str">
            <v>NA</v>
          </cell>
          <cell r="BE97">
            <v>1</v>
          </cell>
          <cell r="BF97">
            <v>2</v>
          </cell>
          <cell r="BG97">
            <v>4</v>
          </cell>
          <cell r="BH97">
            <v>88.888885498046875</v>
          </cell>
          <cell r="BI97">
            <v>5</v>
          </cell>
          <cell r="BJ97">
            <v>3</v>
          </cell>
          <cell r="BK97">
            <v>2</v>
          </cell>
          <cell r="BL97">
            <v>4</v>
          </cell>
          <cell r="BM97">
            <v>3</v>
          </cell>
          <cell r="BN97">
            <v>4</v>
          </cell>
          <cell r="BO97">
            <v>3</v>
          </cell>
          <cell r="BP97">
            <v>3</v>
          </cell>
          <cell r="BQ97">
            <v>3</v>
          </cell>
          <cell r="BR97">
            <v>4</v>
          </cell>
          <cell r="BS97">
            <v>7</v>
          </cell>
          <cell r="BT97">
            <v>100</v>
          </cell>
          <cell r="BU97">
            <v>6</v>
          </cell>
          <cell r="BV97">
            <v>6</v>
          </cell>
          <cell r="BW97">
            <v>7</v>
          </cell>
          <cell r="BX97">
            <v>5</v>
          </cell>
          <cell r="BY97">
            <v>100</v>
          </cell>
          <cell r="BZ97">
            <v>6</v>
          </cell>
          <cell r="CA97">
            <v>6</v>
          </cell>
          <cell r="CB97">
            <v>5</v>
          </cell>
          <cell r="CC97">
            <v>4</v>
          </cell>
          <cell r="CD97">
            <v>100</v>
          </cell>
          <cell r="CE97">
            <v>3</v>
          </cell>
          <cell r="CF97">
            <v>4</v>
          </cell>
          <cell r="CG97">
            <v>100</v>
          </cell>
          <cell r="CH97">
            <v>2</v>
          </cell>
          <cell r="CI97">
            <v>1</v>
          </cell>
          <cell r="CJ97" t="str">
            <v>NA</v>
          </cell>
          <cell r="CK97" t="str">
            <v>NA</v>
          </cell>
          <cell r="CL97">
            <v>1</v>
          </cell>
          <cell r="CM97">
            <v>2</v>
          </cell>
          <cell r="CN97">
            <v>3</v>
          </cell>
          <cell r="CO97">
            <v>2</v>
          </cell>
          <cell r="CP97">
            <v>84.615386962890625</v>
          </cell>
          <cell r="CQ97">
            <v>97.391304016113281</v>
          </cell>
          <cell r="CR97">
            <v>97.345812713227616</v>
          </cell>
        </row>
        <row r="98">
          <cell r="E98">
            <v>57</v>
          </cell>
          <cell r="F98">
            <v>14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2</v>
          </cell>
          <cell r="N98">
            <v>5</v>
          </cell>
          <cell r="O98">
            <v>5</v>
          </cell>
          <cell r="P98">
            <v>5</v>
          </cell>
          <cell r="Q98">
            <v>3</v>
          </cell>
          <cell r="R98">
            <v>5</v>
          </cell>
          <cell r="S98">
            <v>5</v>
          </cell>
          <cell r="T98">
            <v>95.23809814453125</v>
          </cell>
          <cell r="U98">
            <v>5</v>
          </cell>
          <cell r="V98">
            <v>5</v>
          </cell>
          <cell r="W98">
            <v>4</v>
          </cell>
          <cell r="X98">
            <v>5</v>
          </cell>
          <cell r="Y98">
            <v>5</v>
          </cell>
          <cell r="Z98">
            <v>5</v>
          </cell>
          <cell r="AA98">
            <v>5</v>
          </cell>
          <cell r="AB98">
            <v>97.142860412597656</v>
          </cell>
          <cell r="AC98">
            <v>95.918365478515625</v>
          </cell>
          <cell r="AD98">
            <v>5</v>
          </cell>
          <cell r="AE98">
            <v>5</v>
          </cell>
          <cell r="AF98">
            <v>100</v>
          </cell>
          <cell r="AG98">
            <v>4</v>
          </cell>
          <cell r="AH98">
            <v>5</v>
          </cell>
          <cell r="AI98">
            <v>4</v>
          </cell>
          <cell r="AJ98">
            <v>3</v>
          </cell>
          <cell r="AK98" t="str">
            <v>NA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>
            <v>100</v>
          </cell>
          <cell r="AW98">
            <v>5</v>
          </cell>
          <cell r="AX98">
            <v>5</v>
          </cell>
          <cell r="AY98">
            <v>5</v>
          </cell>
          <cell r="AZ98">
            <v>100</v>
          </cell>
          <cell r="BA98">
            <v>100</v>
          </cell>
          <cell r="BB98">
            <v>1</v>
          </cell>
          <cell r="BC98">
            <v>2</v>
          </cell>
          <cell r="BD98">
            <v>3</v>
          </cell>
          <cell r="BE98">
            <v>1</v>
          </cell>
          <cell r="BF98">
            <v>4</v>
          </cell>
          <cell r="BG98">
            <v>5</v>
          </cell>
          <cell r="BH98">
            <v>94.117645263671875</v>
          </cell>
          <cell r="BI98">
            <v>5</v>
          </cell>
          <cell r="BJ98">
            <v>3</v>
          </cell>
          <cell r="BK98">
            <v>2</v>
          </cell>
          <cell r="BL98">
            <v>3</v>
          </cell>
          <cell r="BM98">
            <v>3</v>
          </cell>
          <cell r="BN98">
            <v>4</v>
          </cell>
          <cell r="BO98">
            <v>3</v>
          </cell>
          <cell r="BP98">
            <v>3</v>
          </cell>
          <cell r="BQ98">
            <v>3</v>
          </cell>
          <cell r="BR98">
            <v>4</v>
          </cell>
          <cell r="BS98">
            <v>6</v>
          </cell>
          <cell r="BT98">
            <v>95.1219482421875</v>
          </cell>
          <cell r="BU98">
            <v>6</v>
          </cell>
          <cell r="BV98">
            <v>5</v>
          </cell>
          <cell r="BW98">
            <v>7</v>
          </cell>
          <cell r="BX98">
            <v>5</v>
          </cell>
          <cell r="BY98">
            <v>95.833335876464844</v>
          </cell>
          <cell r="BZ98">
            <v>6</v>
          </cell>
          <cell r="CA98">
            <v>6</v>
          </cell>
          <cell r="CB98">
            <v>5</v>
          </cell>
          <cell r="CC98">
            <v>4</v>
          </cell>
          <cell r="CD98">
            <v>100</v>
          </cell>
          <cell r="CE98">
            <v>3</v>
          </cell>
          <cell r="CF98">
            <v>4</v>
          </cell>
          <cell r="CG98">
            <v>100</v>
          </cell>
          <cell r="CH98">
            <v>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2</v>
          </cell>
          <cell r="CN98">
            <v>3</v>
          </cell>
          <cell r="CO98">
            <v>2</v>
          </cell>
          <cell r="CP98">
            <v>92.857139587402344</v>
          </cell>
          <cell r="CQ98">
            <v>95.967742919921875</v>
          </cell>
          <cell r="CR98">
            <v>97.157669663429274</v>
          </cell>
        </row>
        <row r="99">
          <cell r="E99">
            <v>61</v>
          </cell>
          <cell r="F99">
            <v>15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3</v>
          </cell>
          <cell r="R99">
            <v>5</v>
          </cell>
          <cell r="S99">
            <v>5</v>
          </cell>
          <cell r="T99">
            <v>100</v>
          </cell>
          <cell r="U99">
            <v>5</v>
          </cell>
          <cell r="V99">
            <v>5</v>
          </cell>
          <cell r="W99">
            <v>5</v>
          </cell>
          <cell r="X99">
            <v>5</v>
          </cell>
          <cell r="Y99">
            <v>5</v>
          </cell>
          <cell r="Z99">
            <v>5</v>
          </cell>
          <cell r="AA99">
            <v>5</v>
          </cell>
          <cell r="AB99">
            <v>100</v>
          </cell>
          <cell r="AC99">
            <v>100</v>
          </cell>
          <cell r="AD99">
            <v>5</v>
          </cell>
          <cell r="AE99">
            <v>5</v>
          </cell>
          <cell r="AF99">
            <v>100</v>
          </cell>
          <cell r="AG99">
            <v>4</v>
          </cell>
          <cell r="AH99">
            <v>4</v>
          </cell>
          <cell r="AI99">
            <v>4</v>
          </cell>
          <cell r="AJ99">
            <v>3</v>
          </cell>
          <cell r="AK99" t="str">
            <v>NA</v>
          </cell>
          <cell r="AL99" t="str">
            <v>NA</v>
          </cell>
          <cell r="AM99" t="str">
            <v>NA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NA</v>
          </cell>
          <cell r="AT99" t="str">
            <v>NA</v>
          </cell>
          <cell r="AU99" t="str">
            <v>NA</v>
          </cell>
          <cell r="AV99">
            <v>93.75</v>
          </cell>
          <cell r="AW99">
            <v>5</v>
          </cell>
          <cell r="AX99">
            <v>5</v>
          </cell>
          <cell r="AY99">
            <v>5</v>
          </cell>
          <cell r="AZ99">
            <v>100</v>
          </cell>
          <cell r="BA99">
            <v>97.56097412109375</v>
          </cell>
          <cell r="BB99">
            <v>1</v>
          </cell>
          <cell r="BC99">
            <v>1</v>
          </cell>
          <cell r="BD99">
            <v>2</v>
          </cell>
          <cell r="BE99">
            <v>1</v>
          </cell>
          <cell r="BF99">
            <v>3</v>
          </cell>
          <cell r="BG99">
            <v>3</v>
          </cell>
          <cell r="BH99">
            <v>84.615386962890625</v>
          </cell>
          <cell r="BI99">
            <v>4</v>
          </cell>
          <cell r="BJ99">
            <v>2</v>
          </cell>
          <cell r="BK99">
            <v>2</v>
          </cell>
          <cell r="BL99">
            <v>3</v>
          </cell>
          <cell r="BM99">
            <v>3</v>
          </cell>
          <cell r="BN99">
            <v>4</v>
          </cell>
          <cell r="BO99">
            <v>3</v>
          </cell>
          <cell r="BP99">
            <v>3</v>
          </cell>
          <cell r="BQ99">
            <v>3</v>
          </cell>
          <cell r="BR99">
            <v>2</v>
          </cell>
          <cell r="BS99">
            <v>5</v>
          </cell>
          <cell r="BT99">
            <v>91.891891479492188</v>
          </cell>
          <cell r="BU99">
            <v>5</v>
          </cell>
          <cell r="BV99">
            <v>5</v>
          </cell>
          <cell r="BW99">
            <v>7</v>
          </cell>
          <cell r="BX99">
            <v>5</v>
          </cell>
          <cell r="BY99">
            <v>91.666664123535156</v>
          </cell>
          <cell r="BZ99">
            <v>6</v>
          </cell>
          <cell r="CA99">
            <v>6</v>
          </cell>
          <cell r="CB99">
            <v>5</v>
          </cell>
          <cell r="CC99">
            <v>4</v>
          </cell>
          <cell r="CD99">
            <v>100</v>
          </cell>
          <cell r="CE99">
            <v>3</v>
          </cell>
          <cell r="CF99">
            <v>3</v>
          </cell>
          <cell r="CG99">
            <v>85.714286804199219</v>
          </cell>
          <cell r="CH99">
            <v>2</v>
          </cell>
          <cell r="CI99">
            <v>1</v>
          </cell>
          <cell r="CJ99">
            <v>1</v>
          </cell>
          <cell r="CK99">
            <v>1</v>
          </cell>
          <cell r="CL99" t="str">
            <v>NA</v>
          </cell>
          <cell r="CM99">
            <v>1</v>
          </cell>
          <cell r="CN99">
            <v>3</v>
          </cell>
          <cell r="CO99">
            <v>2</v>
          </cell>
          <cell r="CP99">
            <v>91.666664123535156</v>
          </cell>
          <cell r="CQ99">
            <v>92.105262756347656</v>
          </cell>
          <cell r="CR99">
            <v>96.899871724407831</v>
          </cell>
        </row>
        <row r="100">
          <cell r="E100">
            <v>62</v>
          </cell>
          <cell r="F100">
            <v>16</v>
          </cell>
          <cell r="G100">
            <v>5</v>
          </cell>
          <cell r="H100">
            <v>5</v>
          </cell>
          <cell r="I100">
            <v>5</v>
          </cell>
          <cell r="J100">
            <v>5</v>
          </cell>
          <cell r="K100">
            <v>5</v>
          </cell>
          <cell r="L100">
            <v>5</v>
          </cell>
          <cell r="M100">
            <v>4</v>
          </cell>
          <cell r="N100">
            <v>5</v>
          </cell>
          <cell r="O100">
            <v>5</v>
          </cell>
          <cell r="P100">
            <v>5</v>
          </cell>
          <cell r="Q100">
            <v>3</v>
          </cell>
          <cell r="R100">
            <v>5</v>
          </cell>
          <cell r="S100">
            <v>5</v>
          </cell>
          <cell r="T100">
            <v>98.412696838378906</v>
          </cell>
          <cell r="U100">
            <v>5</v>
          </cell>
          <cell r="V100">
            <v>5</v>
          </cell>
          <cell r="W100">
            <v>4</v>
          </cell>
          <cell r="X100">
            <v>5</v>
          </cell>
          <cell r="Y100">
            <v>5</v>
          </cell>
          <cell r="Z100">
            <v>5</v>
          </cell>
          <cell r="AA100">
            <v>4</v>
          </cell>
          <cell r="AB100">
            <v>94.285713195800781</v>
          </cell>
          <cell r="AC100">
            <v>96.938774108886719</v>
          </cell>
          <cell r="AD100">
            <v>5</v>
          </cell>
          <cell r="AE100">
            <v>5</v>
          </cell>
          <cell r="AF100">
            <v>100</v>
          </cell>
          <cell r="AG100">
            <v>4</v>
          </cell>
          <cell r="AH100">
            <v>5</v>
          </cell>
          <cell r="AI100">
            <v>4</v>
          </cell>
          <cell r="AJ100">
            <v>3</v>
          </cell>
          <cell r="AK100" t="str">
            <v>NA</v>
          </cell>
          <cell r="AL100" t="str">
            <v>NA</v>
          </cell>
          <cell r="AM100" t="str">
            <v>NA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NA</v>
          </cell>
          <cell r="AT100" t="str">
            <v>NA</v>
          </cell>
          <cell r="AU100" t="str">
            <v>NA</v>
          </cell>
          <cell r="AV100">
            <v>100</v>
          </cell>
          <cell r="AW100">
            <v>5</v>
          </cell>
          <cell r="AX100">
            <v>5</v>
          </cell>
          <cell r="AY100">
            <v>5</v>
          </cell>
          <cell r="AZ100">
            <v>100</v>
          </cell>
          <cell r="BA100">
            <v>100</v>
          </cell>
          <cell r="BB100">
            <v>2</v>
          </cell>
          <cell r="BC100">
            <v>2</v>
          </cell>
          <cell r="BD100">
            <v>3</v>
          </cell>
          <cell r="BE100">
            <v>1</v>
          </cell>
          <cell r="BF100">
            <v>4</v>
          </cell>
          <cell r="BG100">
            <v>5</v>
          </cell>
          <cell r="BH100">
            <v>100</v>
          </cell>
          <cell r="BI100">
            <v>4</v>
          </cell>
          <cell r="BJ100">
            <v>3</v>
          </cell>
          <cell r="BK100">
            <v>2</v>
          </cell>
          <cell r="BL100">
            <v>3</v>
          </cell>
          <cell r="BM100">
            <v>3</v>
          </cell>
          <cell r="BN100">
            <v>4</v>
          </cell>
          <cell r="BO100">
            <v>3</v>
          </cell>
          <cell r="BP100">
            <v>3</v>
          </cell>
          <cell r="BQ100">
            <v>3</v>
          </cell>
          <cell r="BR100">
            <v>1</v>
          </cell>
          <cell r="BS100">
            <v>7</v>
          </cell>
          <cell r="BT100">
            <v>97.297294616699219</v>
          </cell>
          <cell r="BU100">
            <v>5</v>
          </cell>
          <cell r="BV100">
            <v>6</v>
          </cell>
          <cell r="BW100">
            <v>6</v>
          </cell>
          <cell r="BX100">
            <v>5</v>
          </cell>
          <cell r="BY100">
            <v>91.666664123535156</v>
          </cell>
          <cell r="BZ100">
            <v>6</v>
          </cell>
          <cell r="CA100">
            <v>6</v>
          </cell>
          <cell r="CB100">
            <v>4</v>
          </cell>
          <cell r="CC100">
            <v>4</v>
          </cell>
          <cell r="CD100">
            <v>95.23809814453125</v>
          </cell>
          <cell r="CE100">
            <v>3</v>
          </cell>
          <cell r="CF100">
            <v>4</v>
          </cell>
          <cell r="CG100">
            <v>100</v>
          </cell>
          <cell r="CH100">
            <v>2</v>
          </cell>
          <cell r="CI100">
            <v>1</v>
          </cell>
          <cell r="CJ100" t="str">
            <v>NA</v>
          </cell>
          <cell r="CK100">
            <v>1</v>
          </cell>
          <cell r="CL100" t="str">
            <v>NA</v>
          </cell>
          <cell r="CM100">
            <v>2</v>
          </cell>
          <cell r="CN100">
            <v>3</v>
          </cell>
          <cell r="CO100">
            <v>1</v>
          </cell>
          <cell r="CP100">
            <v>71.428573608398438</v>
          </cell>
          <cell r="CQ100">
            <v>93.333335876464844</v>
          </cell>
          <cell r="CR100">
            <v>96.775510907173157</v>
          </cell>
        </row>
        <row r="101">
          <cell r="E101">
            <v>64</v>
          </cell>
          <cell r="F101">
            <v>17</v>
          </cell>
          <cell r="G101">
            <v>5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3</v>
          </cell>
          <cell r="N101">
            <v>5</v>
          </cell>
          <cell r="O101">
            <v>5</v>
          </cell>
          <cell r="P101">
            <v>5</v>
          </cell>
          <cell r="Q101">
            <v>3</v>
          </cell>
          <cell r="R101">
            <v>5</v>
          </cell>
          <cell r="S101">
            <v>5</v>
          </cell>
          <cell r="T101">
            <v>96.825393676757813</v>
          </cell>
          <cell r="U101">
            <v>5</v>
          </cell>
          <cell r="V101">
            <v>5</v>
          </cell>
          <cell r="W101">
            <v>5</v>
          </cell>
          <cell r="X101">
            <v>5</v>
          </cell>
          <cell r="Y101">
            <v>5</v>
          </cell>
          <cell r="Z101">
            <v>5</v>
          </cell>
          <cell r="AA101">
            <v>3.5</v>
          </cell>
          <cell r="AB101">
            <v>98.529411315917969</v>
          </cell>
          <cell r="AC101">
            <v>97.422683715820313</v>
          </cell>
          <cell r="AD101">
            <v>5</v>
          </cell>
          <cell r="AE101">
            <v>5</v>
          </cell>
          <cell r="AF101">
            <v>100</v>
          </cell>
          <cell r="AG101">
            <v>4</v>
          </cell>
          <cell r="AH101">
            <v>5</v>
          </cell>
          <cell r="AI101">
            <v>2</v>
          </cell>
          <cell r="AJ101">
            <v>3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>
            <v>100</v>
          </cell>
          <cell r="AW101">
            <v>3</v>
          </cell>
          <cell r="AX101">
            <v>5</v>
          </cell>
          <cell r="AY101">
            <v>5</v>
          </cell>
          <cell r="AZ101">
            <v>86.666664123535156</v>
          </cell>
          <cell r="BA101">
            <v>94.871795654296875</v>
          </cell>
          <cell r="BB101">
            <v>2</v>
          </cell>
          <cell r="BC101">
            <v>1</v>
          </cell>
          <cell r="BD101">
            <v>2</v>
          </cell>
          <cell r="BE101">
            <v>1</v>
          </cell>
          <cell r="BF101">
            <v>2</v>
          </cell>
          <cell r="BG101">
            <v>5</v>
          </cell>
          <cell r="BH101">
            <v>86.666664123535156</v>
          </cell>
          <cell r="BI101">
            <v>5</v>
          </cell>
          <cell r="BJ101">
            <v>3</v>
          </cell>
          <cell r="BK101">
            <v>2</v>
          </cell>
          <cell r="BL101">
            <v>4</v>
          </cell>
          <cell r="BM101">
            <v>3</v>
          </cell>
          <cell r="BN101">
            <v>3</v>
          </cell>
          <cell r="BO101">
            <v>3</v>
          </cell>
          <cell r="BP101">
            <v>2</v>
          </cell>
          <cell r="BQ101">
            <v>3</v>
          </cell>
          <cell r="BR101">
            <v>3</v>
          </cell>
          <cell r="BS101">
            <v>7</v>
          </cell>
          <cell r="BT101">
            <v>97.435897827148438</v>
          </cell>
          <cell r="BU101">
            <v>5</v>
          </cell>
          <cell r="BV101">
            <v>6</v>
          </cell>
          <cell r="BW101">
            <v>7</v>
          </cell>
          <cell r="BX101">
            <v>5</v>
          </cell>
          <cell r="BY101">
            <v>95.833335876464844</v>
          </cell>
          <cell r="BZ101">
            <v>6</v>
          </cell>
          <cell r="CA101">
            <v>6</v>
          </cell>
          <cell r="CB101">
            <v>5</v>
          </cell>
          <cell r="CC101">
            <v>4</v>
          </cell>
          <cell r="CD101">
            <v>100</v>
          </cell>
          <cell r="CE101">
            <v>3</v>
          </cell>
          <cell r="CF101">
            <v>4</v>
          </cell>
          <cell r="CG101">
            <v>100</v>
          </cell>
          <cell r="CH101">
            <v>2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2</v>
          </cell>
          <cell r="CN101">
            <v>3</v>
          </cell>
          <cell r="CO101">
            <v>2</v>
          </cell>
          <cell r="CP101">
            <v>100</v>
          </cell>
          <cell r="CQ101">
            <v>96.638656616210938</v>
          </cell>
          <cell r="CR101">
            <v>96.422208455892715</v>
          </cell>
        </row>
        <row r="102">
          <cell r="E102">
            <v>75</v>
          </cell>
          <cell r="F102">
            <v>18</v>
          </cell>
          <cell r="G102">
            <v>5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4</v>
          </cell>
          <cell r="N102">
            <v>5</v>
          </cell>
          <cell r="O102">
            <v>5</v>
          </cell>
          <cell r="P102">
            <v>5</v>
          </cell>
          <cell r="Q102">
            <v>3</v>
          </cell>
          <cell r="R102" t="str">
            <v>NA</v>
          </cell>
          <cell r="S102">
            <v>5</v>
          </cell>
          <cell r="T102">
            <v>96.61016845703125</v>
          </cell>
          <cell r="U102">
            <v>5</v>
          </cell>
          <cell r="V102">
            <v>5</v>
          </cell>
          <cell r="W102">
            <v>3</v>
          </cell>
          <cell r="X102">
            <v>5</v>
          </cell>
          <cell r="Y102">
            <v>5</v>
          </cell>
          <cell r="Z102">
            <v>5</v>
          </cell>
          <cell r="AA102">
            <v>4</v>
          </cell>
          <cell r="AB102">
            <v>91.428573608398437</v>
          </cell>
          <cell r="AC102">
            <v>94.680854797363281</v>
          </cell>
          <cell r="AD102">
            <v>5</v>
          </cell>
          <cell r="AE102">
            <v>5</v>
          </cell>
          <cell r="AF102">
            <v>100</v>
          </cell>
          <cell r="AG102">
            <v>4</v>
          </cell>
          <cell r="AH102">
            <v>4</v>
          </cell>
          <cell r="AI102">
            <v>3</v>
          </cell>
          <cell r="AJ102">
            <v>3</v>
          </cell>
          <cell r="AK102" t="str">
            <v>NA</v>
          </cell>
          <cell r="AL102" t="str">
            <v>NA</v>
          </cell>
          <cell r="AM102" t="str">
            <v>NA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NA</v>
          </cell>
          <cell r="AT102" t="str">
            <v>NA</v>
          </cell>
          <cell r="AU102" t="str">
            <v>NA</v>
          </cell>
          <cell r="AV102">
            <v>87.5</v>
          </cell>
          <cell r="AW102">
            <v>4</v>
          </cell>
          <cell r="AX102">
            <v>5</v>
          </cell>
          <cell r="AY102">
            <v>5</v>
          </cell>
          <cell r="AZ102">
            <v>93.333335876464844</v>
          </cell>
          <cell r="BA102">
            <v>92.682929992675781</v>
          </cell>
          <cell r="BB102">
            <v>1</v>
          </cell>
          <cell r="BC102">
            <v>2</v>
          </cell>
          <cell r="BD102">
            <v>3</v>
          </cell>
          <cell r="BE102">
            <v>1</v>
          </cell>
          <cell r="BF102">
            <v>4</v>
          </cell>
          <cell r="BG102">
            <v>5</v>
          </cell>
          <cell r="BH102">
            <v>100</v>
          </cell>
          <cell r="BI102">
            <v>4</v>
          </cell>
          <cell r="BJ102">
            <v>3</v>
          </cell>
          <cell r="BK102">
            <v>1</v>
          </cell>
          <cell r="BL102">
            <v>4</v>
          </cell>
          <cell r="BM102">
            <v>3</v>
          </cell>
          <cell r="BN102">
            <v>4</v>
          </cell>
          <cell r="BO102">
            <v>3</v>
          </cell>
          <cell r="BP102">
            <v>3</v>
          </cell>
          <cell r="BQ102">
            <v>3</v>
          </cell>
          <cell r="BR102">
            <v>3</v>
          </cell>
          <cell r="BS102">
            <v>6</v>
          </cell>
          <cell r="BT102">
            <v>94.871795654296875</v>
          </cell>
          <cell r="BU102">
            <v>6</v>
          </cell>
          <cell r="BV102">
            <v>6</v>
          </cell>
          <cell r="BW102">
            <v>7</v>
          </cell>
          <cell r="BX102">
            <v>4</v>
          </cell>
          <cell r="BY102">
            <v>100</v>
          </cell>
          <cell r="BZ102">
            <v>5</v>
          </cell>
          <cell r="CA102">
            <v>6</v>
          </cell>
          <cell r="CB102">
            <v>4</v>
          </cell>
          <cell r="CC102">
            <v>4</v>
          </cell>
          <cell r="CD102">
            <v>90.476188659667969</v>
          </cell>
          <cell r="CE102">
            <v>3</v>
          </cell>
          <cell r="CF102">
            <v>4</v>
          </cell>
          <cell r="CG102">
            <v>100</v>
          </cell>
          <cell r="CH102">
            <v>2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3</v>
          </cell>
          <cell r="CN102">
            <v>3</v>
          </cell>
          <cell r="CO102">
            <v>2</v>
          </cell>
          <cell r="CP102">
            <v>100</v>
          </cell>
          <cell r="CQ102">
            <v>96.666664123535156</v>
          </cell>
          <cell r="CR102">
            <v>94.677217893484155</v>
          </cell>
        </row>
        <row r="103">
          <cell r="E103">
            <v>76</v>
          </cell>
          <cell r="F103">
            <v>19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5</v>
          </cell>
          <cell r="M103">
            <v>3</v>
          </cell>
          <cell r="N103">
            <v>5</v>
          </cell>
          <cell r="O103">
            <v>5</v>
          </cell>
          <cell r="P103">
            <v>5</v>
          </cell>
          <cell r="Q103">
            <v>3</v>
          </cell>
          <cell r="R103">
            <v>5</v>
          </cell>
          <cell r="S103">
            <v>5</v>
          </cell>
          <cell r="T103">
            <v>96.825393676757813</v>
          </cell>
          <cell r="U103">
            <v>5</v>
          </cell>
          <cell r="V103">
            <v>5</v>
          </cell>
          <cell r="W103">
            <v>5</v>
          </cell>
          <cell r="X103">
            <v>5</v>
          </cell>
          <cell r="Y103">
            <v>5</v>
          </cell>
          <cell r="Z103">
            <v>3</v>
          </cell>
          <cell r="AA103">
            <v>5</v>
          </cell>
          <cell r="AB103">
            <v>94.285713195800781</v>
          </cell>
          <cell r="AC103">
            <v>95.918365478515625</v>
          </cell>
          <cell r="AD103">
            <v>5</v>
          </cell>
          <cell r="AE103">
            <v>5</v>
          </cell>
          <cell r="AF103">
            <v>100</v>
          </cell>
          <cell r="AG103">
            <v>4</v>
          </cell>
          <cell r="AH103">
            <v>5</v>
          </cell>
          <cell r="AI103">
            <v>1</v>
          </cell>
          <cell r="AJ103">
            <v>3</v>
          </cell>
          <cell r="AK103" t="str">
            <v>NA</v>
          </cell>
          <cell r="AL103" t="str">
            <v>NA</v>
          </cell>
          <cell r="AM103" t="str">
            <v>NA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NA</v>
          </cell>
          <cell r="AT103" t="str">
            <v>NA</v>
          </cell>
          <cell r="AU103" t="str">
            <v>NA</v>
          </cell>
          <cell r="AV103">
            <v>81.25</v>
          </cell>
          <cell r="AW103">
            <v>5</v>
          </cell>
          <cell r="AX103">
            <v>5</v>
          </cell>
          <cell r="AY103">
            <v>4</v>
          </cell>
          <cell r="AZ103">
            <v>93.333335876464844</v>
          </cell>
          <cell r="BA103">
            <v>90.243904113769531</v>
          </cell>
          <cell r="BB103" t="str">
            <v>NA</v>
          </cell>
          <cell r="BC103">
            <v>1</v>
          </cell>
          <cell r="BD103">
            <v>3</v>
          </cell>
          <cell r="BE103" t="str">
            <v>NA</v>
          </cell>
          <cell r="BF103">
            <v>2</v>
          </cell>
          <cell r="BG103">
            <v>2</v>
          </cell>
          <cell r="BH103">
            <v>80</v>
          </cell>
          <cell r="BI103">
            <v>4</v>
          </cell>
          <cell r="BJ103">
            <v>2</v>
          </cell>
          <cell r="BK103">
            <v>2</v>
          </cell>
          <cell r="BL103">
            <v>3</v>
          </cell>
          <cell r="BM103">
            <v>3</v>
          </cell>
          <cell r="BN103">
            <v>4</v>
          </cell>
          <cell r="BO103">
            <v>3</v>
          </cell>
          <cell r="BP103">
            <v>3</v>
          </cell>
          <cell r="BQ103">
            <v>3</v>
          </cell>
          <cell r="BR103">
            <v>2</v>
          </cell>
          <cell r="BS103">
            <v>7</v>
          </cell>
          <cell r="BT103">
            <v>97.297294616699219</v>
          </cell>
          <cell r="BU103">
            <v>5</v>
          </cell>
          <cell r="BV103">
            <v>6</v>
          </cell>
          <cell r="BW103">
            <v>7</v>
          </cell>
          <cell r="BX103">
            <v>5</v>
          </cell>
          <cell r="BY103">
            <v>95.833335876464844</v>
          </cell>
          <cell r="BZ103">
            <v>3</v>
          </cell>
          <cell r="CA103">
            <v>6</v>
          </cell>
          <cell r="CB103">
            <v>3</v>
          </cell>
          <cell r="CC103">
            <v>4</v>
          </cell>
          <cell r="CD103">
            <v>94.117645263671875</v>
          </cell>
          <cell r="CE103">
            <v>3</v>
          </cell>
          <cell r="CF103">
            <v>4</v>
          </cell>
          <cell r="CG103">
            <v>100</v>
          </cell>
          <cell r="CH103">
            <v>3</v>
          </cell>
          <cell r="CI103">
            <v>1</v>
          </cell>
          <cell r="CJ103" t="str">
            <v>NA</v>
          </cell>
          <cell r="CK103">
            <v>1</v>
          </cell>
          <cell r="CL103">
            <v>1</v>
          </cell>
          <cell r="CM103">
            <v>2</v>
          </cell>
          <cell r="CN103">
            <v>3</v>
          </cell>
          <cell r="CO103">
            <v>1</v>
          </cell>
          <cell r="CP103">
            <v>92.307693481445313</v>
          </cell>
          <cell r="CQ103">
            <v>94.444442749023438</v>
          </cell>
          <cell r="CR103">
            <v>93.7738509875972</v>
          </cell>
        </row>
        <row r="104">
          <cell r="E104">
            <v>84</v>
          </cell>
          <cell r="F104">
            <v>20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5</v>
          </cell>
          <cell r="M104">
            <v>4</v>
          </cell>
          <cell r="N104">
            <v>5</v>
          </cell>
          <cell r="O104">
            <v>5</v>
          </cell>
          <cell r="P104">
            <v>5</v>
          </cell>
          <cell r="Q104">
            <v>3</v>
          </cell>
          <cell r="R104">
            <v>4</v>
          </cell>
          <cell r="S104">
            <v>5</v>
          </cell>
          <cell r="T104">
            <v>98.387100219726563</v>
          </cell>
          <cell r="U104">
            <v>5</v>
          </cell>
          <cell r="V104">
            <v>5</v>
          </cell>
          <cell r="W104">
            <v>5</v>
          </cell>
          <cell r="X104">
            <v>4</v>
          </cell>
          <cell r="Y104">
            <v>5</v>
          </cell>
          <cell r="Z104">
            <v>4</v>
          </cell>
          <cell r="AA104">
            <v>4.5</v>
          </cell>
          <cell r="AB104">
            <v>92.857139587402344</v>
          </cell>
          <cell r="AC104">
            <v>96.391754150390625</v>
          </cell>
          <cell r="AD104">
            <v>4</v>
          </cell>
          <cell r="AE104">
            <v>5</v>
          </cell>
          <cell r="AF104">
            <v>90</v>
          </cell>
          <cell r="AG104">
            <v>3</v>
          </cell>
          <cell r="AH104">
            <v>5</v>
          </cell>
          <cell r="AI104">
            <v>4</v>
          </cell>
          <cell r="AJ104">
            <v>3</v>
          </cell>
          <cell r="AK104" t="str">
            <v>NA</v>
          </cell>
          <cell r="AL104" t="str">
            <v>NA</v>
          </cell>
          <cell r="AM104" t="str">
            <v>NA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NA</v>
          </cell>
          <cell r="AT104" t="str">
            <v>NA</v>
          </cell>
          <cell r="AU104" t="str">
            <v>NA</v>
          </cell>
          <cell r="AV104">
            <v>93.75</v>
          </cell>
          <cell r="AW104">
            <v>1</v>
          </cell>
          <cell r="AX104">
            <v>2</v>
          </cell>
          <cell r="AY104">
            <v>3</v>
          </cell>
          <cell r="AZ104">
            <v>40</v>
          </cell>
          <cell r="BA104">
            <v>73.170730590820313</v>
          </cell>
          <cell r="BB104" t="str">
            <v>NA</v>
          </cell>
          <cell r="BC104">
            <v>1</v>
          </cell>
          <cell r="BD104">
            <v>3</v>
          </cell>
          <cell r="BE104">
            <v>1</v>
          </cell>
          <cell r="BF104">
            <v>3</v>
          </cell>
          <cell r="BG104">
            <v>4</v>
          </cell>
          <cell r="BH104">
            <v>85.714286804199219</v>
          </cell>
          <cell r="BI104">
            <v>5</v>
          </cell>
          <cell r="BJ104">
            <v>3</v>
          </cell>
          <cell r="BK104">
            <v>2</v>
          </cell>
          <cell r="BL104">
            <v>4</v>
          </cell>
          <cell r="BM104">
            <v>3</v>
          </cell>
          <cell r="BN104">
            <v>3</v>
          </cell>
          <cell r="BO104">
            <v>2</v>
          </cell>
          <cell r="BP104">
            <v>3</v>
          </cell>
          <cell r="BQ104">
            <v>2</v>
          </cell>
          <cell r="BR104">
            <v>3</v>
          </cell>
          <cell r="BS104">
            <v>6</v>
          </cell>
          <cell r="BT104">
            <v>90</v>
          </cell>
          <cell r="BU104">
            <v>6</v>
          </cell>
          <cell r="BV104">
            <v>6</v>
          </cell>
          <cell r="BW104">
            <v>7</v>
          </cell>
          <cell r="BX104">
            <v>5</v>
          </cell>
          <cell r="BY104">
            <v>100</v>
          </cell>
          <cell r="BZ104">
            <v>6</v>
          </cell>
          <cell r="CA104">
            <v>6</v>
          </cell>
          <cell r="CB104">
            <v>5</v>
          </cell>
          <cell r="CC104">
            <v>3</v>
          </cell>
          <cell r="CD104">
            <v>95.23809814453125</v>
          </cell>
          <cell r="CE104">
            <v>3</v>
          </cell>
          <cell r="CF104">
            <v>2</v>
          </cell>
          <cell r="CG104">
            <v>71.428573608398438</v>
          </cell>
          <cell r="CH104">
            <v>3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3</v>
          </cell>
          <cell r="CN104">
            <v>3</v>
          </cell>
          <cell r="CO104">
            <v>2</v>
          </cell>
          <cell r="CP104">
            <v>100</v>
          </cell>
          <cell r="CQ104">
            <v>92.561981201171875</v>
          </cell>
          <cell r="CR104">
            <v>88.276516867846993</v>
          </cell>
        </row>
        <row r="105">
          <cell r="E105">
            <v>86</v>
          </cell>
          <cell r="F105">
            <v>21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4</v>
          </cell>
          <cell r="N105">
            <v>5</v>
          </cell>
          <cell r="O105">
            <v>5</v>
          </cell>
          <cell r="P105">
            <v>5</v>
          </cell>
          <cell r="Q105">
            <v>2</v>
          </cell>
          <cell r="R105">
            <v>5</v>
          </cell>
          <cell r="S105">
            <v>5</v>
          </cell>
          <cell r="T105">
            <v>96.825393676757813</v>
          </cell>
          <cell r="U105">
            <v>2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48.571430206298828</v>
          </cell>
          <cell r="AC105">
            <v>79.591835021972656</v>
          </cell>
          <cell r="AD105">
            <v>5</v>
          </cell>
          <cell r="AE105">
            <v>5</v>
          </cell>
          <cell r="AF105">
            <v>100</v>
          </cell>
          <cell r="AG105">
            <v>2</v>
          </cell>
          <cell r="AH105">
            <v>2.5</v>
          </cell>
          <cell r="AI105">
            <v>2</v>
          </cell>
          <cell r="AJ105">
            <v>1.5</v>
          </cell>
          <cell r="AK105" t="str">
            <v>NA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>
            <v>50</v>
          </cell>
          <cell r="AW105">
            <v>5</v>
          </cell>
          <cell r="AX105">
            <v>5</v>
          </cell>
          <cell r="AY105">
            <v>3</v>
          </cell>
          <cell r="AZ105">
            <v>86.666664123535156</v>
          </cell>
          <cell r="BA105">
            <v>75.609756469726563</v>
          </cell>
          <cell r="BB105" t="str">
            <v>NA</v>
          </cell>
          <cell r="BC105">
            <v>1</v>
          </cell>
          <cell r="BD105">
            <v>1</v>
          </cell>
          <cell r="BE105">
            <v>1</v>
          </cell>
          <cell r="BF105">
            <v>2</v>
          </cell>
          <cell r="BG105">
            <v>4</v>
          </cell>
          <cell r="BH105">
            <v>81.818183898925781</v>
          </cell>
          <cell r="BI105">
            <v>5</v>
          </cell>
          <cell r="BJ105">
            <v>2</v>
          </cell>
          <cell r="BK105">
            <v>1</v>
          </cell>
          <cell r="BL105">
            <v>2</v>
          </cell>
          <cell r="BM105">
            <v>3</v>
          </cell>
          <cell r="BN105" t="str">
            <v>NA</v>
          </cell>
          <cell r="BO105">
            <v>3</v>
          </cell>
          <cell r="BP105">
            <v>3</v>
          </cell>
          <cell r="BQ105">
            <v>2</v>
          </cell>
          <cell r="BR105" t="str">
            <v>NA</v>
          </cell>
          <cell r="BS105">
            <v>4</v>
          </cell>
          <cell r="BT105">
            <v>86.206893920898438</v>
          </cell>
          <cell r="BU105">
            <v>4</v>
          </cell>
          <cell r="BV105">
            <v>5</v>
          </cell>
          <cell r="BW105">
            <v>6</v>
          </cell>
          <cell r="BX105">
            <v>5</v>
          </cell>
          <cell r="BY105">
            <v>83.333335876464844</v>
          </cell>
          <cell r="BZ105">
            <v>3</v>
          </cell>
          <cell r="CA105">
            <v>5</v>
          </cell>
          <cell r="CB105">
            <v>3</v>
          </cell>
          <cell r="CC105">
            <v>3</v>
          </cell>
          <cell r="CD105">
            <v>66.666664123535156</v>
          </cell>
          <cell r="CE105">
            <v>3</v>
          </cell>
          <cell r="CF105">
            <v>4</v>
          </cell>
          <cell r="CG105">
            <v>100</v>
          </cell>
          <cell r="CH105">
            <v>2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2</v>
          </cell>
          <cell r="CN105">
            <v>3</v>
          </cell>
          <cell r="CO105">
            <v>2</v>
          </cell>
          <cell r="CP105">
            <v>92.857139587402344</v>
          </cell>
          <cell r="CQ105">
            <v>83.018867492675781</v>
          </cell>
          <cell r="CR105">
            <v>79.425321395804247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5"/>
  <sheetViews>
    <sheetView tabSelected="1" view="pageBreakPreview" topLeftCell="A79" zoomScaleNormal="100" zoomScaleSheetLayoutView="100" workbookViewId="0">
      <selection activeCell="B92" sqref="B92:P92"/>
    </sheetView>
  </sheetViews>
  <sheetFormatPr defaultColWidth="8.875" defaultRowHeight="13.5"/>
  <cols>
    <col min="1" max="1" width="1.625" style="2" customWidth="1"/>
    <col min="2" max="15" width="6.875" style="1" customWidth="1"/>
    <col min="16" max="16" width="6.375" style="1" customWidth="1"/>
    <col min="17" max="17" width="2.375" style="2" customWidth="1"/>
    <col min="18" max="16384" width="8.875" style="1"/>
  </cols>
  <sheetData>
    <row r="1" spans="2:16" ht="13.5" customHeight="1" thickBot="1"/>
    <row r="2" spans="2:16" ht="13.5" customHeight="1">
      <c r="B2" s="138" t="s">
        <v>323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40"/>
    </row>
    <row r="3" spans="2:16" ht="13.5" customHeight="1">
      <c r="B3" s="141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3"/>
    </row>
    <row r="4" spans="2:16" ht="13.5" customHeight="1">
      <c r="B4" s="141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</row>
    <row r="5" spans="2:16" ht="13.5" customHeight="1"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2:16" ht="13.5" customHeight="1" thickBot="1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6" ht="13.5" customHeight="1">
      <c r="B7" s="2"/>
      <c r="C7" s="2"/>
      <c r="D7" s="2"/>
      <c r="M7" s="2"/>
      <c r="N7" s="2"/>
    </row>
    <row r="8" spans="2:16" ht="13.5" customHeight="1">
      <c r="B8" s="150" t="s">
        <v>314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2"/>
    </row>
    <row r="9" spans="2:16" ht="13.5" customHeight="1">
      <c r="B9" s="153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</row>
    <row r="10" spans="2:16" ht="13.5" customHeight="1">
      <c r="B10" s="2"/>
      <c r="C10" s="2"/>
      <c r="D10" s="2"/>
      <c r="E10" s="2"/>
      <c r="F10" s="2"/>
      <c r="M10" s="2"/>
      <c r="N10" s="2"/>
    </row>
    <row r="11" spans="2:16" ht="13.5" customHeight="1">
      <c r="B11" s="136" t="s">
        <v>348</v>
      </c>
      <c r="C11" s="137"/>
      <c r="D11" s="113" t="s">
        <v>208</v>
      </c>
      <c r="E11" s="114"/>
      <c r="F11" s="122" t="s">
        <v>196</v>
      </c>
      <c r="G11" s="132"/>
      <c r="H11" s="122" t="s">
        <v>200</v>
      </c>
      <c r="I11" s="123"/>
      <c r="J11" s="122" t="s">
        <v>209</v>
      </c>
      <c r="K11" s="132"/>
      <c r="L11" s="123"/>
      <c r="M11" s="113" t="s">
        <v>210</v>
      </c>
      <c r="N11" s="114"/>
      <c r="O11" s="114"/>
      <c r="P11" s="115"/>
    </row>
    <row r="12" spans="2:16" ht="16.5" customHeight="1">
      <c r="B12" s="133" t="s">
        <v>347</v>
      </c>
      <c r="C12" s="131"/>
      <c r="D12" s="124" t="s">
        <v>195</v>
      </c>
      <c r="E12" s="117"/>
      <c r="F12" s="124" t="s">
        <v>199</v>
      </c>
      <c r="G12" s="117"/>
      <c r="H12" s="124" t="s">
        <v>214</v>
      </c>
      <c r="I12" s="126"/>
      <c r="J12" s="124" t="s">
        <v>215</v>
      </c>
      <c r="K12" s="125"/>
      <c r="L12" s="126"/>
      <c r="M12" s="116" t="s">
        <v>201</v>
      </c>
      <c r="N12" s="117"/>
      <c r="O12" s="117"/>
      <c r="P12" s="118"/>
    </row>
    <row r="13" spans="2:16" ht="29.25" customHeight="1">
      <c r="B13" s="134" t="s">
        <v>356</v>
      </c>
      <c r="C13" s="130"/>
      <c r="D13" s="119" t="s">
        <v>357</v>
      </c>
      <c r="E13" s="120"/>
      <c r="F13" s="119">
        <v>79601066</v>
      </c>
      <c r="G13" s="120"/>
      <c r="H13" s="128" t="s">
        <v>358</v>
      </c>
      <c r="I13" s="129"/>
      <c r="J13" s="119" t="s">
        <v>359</v>
      </c>
      <c r="K13" s="120"/>
      <c r="L13" s="130"/>
      <c r="M13" s="119" t="s">
        <v>360</v>
      </c>
      <c r="N13" s="120"/>
      <c r="O13" s="120"/>
      <c r="P13" s="121"/>
    </row>
    <row r="14" spans="2:16" ht="16.5" customHeight="1">
      <c r="B14" s="157" t="s">
        <v>211</v>
      </c>
      <c r="C14" s="137"/>
      <c r="D14" s="113" t="s">
        <v>189</v>
      </c>
      <c r="E14" s="114"/>
      <c r="F14" s="113" t="s">
        <v>212</v>
      </c>
      <c r="G14" s="114"/>
      <c r="H14" s="122" t="s">
        <v>205</v>
      </c>
      <c r="I14" s="123"/>
      <c r="J14" s="122" t="s">
        <v>213</v>
      </c>
      <c r="K14" s="132"/>
      <c r="L14" s="123"/>
      <c r="M14" s="122" t="s">
        <v>197</v>
      </c>
      <c r="N14" s="123"/>
      <c r="O14" s="122" t="s">
        <v>198</v>
      </c>
      <c r="P14" s="156"/>
    </row>
    <row r="15" spans="2:16" ht="16.5" customHeight="1">
      <c r="B15" s="135" t="s">
        <v>202</v>
      </c>
      <c r="C15" s="131"/>
      <c r="D15" s="116" t="s">
        <v>203</v>
      </c>
      <c r="E15" s="131"/>
      <c r="F15" s="116" t="s">
        <v>204</v>
      </c>
      <c r="G15" s="131"/>
      <c r="H15" s="124" t="s">
        <v>322</v>
      </c>
      <c r="I15" s="126"/>
      <c r="J15" s="124" t="s">
        <v>206</v>
      </c>
      <c r="K15" s="125"/>
      <c r="L15" s="126"/>
      <c r="M15" s="124" t="s">
        <v>207</v>
      </c>
      <c r="N15" s="126"/>
      <c r="O15" s="124" t="s">
        <v>318</v>
      </c>
      <c r="P15" s="127"/>
    </row>
    <row r="16" spans="2:16" ht="16.5" customHeight="1">
      <c r="B16" s="158">
        <v>42186</v>
      </c>
      <c r="C16" s="159"/>
      <c r="D16" s="119">
        <v>37</v>
      </c>
      <c r="E16" s="120"/>
      <c r="F16" s="119">
        <v>7</v>
      </c>
      <c r="G16" s="120"/>
      <c r="H16" s="119">
        <v>0</v>
      </c>
      <c r="I16" s="130"/>
      <c r="J16" s="110">
        <v>92.753447532859255</v>
      </c>
      <c r="K16" s="111"/>
      <c r="L16" s="112"/>
      <c r="M16" s="108">
        <v>64</v>
      </c>
      <c r="N16" s="109"/>
      <c r="O16" s="119">
        <v>17</v>
      </c>
      <c r="P16" s="121"/>
    </row>
    <row r="17" spans="2:16" ht="13.5" customHeight="1">
      <c r="B17" s="49"/>
      <c r="G17" s="2"/>
      <c r="H17" s="2"/>
      <c r="I17" s="2"/>
      <c r="J17" s="2"/>
      <c r="K17" s="2"/>
      <c r="L17" s="2"/>
      <c r="M17" s="2"/>
      <c r="N17" s="2"/>
    </row>
    <row r="18" spans="2:16" ht="13.5" customHeight="1">
      <c r="B18" s="167" t="s">
        <v>337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9"/>
    </row>
    <row r="19" spans="2:16" ht="13.5" customHeight="1">
      <c r="B19" s="170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2"/>
    </row>
    <row r="20" spans="2:16" ht="13.5" customHeight="1"/>
    <row r="21" spans="2:16" ht="13.5" customHeight="1">
      <c r="B21" s="173" t="s">
        <v>290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</row>
    <row r="22" spans="2:16" ht="9.75" customHeight="1"/>
    <row r="23" spans="2:16" ht="13.5" customHeight="1">
      <c r="B23" s="52" t="s">
        <v>247</v>
      </c>
      <c r="C23" s="50" t="s">
        <v>316</v>
      </c>
      <c r="D23" s="51"/>
      <c r="E23" s="52"/>
      <c r="F23" s="51" t="s">
        <v>245</v>
      </c>
      <c r="G23" s="51"/>
      <c r="H23" s="52"/>
      <c r="I23" s="51" t="s">
        <v>246</v>
      </c>
      <c r="J23" s="51"/>
      <c r="K23" s="52"/>
      <c r="L23" s="53" t="s">
        <v>346</v>
      </c>
      <c r="M23" s="52"/>
      <c r="N23" s="51"/>
      <c r="O23" s="50"/>
      <c r="P23" s="50"/>
    </row>
    <row r="24" spans="2:16" ht="13.5" customHeight="1">
      <c r="B24" s="52"/>
      <c r="C24" s="84"/>
      <c r="D24" s="51"/>
      <c r="E24" s="52"/>
      <c r="F24" s="51"/>
      <c r="G24" s="51"/>
      <c r="H24" s="52"/>
      <c r="I24" s="51"/>
      <c r="J24" s="51"/>
      <c r="K24" s="52"/>
      <c r="L24" s="53"/>
      <c r="M24" s="52"/>
      <c r="N24" s="51"/>
      <c r="O24" s="84"/>
      <c r="P24" s="84"/>
    </row>
    <row r="25" spans="2:16" ht="13.5" customHeight="1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2:16" ht="13.5" customHeight="1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2:16" ht="13.5" customHeight="1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2:16" ht="13.5" customHeight="1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2:16" ht="13.5" customHeight="1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2:16" ht="13.5" customHeight="1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2:16" ht="13.5" customHeight="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2:16" ht="13.5" customHeight="1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pans="1:17" ht="13.5" customHeight="1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</row>
    <row r="34" spans="1:17" ht="13.5" customHeight="1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ht="13.5" customHeight="1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7" ht="13.5" customHeight="1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7" ht="13.5" customHeight="1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7" ht="13.5" customHeight="1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1:17" s="91" customFormat="1" ht="53.25" customHeight="1">
      <c r="A39" s="89"/>
      <c r="B39" s="90"/>
      <c r="C39" s="99" t="s">
        <v>190</v>
      </c>
      <c r="D39" s="100" t="s">
        <v>324</v>
      </c>
      <c r="E39" s="100" t="s">
        <v>325</v>
      </c>
      <c r="F39" s="100" t="s">
        <v>326</v>
      </c>
      <c r="G39" s="100" t="s">
        <v>327</v>
      </c>
      <c r="H39" s="100" t="s">
        <v>334</v>
      </c>
      <c r="I39" s="100" t="s">
        <v>328</v>
      </c>
      <c r="J39" s="100" t="s">
        <v>329</v>
      </c>
      <c r="K39" s="100" t="s">
        <v>330</v>
      </c>
      <c r="L39" s="100" t="s">
        <v>354</v>
      </c>
      <c r="M39" s="100" t="s">
        <v>331</v>
      </c>
      <c r="N39" s="100" t="s">
        <v>332</v>
      </c>
      <c r="O39" s="100" t="s">
        <v>333</v>
      </c>
      <c r="P39" s="101"/>
      <c r="Q39" s="102"/>
    </row>
    <row r="40" spans="1:17" ht="13.5" customHeight="1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1:17" ht="9" customHeight="1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7" ht="8.25" customHeight="1">
      <c r="A42" s="1"/>
      <c r="B42" s="54" t="s">
        <v>192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1:17" ht="13.5" customHeight="1">
      <c r="A43" s="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1:17" ht="13.5" customHeight="1">
      <c r="A44" s="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7" ht="13.5" customHeight="1">
      <c r="A45" s="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1:17" ht="13.5" customHeight="1">
      <c r="A46" s="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7" ht="13.5" customHeight="1">
      <c r="A47" s="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pans="1:17" ht="13.5" customHeight="1">
      <c r="A48" s="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3.5" customHeight="1">
      <c r="A49" s="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3.5" customHeight="1">
      <c r="A50" s="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pans="1:16" ht="13.5" customHeight="1">
      <c r="A51" s="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pans="1:16" ht="13.5" customHeight="1">
      <c r="A52" s="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 ht="13.5" customHeight="1">
      <c r="A53" s="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 ht="13.5" customHeight="1">
      <c r="A54" s="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pans="1:16" ht="13.5" customHeight="1">
      <c r="A55" s="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16" ht="13.5" customHeight="1">
      <c r="A56" s="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6" ht="13.5" customHeight="1">
      <c r="A57" s="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6" ht="13.5" customHeight="1">
      <c r="A58" s="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6" ht="13.5" customHeight="1">
      <c r="A59" s="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  <row r="60" spans="1:16" ht="13.5" customHeight="1">
      <c r="A60" s="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16" ht="13.5" customHeight="1">
      <c r="A61" s="1"/>
      <c r="B61" s="52" t="s">
        <v>292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ht="7.5" customHeight="1">
      <c r="A62" s="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ht="13.5" customHeight="1">
      <c r="A63" s="1"/>
      <c r="B63" s="160" t="s">
        <v>321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</row>
    <row r="64" spans="1:16" ht="6.75" customHeight="1">
      <c r="A64" s="1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1:16" ht="13.5" customHeight="1">
      <c r="A65" s="1"/>
      <c r="B65" s="52" t="s">
        <v>247</v>
      </c>
      <c r="C65" s="50" t="s">
        <v>315</v>
      </c>
      <c r="D65" s="51"/>
      <c r="E65" s="52"/>
      <c r="F65" s="51" t="s">
        <v>248</v>
      </c>
      <c r="G65" s="51"/>
      <c r="H65" s="52"/>
      <c r="I65" s="51"/>
      <c r="J65" s="51"/>
      <c r="K65" s="52"/>
      <c r="L65" s="53" t="s">
        <v>244</v>
      </c>
      <c r="M65" s="52"/>
      <c r="N65" s="51"/>
      <c r="O65" s="52"/>
      <c r="P65" s="52"/>
    </row>
    <row r="66" spans="1:16" ht="13.5" customHeight="1">
      <c r="A66" s="1"/>
      <c r="B66" s="52"/>
      <c r="C66" s="84"/>
      <c r="D66" s="51"/>
      <c r="E66" s="52"/>
      <c r="F66" s="51"/>
      <c r="G66" s="51"/>
      <c r="H66" s="52"/>
      <c r="I66" s="51"/>
      <c r="J66" s="51"/>
      <c r="K66" s="52"/>
      <c r="L66" s="53"/>
      <c r="M66" s="52"/>
      <c r="N66" s="51"/>
      <c r="O66" s="52"/>
      <c r="P66" s="52"/>
    </row>
    <row r="67" spans="1:16" ht="13.5" customHeight="1">
      <c r="A67" s="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pans="1:16" ht="13.5" customHeight="1">
      <c r="A68" s="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pans="1:16" ht="13.5" customHeight="1">
      <c r="A69" s="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ht="13.5" customHeight="1">
      <c r="A70" s="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ht="13.5" customHeight="1">
      <c r="A71" s="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ht="13.5" customHeight="1">
      <c r="A72" s="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ht="13.5" customHeight="1">
      <c r="A73" s="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ht="13.5" customHeight="1">
      <c r="A74" s="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ht="13.5" customHeight="1">
      <c r="A75" s="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 ht="13.5" customHeight="1">
      <c r="A76" s="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ht="13.5" customHeight="1">
      <c r="A77" s="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 ht="13.5" customHeight="1">
      <c r="A78" s="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pans="1:16" ht="13.5" customHeight="1">
      <c r="A79" s="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16" ht="13.5" customHeight="1">
      <c r="A80" s="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ht="13.5" customHeight="1">
      <c r="A81" s="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pans="1:16" ht="13.5" customHeight="1">
      <c r="A82" s="1"/>
      <c r="B82" s="160" t="s">
        <v>320</v>
      </c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</row>
    <row r="83" spans="1:16" ht="13.5" customHeight="1">
      <c r="A83" s="1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1:16" ht="13.5" customHeight="1">
      <c r="A84" s="1"/>
      <c r="B84" s="52" t="s">
        <v>247</v>
      </c>
      <c r="C84" s="85"/>
      <c r="D84" s="52" t="s">
        <v>289</v>
      </c>
      <c r="E84" s="52"/>
      <c r="F84" s="85"/>
      <c r="G84" s="52" t="s">
        <v>317</v>
      </c>
      <c r="H84" s="52"/>
      <c r="I84" s="52"/>
      <c r="J84" s="52"/>
      <c r="K84" s="52"/>
      <c r="L84" s="52"/>
      <c r="M84" s="52"/>
      <c r="N84" s="52"/>
      <c r="O84" s="52"/>
      <c r="P84" s="52"/>
    </row>
    <row r="85" spans="1:16" ht="13.5" customHeight="1">
      <c r="A85" s="1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pans="1:16" ht="25.5">
      <c r="A86" s="1"/>
      <c r="B86" s="147" t="s">
        <v>278</v>
      </c>
      <c r="C86" s="148" t="s">
        <v>212</v>
      </c>
      <c r="D86" s="149" t="s">
        <v>249</v>
      </c>
      <c r="E86" s="64" t="s">
        <v>250</v>
      </c>
      <c r="F86" s="64" t="s">
        <v>338</v>
      </c>
      <c r="G86" s="64" t="s">
        <v>339</v>
      </c>
      <c r="H86" s="64" t="s">
        <v>340</v>
      </c>
      <c r="I86" s="149" t="s">
        <v>342</v>
      </c>
      <c r="J86" s="149"/>
      <c r="K86" s="64" t="s">
        <v>341</v>
      </c>
      <c r="L86" s="64" t="s">
        <v>343</v>
      </c>
      <c r="M86" s="64" t="s">
        <v>344</v>
      </c>
      <c r="N86" s="149" t="s">
        <v>251</v>
      </c>
      <c r="O86" s="149"/>
      <c r="P86" s="64" t="s">
        <v>345</v>
      </c>
    </row>
    <row r="87" spans="1:16" ht="63">
      <c r="A87" s="1"/>
      <c r="B87" s="148"/>
      <c r="C87" s="148"/>
      <c r="D87" s="149"/>
      <c r="E87" s="103" t="s">
        <v>267</v>
      </c>
      <c r="F87" s="103" t="s">
        <v>268</v>
      </c>
      <c r="G87" s="103" t="s">
        <v>269</v>
      </c>
      <c r="H87" s="103" t="s">
        <v>270</v>
      </c>
      <c r="I87" s="103" t="s">
        <v>271</v>
      </c>
      <c r="J87" s="103" t="s">
        <v>272</v>
      </c>
      <c r="K87" s="103" t="s">
        <v>273</v>
      </c>
      <c r="L87" s="103" t="s">
        <v>274</v>
      </c>
      <c r="M87" s="103" t="s">
        <v>349</v>
      </c>
      <c r="N87" s="103" t="s">
        <v>275</v>
      </c>
      <c r="O87" s="103" t="s">
        <v>276</v>
      </c>
      <c r="P87" s="103" t="s">
        <v>277</v>
      </c>
    </row>
    <row r="88" spans="1:16" ht="13.5" customHeight="1">
      <c r="A88" s="1"/>
      <c r="B88" s="104" t="s">
        <v>362</v>
      </c>
      <c r="C88" s="106">
        <v>1</v>
      </c>
      <c r="D88" s="105">
        <v>81.249999999999957</v>
      </c>
      <c r="E88" s="105">
        <v>100</v>
      </c>
      <c r="F88" s="105">
        <v>50</v>
      </c>
      <c r="G88" s="105">
        <v>100</v>
      </c>
      <c r="H88" s="105">
        <v>50</v>
      </c>
      <c r="I88" s="105">
        <v>0</v>
      </c>
      <c r="J88" s="105">
        <v>0</v>
      </c>
      <c r="K88" s="105">
        <v>50</v>
      </c>
      <c r="L88" s="105">
        <v>50</v>
      </c>
      <c r="M88" s="105">
        <v>25</v>
      </c>
      <c r="N88" s="105">
        <v>100</v>
      </c>
      <c r="O88" s="105">
        <v>100</v>
      </c>
      <c r="P88" s="107">
        <v>100</v>
      </c>
    </row>
    <row r="89" spans="1:16" ht="13.5" customHeight="1">
      <c r="A89" s="1"/>
      <c r="B89" s="104" t="s">
        <v>363</v>
      </c>
      <c r="C89" s="106">
        <v>2</v>
      </c>
      <c r="D89" s="105">
        <v>85.294117647058783</v>
      </c>
      <c r="E89" s="105">
        <v>87.5</v>
      </c>
      <c r="F89" s="105">
        <v>75</v>
      </c>
      <c r="G89" s="105">
        <v>75</v>
      </c>
      <c r="H89" s="105">
        <v>100</v>
      </c>
      <c r="I89" s="105">
        <v>100</v>
      </c>
      <c r="J89" s="105">
        <v>75</v>
      </c>
      <c r="K89" s="105">
        <v>100</v>
      </c>
      <c r="L89" s="105">
        <v>100</v>
      </c>
      <c r="M89" s="105">
        <v>50</v>
      </c>
      <c r="N89" s="105">
        <v>100</v>
      </c>
      <c r="O89" s="105">
        <v>87.5</v>
      </c>
      <c r="P89" s="105">
        <v>100</v>
      </c>
    </row>
    <row r="90" spans="1:16" ht="13.5" customHeight="1">
      <c r="A90" s="1"/>
      <c r="B90" s="104" t="s">
        <v>364</v>
      </c>
      <c r="C90" s="106">
        <v>1</v>
      </c>
      <c r="D90" s="105">
        <v>99.999999999999957</v>
      </c>
      <c r="E90" s="105">
        <v>100</v>
      </c>
      <c r="F90" s="105">
        <v>100</v>
      </c>
      <c r="G90" s="105">
        <v>100</v>
      </c>
      <c r="H90" s="105">
        <v>100</v>
      </c>
      <c r="I90" s="105">
        <v>100</v>
      </c>
      <c r="J90" s="105">
        <v>100</v>
      </c>
      <c r="K90" s="105">
        <v>100</v>
      </c>
      <c r="L90" s="105">
        <v>100</v>
      </c>
      <c r="M90" s="105">
        <v>100</v>
      </c>
      <c r="N90" s="105">
        <v>100</v>
      </c>
      <c r="O90" s="105">
        <v>100</v>
      </c>
      <c r="P90" s="105">
        <v>100</v>
      </c>
    </row>
    <row r="91" spans="1:16" ht="13.5" customHeight="1">
      <c r="A91" s="1"/>
      <c r="B91" s="178" t="s">
        <v>365</v>
      </c>
      <c r="C91" s="179">
        <v>2</v>
      </c>
      <c r="D91" s="180">
        <v>98.717948717948673</v>
      </c>
      <c r="E91" s="180">
        <v>100</v>
      </c>
      <c r="F91" s="180">
        <v>100</v>
      </c>
      <c r="G91" s="180">
        <v>100</v>
      </c>
      <c r="H91" s="180">
        <v>100</v>
      </c>
      <c r="I91" s="180">
        <v>100</v>
      </c>
      <c r="J91" s="180">
        <v>100</v>
      </c>
      <c r="K91" s="180">
        <v>100</v>
      </c>
      <c r="L91" s="180">
        <v>75</v>
      </c>
      <c r="M91" s="180">
        <v>100</v>
      </c>
      <c r="N91" s="180">
        <v>100</v>
      </c>
      <c r="O91" s="180">
        <v>100</v>
      </c>
      <c r="P91" s="180">
        <v>100</v>
      </c>
    </row>
    <row r="92" spans="1:16" ht="13.5" customHeight="1">
      <c r="A92" s="1"/>
      <c r="B92" s="175" t="s">
        <v>366</v>
      </c>
      <c r="C92" s="176">
        <v>1</v>
      </c>
      <c r="D92" s="177">
        <v>99.999999999999957</v>
      </c>
      <c r="E92" s="177">
        <v>100</v>
      </c>
      <c r="F92" s="177">
        <v>100</v>
      </c>
      <c r="G92" s="177">
        <v>100</v>
      </c>
      <c r="H92" s="177">
        <v>100</v>
      </c>
      <c r="I92" s="177">
        <v>100</v>
      </c>
      <c r="J92" s="177">
        <v>100</v>
      </c>
      <c r="K92" s="177">
        <v>100</v>
      </c>
      <c r="L92" s="177">
        <v>100</v>
      </c>
      <c r="M92" s="177">
        <v>100</v>
      </c>
      <c r="N92" s="177">
        <v>100</v>
      </c>
      <c r="O92" s="177">
        <v>100</v>
      </c>
      <c r="P92" s="177">
        <v>100</v>
      </c>
    </row>
    <row r="93" spans="1:16" ht="13.5" customHeight="1">
      <c r="A93" s="1"/>
      <c r="B93" s="181" t="s">
        <v>253</v>
      </c>
      <c r="C93" s="182" t="s">
        <v>253</v>
      </c>
      <c r="D93" s="183" t="s">
        <v>253</v>
      </c>
      <c r="E93" s="183" t="s">
        <v>253</v>
      </c>
      <c r="F93" s="183" t="s">
        <v>253</v>
      </c>
      <c r="G93" s="183" t="s">
        <v>253</v>
      </c>
      <c r="H93" s="183" t="s">
        <v>253</v>
      </c>
      <c r="I93" s="183" t="s">
        <v>253</v>
      </c>
      <c r="J93" s="183" t="s">
        <v>253</v>
      </c>
      <c r="K93" s="183" t="s">
        <v>253</v>
      </c>
      <c r="L93" s="183" t="s">
        <v>253</v>
      </c>
      <c r="M93" s="183" t="s">
        <v>253</v>
      </c>
      <c r="N93" s="183" t="s">
        <v>253</v>
      </c>
      <c r="O93" s="183" t="s">
        <v>253</v>
      </c>
      <c r="P93" s="183" t="s">
        <v>253</v>
      </c>
    </row>
    <row r="94" spans="1:16" ht="13.5" customHeight="1">
      <c r="A94" s="1"/>
      <c r="B94" s="181" t="s">
        <v>253</v>
      </c>
      <c r="C94" s="182" t="s">
        <v>253</v>
      </c>
      <c r="D94" s="183" t="s">
        <v>253</v>
      </c>
      <c r="E94" s="183" t="s">
        <v>253</v>
      </c>
      <c r="F94" s="183" t="s">
        <v>253</v>
      </c>
      <c r="G94" s="183" t="s">
        <v>253</v>
      </c>
      <c r="H94" s="183" t="s">
        <v>253</v>
      </c>
      <c r="I94" s="183" t="s">
        <v>253</v>
      </c>
      <c r="J94" s="183" t="s">
        <v>253</v>
      </c>
      <c r="K94" s="183" t="s">
        <v>253</v>
      </c>
      <c r="L94" s="183" t="s">
        <v>253</v>
      </c>
      <c r="M94" s="183" t="s">
        <v>253</v>
      </c>
      <c r="N94" s="183" t="s">
        <v>253</v>
      </c>
      <c r="O94" s="183" t="s">
        <v>253</v>
      </c>
      <c r="P94" s="183" t="s">
        <v>253</v>
      </c>
    </row>
    <row r="95" spans="1:16" ht="13.5" customHeight="1">
      <c r="A95" s="1"/>
      <c r="B95" s="181" t="s">
        <v>253</v>
      </c>
      <c r="C95" s="182" t="s">
        <v>253</v>
      </c>
      <c r="D95" s="183" t="s">
        <v>253</v>
      </c>
      <c r="E95" s="183" t="s">
        <v>253</v>
      </c>
      <c r="F95" s="183" t="s">
        <v>253</v>
      </c>
      <c r="G95" s="183" t="s">
        <v>253</v>
      </c>
      <c r="H95" s="183" t="s">
        <v>253</v>
      </c>
      <c r="I95" s="183" t="s">
        <v>253</v>
      </c>
      <c r="J95" s="183" t="s">
        <v>253</v>
      </c>
      <c r="K95" s="183" t="s">
        <v>253</v>
      </c>
      <c r="L95" s="183" t="s">
        <v>253</v>
      </c>
      <c r="M95" s="183" t="s">
        <v>253</v>
      </c>
      <c r="N95" s="183" t="s">
        <v>253</v>
      </c>
      <c r="O95" s="183" t="s">
        <v>253</v>
      </c>
      <c r="P95" s="183" t="s">
        <v>253</v>
      </c>
    </row>
    <row r="96" spans="1:16" ht="13.5" customHeight="1">
      <c r="A96" s="1"/>
      <c r="B96" s="181" t="s">
        <v>253</v>
      </c>
      <c r="C96" s="182" t="s">
        <v>253</v>
      </c>
      <c r="D96" s="183" t="s">
        <v>253</v>
      </c>
      <c r="E96" s="183" t="s">
        <v>253</v>
      </c>
      <c r="F96" s="183" t="s">
        <v>253</v>
      </c>
      <c r="G96" s="183" t="s">
        <v>253</v>
      </c>
      <c r="H96" s="183" t="s">
        <v>253</v>
      </c>
      <c r="I96" s="183" t="s">
        <v>253</v>
      </c>
      <c r="J96" s="183" t="s">
        <v>253</v>
      </c>
      <c r="K96" s="183" t="s">
        <v>253</v>
      </c>
      <c r="L96" s="183" t="s">
        <v>253</v>
      </c>
      <c r="M96" s="183" t="s">
        <v>253</v>
      </c>
      <c r="N96" s="183" t="s">
        <v>253</v>
      </c>
      <c r="O96" s="183" t="s">
        <v>253</v>
      </c>
      <c r="P96" s="183" t="s">
        <v>253</v>
      </c>
    </row>
    <row r="97" spans="1:16" ht="13.5" customHeight="1">
      <c r="A97" s="1"/>
      <c r="B97" s="181" t="s">
        <v>253</v>
      </c>
      <c r="C97" s="182" t="s">
        <v>253</v>
      </c>
      <c r="D97" s="183" t="s">
        <v>253</v>
      </c>
      <c r="E97" s="183" t="s">
        <v>253</v>
      </c>
      <c r="F97" s="183" t="s">
        <v>253</v>
      </c>
      <c r="G97" s="183" t="s">
        <v>253</v>
      </c>
      <c r="H97" s="183" t="s">
        <v>253</v>
      </c>
      <c r="I97" s="183" t="s">
        <v>253</v>
      </c>
      <c r="J97" s="183" t="s">
        <v>253</v>
      </c>
      <c r="K97" s="183" t="s">
        <v>253</v>
      </c>
      <c r="L97" s="183" t="s">
        <v>253</v>
      </c>
      <c r="M97" s="183" t="s">
        <v>253</v>
      </c>
      <c r="N97" s="183" t="s">
        <v>253</v>
      </c>
      <c r="O97" s="183" t="s">
        <v>253</v>
      </c>
      <c r="P97" s="183" t="s">
        <v>253</v>
      </c>
    </row>
    <row r="98" spans="1:16" ht="13.5" customHeight="1">
      <c r="A98" s="1"/>
      <c r="B98" s="181" t="s">
        <v>253</v>
      </c>
      <c r="C98" s="182" t="s">
        <v>253</v>
      </c>
      <c r="D98" s="183" t="s">
        <v>253</v>
      </c>
      <c r="E98" s="183" t="s">
        <v>253</v>
      </c>
      <c r="F98" s="183" t="s">
        <v>253</v>
      </c>
      <c r="G98" s="183" t="s">
        <v>253</v>
      </c>
      <c r="H98" s="183" t="s">
        <v>253</v>
      </c>
      <c r="I98" s="183" t="s">
        <v>253</v>
      </c>
      <c r="J98" s="183" t="s">
        <v>253</v>
      </c>
      <c r="K98" s="183" t="s">
        <v>253</v>
      </c>
      <c r="L98" s="183" t="s">
        <v>253</v>
      </c>
      <c r="M98" s="183" t="s">
        <v>253</v>
      </c>
      <c r="N98" s="183" t="s">
        <v>253</v>
      </c>
      <c r="O98" s="183" t="s">
        <v>253</v>
      </c>
      <c r="P98" s="183" t="s">
        <v>253</v>
      </c>
    </row>
    <row r="99" spans="1:16" ht="13.5" customHeight="1">
      <c r="A99" s="1"/>
      <c r="B99" s="181" t="s">
        <v>253</v>
      </c>
      <c r="C99" s="182" t="s">
        <v>253</v>
      </c>
      <c r="D99" s="183" t="s">
        <v>253</v>
      </c>
      <c r="E99" s="183" t="s">
        <v>253</v>
      </c>
      <c r="F99" s="183" t="s">
        <v>253</v>
      </c>
      <c r="G99" s="183" t="s">
        <v>253</v>
      </c>
      <c r="H99" s="183" t="s">
        <v>253</v>
      </c>
      <c r="I99" s="183" t="s">
        <v>253</v>
      </c>
      <c r="J99" s="183" t="s">
        <v>253</v>
      </c>
      <c r="K99" s="183" t="s">
        <v>253</v>
      </c>
      <c r="L99" s="183" t="s">
        <v>253</v>
      </c>
      <c r="M99" s="183" t="s">
        <v>253</v>
      </c>
      <c r="N99" s="183" t="s">
        <v>253</v>
      </c>
      <c r="O99" s="183" t="s">
        <v>253</v>
      </c>
      <c r="P99" s="183" t="s">
        <v>253</v>
      </c>
    </row>
    <row r="100" spans="1:16" ht="13.5" customHeight="1">
      <c r="A100" s="1"/>
      <c r="B100" s="181" t="s">
        <v>253</v>
      </c>
      <c r="C100" s="182" t="s">
        <v>253</v>
      </c>
      <c r="D100" s="183" t="s">
        <v>253</v>
      </c>
      <c r="E100" s="183" t="s">
        <v>253</v>
      </c>
      <c r="F100" s="183" t="s">
        <v>253</v>
      </c>
      <c r="G100" s="183" t="s">
        <v>253</v>
      </c>
      <c r="H100" s="183" t="s">
        <v>253</v>
      </c>
      <c r="I100" s="183" t="s">
        <v>253</v>
      </c>
      <c r="J100" s="183" t="s">
        <v>253</v>
      </c>
      <c r="K100" s="183" t="s">
        <v>253</v>
      </c>
      <c r="L100" s="183" t="s">
        <v>253</v>
      </c>
      <c r="M100" s="183" t="s">
        <v>253</v>
      </c>
      <c r="N100" s="183" t="s">
        <v>253</v>
      </c>
      <c r="O100" s="183" t="s">
        <v>253</v>
      </c>
      <c r="P100" s="183" t="s">
        <v>253</v>
      </c>
    </row>
    <row r="101" spans="1:16" ht="13.5" customHeight="1">
      <c r="A101" s="1"/>
      <c r="B101" s="181" t="s">
        <v>253</v>
      </c>
      <c r="C101" s="182" t="s">
        <v>253</v>
      </c>
      <c r="D101" s="183" t="s">
        <v>253</v>
      </c>
      <c r="E101" s="183" t="s">
        <v>253</v>
      </c>
      <c r="F101" s="183" t="s">
        <v>253</v>
      </c>
      <c r="G101" s="183" t="s">
        <v>253</v>
      </c>
      <c r="H101" s="183" t="s">
        <v>253</v>
      </c>
      <c r="I101" s="183" t="s">
        <v>253</v>
      </c>
      <c r="J101" s="183" t="s">
        <v>253</v>
      </c>
      <c r="K101" s="183" t="s">
        <v>253</v>
      </c>
      <c r="L101" s="183" t="s">
        <v>253</v>
      </c>
      <c r="M101" s="183" t="s">
        <v>253</v>
      </c>
      <c r="N101" s="183" t="s">
        <v>253</v>
      </c>
      <c r="O101" s="183" t="s">
        <v>253</v>
      </c>
      <c r="P101" s="183" t="s">
        <v>253</v>
      </c>
    </row>
    <row r="102" spans="1:16" ht="13.5" customHeight="1">
      <c r="A102" s="1"/>
      <c r="B102" s="181" t="s">
        <v>253</v>
      </c>
      <c r="C102" s="182" t="s">
        <v>253</v>
      </c>
      <c r="D102" s="183" t="s">
        <v>253</v>
      </c>
      <c r="E102" s="183" t="s">
        <v>253</v>
      </c>
      <c r="F102" s="183" t="s">
        <v>253</v>
      </c>
      <c r="G102" s="183" t="s">
        <v>253</v>
      </c>
      <c r="H102" s="183" t="s">
        <v>253</v>
      </c>
      <c r="I102" s="183" t="s">
        <v>253</v>
      </c>
      <c r="J102" s="183" t="s">
        <v>253</v>
      </c>
      <c r="K102" s="183" t="s">
        <v>253</v>
      </c>
      <c r="L102" s="183" t="s">
        <v>253</v>
      </c>
      <c r="M102" s="183" t="s">
        <v>253</v>
      </c>
      <c r="N102" s="183" t="s">
        <v>253</v>
      </c>
      <c r="O102" s="183" t="s">
        <v>253</v>
      </c>
      <c r="P102" s="183" t="s">
        <v>253</v>
      </c>
    </row>
    <row r="103" spans="1:16" ht="13.5" customHeight="1">
      <c r="A103" s="1"/>
      <c r="B103" s="181" t="s">
        <v>253</v>
      </c>
      <c r="C103" s="182" t="s">
        <v>253</v>
      </c>
      <c r="D103" s="183" t="s">
        <v>253</v>
      </c>
      <c r="E103" s="183" t="s">
        <v>253</v>
      </c>
      <c r="F103" s="183" t="s">
        <v>253</v>
      </c>
      <c r="G103" s="183" t="s">
        <v>253</v>
      </c>
      <c r="H103" s="183" t="s">
        <v>253</v>
      </c>
      <c r="I103" s="183" t="s">
        <v>253</v>
      </c>
      <c r="J103" s="183" t="s">
        <v>253</v>
      </c>
      <c r="K103" s="183" t="s">
        <v>253</v>
      </c>
      <c r="L103" s="183" t="s">
        <v>253</v>
      </c>
      <c r="M103" s="183" t="s">
        <v>253</v>
      </c>
      <c r="N103" s="183" t="s">
        <v>253</v>
      </c>
      <c r="O103" s="183" t="s">
        <v>253</v>
      </c>
      <c r="P103" s="183" t="s">
        <v>253</v>
      </c>
    </row>
    <row r="104" spans="1:16" ht="13.5" customHeight="1">
      <c r="A104" s="1"/>
      <c r="B104" s="181" t="s">
        <v>253</v>
      </c>
      <c r="C104" s="182" t="s">
        <v>253</v>
      </c>
      <c r="D104" s="183" t="s">
        <v>253</v>
      </c>
      <c r="E104" s="183" t="s">
        <v>253</v>
      </c>
      <c r="F104" s="183" t="s">
        <v>253</v>
      </c>
      <c r="G104" s="183" t="s">
        <v>253</v>
      </c>
      <c r="H104" s="183" t="s">
        <v>253</v>
      </c>
      <c r="I104" s="183" t="s">
        <v>253</v>
      </c>
      <c r="J104" s="183" t="s">
        <v>253</v>
      </c>
      <c r="K104" s="183" t="s">
        <v>253</v>
      </c>
      <c r="L104" s="183" t="s">
        <v>253</v>
      </c>
      <c r="M104" s="183" t="s">
        <v>253</v>
      </c>
      <c r="N104" s="183" t="s">
        <v>253</v>
      </c>
      <c r="O104" s="183" t="s">
        <v>253</v>
      </c>
      <c r="P104" s="183" t="s">
        <v>253</v>
      </c>
    </row>
    <row r="105" spans="1:16" ht="13.5" customHeight="1">
      <c r="A105" s="1"/>
      <c r="B105" s="181" t="s">
        <v>253</v>
      </c>
      <c r="C105" s="182" t="s">
        <v>253</v>
      </c>
      <c r="D105" s="183" t="s">
        <v>253</v>
      </c>
      <c r="E105" s="183" t="s">
        <v>253</v>
      </c>
      <c r="F105" s="183" t="s">
        <v>253</v>
      </c>
      <c r="G105" s="183" t="s">
        <v>253</v>
      </c>
      <c r="H105" s="183" t="s">
        <v>253</v>
      </c>
      <c r="I105" s="183" t="s">
        <v>253</v>
      </c>
      <c r="J105" s="183" t="s">
        <v>253</v>
      </c>
      <c r="K105" s="183" t="s">
        <v>253</v>
      </c>
      <c r="L105" s="183" t="s">
        <v>253</v>
      </c>
      <c r="M105" s="183" t="s">
        <v>253</v>
      </c>
      <c r="N105" s="183" t="s">
        <v>253</v>
      </c>
      <c r="O105" s="183" t="s">
        <v>253</v>
      </c>
      <c r="P105" s="183" t="s">
        <v>253</v>
      </c>
    </row>
    <row r="106" spans="1:16" ht="13.5" customHeight="1">
      <c r="A106" s="1"/>
      <c r="B106" s="181" t="s">
        <v>253</v>
      </c>
      <c r="C106" s="182" t="s">
        <v>253</v>
      </c>
      <c r="D106" s="183" t="s">
        <v>253</v>
      </c>
      <c r="E106" s="183" t="s">
        <v>253</v>
      </c>
      <c r="F106" s="183" t="s">
        <v>253</v>
      </c>
      <c r="G106" s="183" t="s">
        <v>253</v>
      </c>
      <c r="H106" s="183" t="s">
        <v>253</v>
      </c>
      <c r="I106" s="183" t="s">
        <v>253</v>
      </c>
      <c r="J106" s="183" t="s">
        <v>253</v>
      </c>
      <c r="K106" s="183" t="s">
        <v>253</v>
      </c>
      <c r="L106" s="183" t="s">
        <v>253</v>
      </c>
      <c r="M106" s="183" t="s">
        <v>253</v>
      </c>
      <c r="N106" s="183" t="s">
        <v>253</v>
      </c>
      <c r="O106" s="183" t="s">
        <v>253</v>
      </c>
      <c r="P106" s="183" t="s">
        <v>253</v>
      </c>
    </row>
    <row r="107" spans="1:16" ht="13.5" customHeight="1">
      <c r="A107" s="1"/>
      <c r="B107" s="181" t="s">
        <v>253</v>
      </c>
      <c r="C107" s="182" t="s">
        <v>253</v>
      </c>
      <c r="D107" s="183" t="s">
        <v>253</v>
      </c>
      <c r="E107" s="183" t="s">
        <v>253</v>
      </c>
      <c r="F107" s="183" t="s">
        <v>253</v>
      </c>
      <c r="G107" s="183" t="s">
        <v>253</v>
      </c>
      <c r="H107" s="183" t="s">
        <v>253</v>
      </c>
      <c r="I107" s="183" t="s">
        <v>253</v>
      </c>
      <c r="J107" s="183" t="s">
        <v>253</v>
      </c>
      <c r="K107" s="183" t="s">
        <v>253</v>
      </c>
      <c r="L107" s="183" t="s">
        <v>253</v>
      </c>
      <c r="M107" s="183" t="s">
        <v>253</v>
      </c>
      <c r="N107" s="183" t="s">
        <v>253</v>
      </c>
      <c r="O107" s="183" t="s">
        <v>253</v>
      </c>
      <c r="P107" s="183" t="s">
        <v>253</v>
      </c>
    </row>
    <row r="108" spans="1:16" ht="13.5" customHeight="1">
      <c r="A108" s="1"/>
      <c r="B108" s="181" t="s">
        <v>253</v>
      </c>
      <c r="C108" s="182" t="s">
        <v>253</v>
      </c>
      <c r="D108" s="183" t="s">
        <v>253</v>
      </c>
      <c r="E108" s="183" t="s">
        <v>253</v>
      </c>
      <c r="F108" s="183" t="s">
        <v>253</v>
      </c>
      <c r="G108" s="183" t="s">
        <v>253</v>
      </c>
      <c r="H108" s="183" t="s">
        <v>253</v>
      </c>
      <c r="I108" s="183" t="s">
        <v>253</v>
      </c>
      <c r="J108" s="183" t="s">
        <v>253</v>
      </c>
      <c r="K108" s="183" t="s">
        <v>253</v>
      </c>
      <c r="L108" s="183" t="s">
        <v>253</v>
      </c>
      <c r="M108" s="183" t="s">
        <v>253</v>
      </c>
      <c r="N108" s="183" t="s">
        <v>253</v>
      </c>
      <c r="O108" s="183" t="s">
        <v>253</v>
      </c>
      <c r="P108" s="183" t="s">
        <v>253</v>
      </c>
    </row>
    <row r="109" spans="1:16" ht="13.5" customHeight="1">
      <c r="A109" s="1"/>
      <c r="B109" s="181" t="s">
        <v>253</v>
      </c>
      <c r="C109" s="182" t="s">
        <v>253</v>
      </c>
      <c r="D109" s="183" t="s">
        <v>253</v>
      </c>
      <c r="E109" s="183" t="s">
        <v>253</v>
      </c>
      <c r="F109" s="183" t="s">
        <v>253</v>
      </c>
      <c r="G109" s="183" t="s">
        <v>253</v>
      </c>
      <c r="H109" s="183" t="s">
        <v>253</v>
      </c>
      <c r="I109" s="183" t="s">
        <v>253</v>
      </c>
      <c r="J109" s="183" t="s">
        <v>253</v>
      </c>
      <c r="K109" s="183" t="s">
        <v>253</v>
      </c>
      <c r="L109" s="183" t="s">
        <v>253</v>
      </c>
      <c r="M109" s="183" t="s">
        <v>253</v>
      </c>
      <c r="N109" s="183" t="s">
        <v>253</v>
      </c>
      <c r="O109" s="183" t="s">
        <v>253</v>
      </c>
      <c r="P109" s="183" t="s">
        <v>253</v>
      </c>
    </row>
    <row r="110" spans="1:16" ht="13.5" customHeight="1">
      <c r="A110" s="1"/>
      <c r="B110" s="181" t="s">
        <v>253</v>
      </c>
      <c r="C110" s="182" t="s">
        <v>253</v>
      </c>
      <c r="D110" s="183" t="s">
        <v>253</v>
      </c>
      <c r="E110" s="183" t="s">
        <v>253</v>
      </c>
      <c r="F110" s="183" t="s">
        <v>253</v>
      </c>
      <c r="G110" s="183" t="s">
        <v>253</v>
      </c>
      <c r="H110" s="183" t="s">
        <v>253</v>
      </c>
      <c r="I110" s="183" t="s">
        <v>253</v>
      </c>
      <c r="J110" s="183" t="s">
        <v>253</v>
      </c>
      <c r="K110" s="183" t="s">
        <v>253</v>
      </c>
      <c r="L110" s="183" t="s">
        <v>253</v>
      </c>
      <c r="M110" s="183" t="s">
        <v>253</v>
      </c>
      <c r="N110" s="183" t="s">
        <v>253</v>
      </c>
      <c r="O110" s="183" t="s">
        <v>253</v>
      </c>
      <c r="P110" s="183" t="s">
        <v>253</v>
      </c>
    </row>
    <row r="111" spans="1:16" ht="13.5" customHeight="1">
      <c r="A111" s="1"/>
      <c r="B111" s="181" t="s">
        <v>253</v>
      </c>
      <c r="C111" s="182" t="s">
        <v>253</v>
      </c>
      <c r="D111" s="183" t="s">
        <v>253</v>
      </c>
      <c r="E111" s="183" t="s">
        <v>253</v>
      </c>
      <c r="F111" s="183" t="s">
        <v>253</v>
      </c>
      <c r="G111" s="183" t="s">
        <v>253</v>
      </c>
      <c r="H111" s="183" t="s">
        <v>253</v>
      </c>
      <c r="I111" s="183" t="s">
        <v>253</v>
      </c>
      <c r="J111" s="183" t="s">
        <v>253</v>
      </c>
      <c r="K111" s="183" t="s">
        <v>253</v>
      </c>
      <c r="L111" s="183" t="s">
        <v>253</v>
      </c>
      <c r="M111" s="183" t="s">
        <v>253</v>
      </c>
      <c r="N111" s="183" t="s">
        <v>253</v>
      </c>
      <c r="O111" s="183" t="s">
        <v>253</v>
      </c>
      <c r="P111" s="183" t="s">
        <v>253</v>
      </c>
    </row>
    <row r="112" spans="1:16" ht="13.5" customHeight="1">
      <c r="A112" s="1"/>
      <c r="B112" s="181" t="s">
        <v>253</v>
      </c>
      <c r="C112" s="182" t="s">
        <v>253</v>
      </c>
      <c r="D112" s="183" t="s">
        <v>253</v>
      </c>
      <c r="E112" s="183" t="s">
        <v>253</v>
      </c>
      <c r="F112" s="183" t="s">
        <v>253</v>
      </c>
      <c r="G112" s="183" t="s">
        <v>253</v>
      </c>
      <c r="H112" s="183" t="s">
        <v>253</v>
      </c>
      <c r="I112" s="183" t="s">
        <v>253</v>
      </c>
      <c r="J112" s="183" t="s">
        <v>253</v>
      </c>
      <c r="K112" s="183" t="s">
        <v>253</v>
      </c>
      <c r="L112" s="183" t="s">
        <v>253</v>
      </c>
      <c r="M112" s="183" t="s">
        <v>253</v>
      </c>
      <c r="N112" s="183" t="s">
        <v>253</v>
      </c>
      <c r="O112" s="183" t="s">
        <v>253</v>
      </c>
      <c r="P112" s="183" t="s">
        <v>253</v>
      </c>
    </row>
    <row r="113" spans="1:17" ht="13.5" customHeight="1">
      <c r="A113" s="1"/>
      <c r="B113" s="181" t="s">
        <v>253</v>
      </c>
      <c r="C113" s="182" t="s">
        <v>253</v>
      </c>
      <c r="D113" s="183" t="s">
        <v>253</v>
      </c>
      <c r="E113" s="183" t="s">
        <v>253</v>
      </c>
      <c r="F113" s="183" t="s">
        <v>253</v>
      </c>
      <c r="G113" s="183" t="s">
        <v>253</v>
      </c>
      <c r="H113" s="183" t="s">
        <v>253</v>
      </c>
      <c r="I113" s="183" t="s">
        <v>253</v>
      </c>
      <c r="J113" s="183" t="s">
        <v>253</v>
      </c>
      <c r="K113" s="183" t="s">
        <v>253</v>
      </c>
      <c r="L113" s="183" t="s">
        <v>253</v>
      </c>
      <c r="M113" s="183" t="s">
        <v>253</v>
      </c>
      <c r="N113" s="183" t="s">
        <v>253</v>
      </c>
      <c r="O113" s="183" t="s">
        <v>253</v>
      </c>
      <c r="P113" s="183" t="s">
        <v>253</v>
      </c>
    </row>
    <row r="114" spans="1:17" s="2" customFormat="1" ht="13.5" customHeight="1">
      <c r="B114" s="55"/>
      <c r="C114" s="9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1:17" s="2" customFormat="1" ht="13.5" customHeight="1">
      <c r="B115" s="55"/>
      <c r="C115" s="9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1:17" s="2" customFormat="1" ht="13.5" customHeight="1">
      <c r="B116" s="55"/>
      <c r="C116" s="92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7" s="2" customFormat="1" ht="23.25" customHeight="1">
      <c r="B117" s="55"/>
      <c r="C117" s="9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1:17" ht="13.5" customHeight="1">
      <c r="A118" s="1"/>
      <c r="B118" s="161" t="s">
        <v>293</v>
      </c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3"/>
    </row>
    <row r="119" spans="1:17" ht="13.5" customHeight="1">
      <c r="A119" s="1"/>
      <c r="B119" s="164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6"/>
    </row>
    <row r="120" spans="1:17" ht="6" customHeight="1">
      <c r="A120" s="1"/>
      <c r="B120" s="60"/>
      <c r="C120" s="59"/>
      <c r="D120" s="59"/>
      <c r="E120" s="59"/>
      <c r="F120" s="59"/>
      <c r="G120" s="59"/>
      <c r="H120" s="59"/>
      <c r="I120" s="61"/>
      <c r="J120" s="59"/>
      <c r="K120" s="59"/>
      <c r="L120" s="59"/>
      <c r="M120" s="59"/>
      <c r="N120" s="59"/>
      <c r="O120" s="59"/>
      <c r="P120" s="59"/>
    </row>
    <row r="121" spans="1:17" ht="13.5" customHeight="1">
      <c r="A121" s="1"/>
      <c r="B121" s="52" t="s">
        <v>247</v>
      </c>
      <c r="C121" s="82" t="s">
        <v>316</v>
      </c>
      <c r="D121" s="51"/>
      <c r="E121" s="52"/>
      <c r="F121" s="51" t="s">
        <v>245</v>
      </c>
      <c r="G121" s="51"/>
      <c r="H121" s="52"/>
      <c r="I121" s="51" t="s">
        <v>246</v>
      </c>
      <c r="J121" s="51"/>
      <c r="K121" s="52"/>
      <c r="L121" s="53" t="s">
        <v>346</v>
      </c>
      <c r="M121" s="52"/>
      <c r="N121" s="51"/>
      <c r="O121" s="56"/>
      <c r="P121" s="56"/>
    </row>
    <row r="122" spans="1:17">
      <c r="A122" s="1"/>
      <c r="B122" s="57" t="s">
        <v>294</v>
      </c>
      <c r="C122" s="52"/>
      <c r="D122" s="52"/>
      <c r="E122" s="58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</row>
    <row r="123" spans="1:17" ht="6" customHeight="1">
      <c r="A123" s="1"/>
      <c r="B123" s="60"/>
      <c r="C123" s="59"/>
      <c r="D123" s="59"/>
      <c r="E123" s="59"/>
      <c r="F123" s="59"/>
      <c r="G123" s="59"/>
      <c r="H123" s="59"/>
      <c r="I123" s="61"/>
      <c r="J123" s="59"/>
      <c r="K123" s="59"/>
      <c r="L123" s="59"/>
      <c r="M123" s="59"/>
      <c r="N123" s="59"/>
      <c r="O123" s="59"/>
      <c r="P123" s="59"/>
    </row>
    <row r="124" spans="1:17" ht="13.5" customHeight="1">
      <c r="A124" s="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</row>
    <row r="125" spans="1:17" ht="13.5" customHeight="1">
      <c r="A125" s="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1:17" ht="13.5" customHeight="1">
      <c r="A126" s="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"/>
    </row>
    <row r="127" spans="1:17" ht="13.5" customHeight="1">
      <c r="A127" s="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"/>
    </row>
    <row r="128" spans="1:17" ht="13.5" customHeight="1">
      <c r="A128" s="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"/>
    </row>
    <row r="129" spans="1:17" ht="13.5" customHeight="1">
      <c r="A129" s="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"/>
    </row>
    <row r="130" spans="1:17" ht="13.5" customHeight="1">
      <c r="A130" s="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"/>
    </row>
    <row r="131" spans="1:17" ht="13.5" customHeight="1">
      <c r="A131" s="1"/>
      <c r="B131" s="57" t="s">
        <v>295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</row>
    <row r="132" spans="1:17" ht="13.5" customHeight="1">
      <c r="A132" s="1"/>
      <c r="B132" s="60" t="s">
        <v>279</v>
      </c>
      <c r="C132" s="59"/>
      <c r="D132" s="59"/>
      <c r="E132" s="59"/>
      <c r="F132" s="59"/>
      <c r="G132" s="59"/>
      <c r="H132" s="59"/>
      <c r="I132" s="61" t="s">
        <v>281</v>
      </c>
      <c r="J132" s="59"/>
      <c r="K132" s="59"/>
      <c r="L132" s="59"/>
      <c r="M132" s="59"/>
      <c r="N132" s="59"/>
      <c r="O132" s="59"/>
      <c r="P132" s="59"/>
    </row>
    <row r="133" spans="1:17" ht="5.0999999999999996" customHeight="1">
      <c r="A133" s="1"/>
      <c r="B133" s="60"/>
      <c r="C133" s="59"/>
      <c r="D133" s="59"/>
      <c r="E133" s="59"/>
      <c r="F133" s="59"/>
      <c r="G133" s="59"/>
      <c r="H133" s="59"/>
      <c r="I133" s="61"/>
      <c r="J133" s="59"/>
      <c r="K133" s="59"/>
      <c r="L133" s="59"/>
      <c r="M133" s="59"/>
      <c r="N133" s="59"/>
      <c r="O133" s="59"/>
      <c r="P133" s="59"/>
    </row>
    <row r="134" spans="1:17" ht="13.5" customHeight="1">
      <c r="A134" s="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 spans="1:17" ht="13.5" customHeight="1">
      <c r="A135" s="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1:17" ht="13.5" customHeight="1">
      <c r="A136" s="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1:17" ht="13.5" customHeight="1">
      <c r="A137" s="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1:17" ht="13.5" customHeight="1">
      <c r="A138" s="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1:17" ht="13.5" customHeight="1">
      <c r="A139" s="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 spans="1:17" ht="13.5" customHeight="1">
      <c r="A140" s="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 spans="1:17" ht="13.5" customHeight="1">
      <c r="A141" s="1"/>
      <c r="B141" s="61" t="s">
        <v>280</v>
      </c>
      <c r="C141" s="52"/>
      <c r="D141" s="52"/>
      <c r="E141" s="52"/>
      <c r="F141" s="52"/>
      <c r="G141" s="52"/>
      <c r="H141" s="52"/>
      <c r="I141" s="61" t="s">
        <v>282</v>
      </c>
      <c r="J141" s="52"/>
      <c r="K141" s="52"/>
      <c r="L141" s="52"/>
      <c r="M141" s="52"/>
      <c r="N141" s="52"/>
      <c r="O141" s="52"/>
      <c r="P141" s="52"/>
      <c r="Q141" s="1"/>
    </row>
    <row r="142" spans="1:17" ht="5.0999999999999996" customHeight="1">
      <c r="A142" s="1"/>
      <c r="B142" s="60"/>
      <c r="C142" s="59"/>
      <c r="D142" s="59"/>
      <c r="E142" s="59"/>
      <c r="F142" s="59"/>
      <c r="G142" s="59"/>
      <c r="H142" s="59"/>
      <c r="I142" s="61"/>
      <c r="J142" s="59"/>
      <c r="K142" s="59"/>
      <c r="L142" s="59"/>
      <c r="M142" s="59"/>
      <c r="N142" s="59"/>
      <c r="O142" s="59"/>
      <c r="P142" s="59"/>
    </row>
    <row r="143" spans="1:17" ht="13.5" customHeight="1">
      <c r="A143" s="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"/>
    </row>
    <row r="144" spans="1:17" ht="13.5" customHeight="1">
      <c r="A144" s="1"/>
      <c r="B144" s="6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"/>
    </row>
    <row r="145" spans="1:17" ht="13.5" customHeight="1">
      <c r="A145" s="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"/>
    </row>
    <row r="146" spans="1:17" ht="13.5" customHeight="1">
      <c r="A146" s="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"/>
    </row>
    <row r="147" spans="1:17" ht="13.5" customHeight="1">
      <c r="A147" s="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"/>
    </row>
    <row r="148" spans="1:17" ht="13.5" customHeight="1">
      <c r="A148" s="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"/>
    </row>
    <row r="149" spans="1:17" ht="13.5" customHeight="1">
      <c r="A149" s="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"/>
    </row>
    <row r="150" spans="1:17" ht="13.5" customHeight="1">
      <c r="A150" s="1"/>
      <c r="B150" s="61" t="s">
        <v>252</v>
      </c>
      <c r="C150" s="52"/>
      <c r="D150" s="52"/>
      <c r="E150" s="52"/>
      <c r="F150" s="52"/>
      <c r="G150" s="52"/>
      <c r="H150" s="52"/>
      <c r="I150" s="61" t="s">
        <v>283</v>
      </c>
      <c r="J150" s="52"/>
      <c r="K150" s="52"/>
      <c r="L150" s="52"/>
      <c r="M150" s="52"/>
      <c r="N150" s="52"/>
      <c r="O150" s="52"/>
      <c r="P150" s="52"/>
      <c r="Q150" s="1"/>
    </row>
    <row r="151" spans="1:17" ht="5.0999999999999996" customHeight="1">
      <c r="A151" s="1"/>
      <c r="B151" s="60"/>
      <c r="C151" s="59"/>
      <c r="D151" s="59"/>
      <c r="E151" s="59"/>
      <c r="F151" s="59"/>
      <c r="G151" s="59"/>
      <c r="H151" s="59"/>
      <c r="I151" s="61"/>
      <c r="J151" s="59"/>
      <c r="K151" s="59"/>
      <c r="L151" s="59"/>
      <c r="M151" s="59"/>
      <c r="N151" s="59"/>
      <c r="O151" s="59"/>
      <c r="P151" s="59"/>
    </row>
    <row r="152" spans="1:17" ht="13.5" customHeight="1">
      <c r="A152" s="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"/>
    </row>
    <row r="153" spans="1:17" ht="13.5" customHeight="1">
      <c r="A153" s="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"/>
    </row>
    <row r="154" spans="1:17" ht="13.5" customHeight="1">
      <c r="A154" s="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"/>
    </row>
    <row r="155" spans="1:17" ht="13.5" customHeight="1">
      <c r="A155" s="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"/>
    </row>
    <row r="156" spans="1:17" ht="13.5" customHeight="1">
      <c r="A156" s="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"/>
    </row>
    <row r="157" spans="1:17" ht="13.5" customHeight="1">
      <c r="A157" s="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"/>
    </row>
    <row r="158" spans="1:17" ht="13.5" customHeight="1">
      <c r="A158" s="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"/>
    </row>
    <row r="159" spans="1:17" ht="13.5" customHeight="1">
      <c r="A159" s="1"/>
      <c r="B159" s="61" t="s">
        <v>284</v>
      </c>
      <c r="C159" s="52"/>
      <c r="D159" s="52"/>
      <c r="E159" s="52"/>
      <c r="F159" s="52"/>
      <c r="G159" s="52"/>
      <c r="H159" s="52"/>
      <c r="I159" s="61" t="s">
        <v>285</v>
      </c>
      <c r="J159" s="52"/>
      <c r="K159" s="52"/>
      <c r="L159" s="52"/>
      <c r="M159" s="52"/>
      <c r="N159" s="52"/>
      <c r="O159" s="52"/>
      <c r="P159" s="52"/>
      <c r="Q159" s="1"/>
    </row>
    <row r="160" spans="1:17" ht="5.0999999999999996" customHeight="1">
      <c r="A160" s="1"/>
      <c r="B160" s="60"/>
      <c r="C160" s="59"/>
      <c r="D160" s="59"/>
      <c r="E160" s="59"/>
      <c r="F160" s="59"/>
      <c r="G160" s="59"/>
      <c r="H160" s="59"/>
      <c r="I160" s="61"/>
      <c r="J160" s="59"/>
      <c r="K160" s="59"/>
      <c r="L160" s="59"/>
      <c r="M160" s="59"/>
      <c r="N160" s="59"/>
      <c r="O160" s="59"/>
      <c r="P160" s="59"/>
    </row>
    <row r="161" spans="1:17" ht="13.5" customHeight="1">
      <c r="A161" s="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"/>
    </row>
    <row r="162" spans="1:17" ht="13.5" customHeight="1">
      <c r="A162" s="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"/>
    </row>
    <row r="163" spans="1:17" ht="13.5" customHeight="1">
      <c r="A163" s="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"/>
    </row>
    <row r="164" spans="1:17" ht="13.5" customHeight="1">
      <c r="A164" s="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"/>
    </row>
    <row r="165" spans="1:17" ht="13.5" customHeight="1">
      <c r="A165" s="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"/>
    </row>
    <row r="166" spans="1:17" ht="13.5" customHeight="1">
      <c r="A166" s="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"/>
    </row>
    <row r="167" spans="1:17" ht="13.5" customHeight="1">
      <c r="A167" s="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"/>
    </row>
    <row r="168" spans="1:17" ht="13.5" customHeight="1">
      <c r="A168" s="1"/>
      <c r="B168" s="61" t="s">
        <v>350</v>
      </c>
      <c r="C168" s="52"/>
      <c r="D168" s="52"/>
      <c r="E168" s="52"/>
      <c r="F168" s="52"/>
      <c r="G168" s="52"/>
      <c r="H168" s="52"/>
      <c r="I168" s="61" t="s">
        <v>286</v>
      </c>
      <c r="J168" s="52"/>
      <c r="K168" s="52"/>
      <c r="L168" s="52"/>
      <c r="M168" s="52"/>
      <c r="N168" s="52"/>
      <c r="O168" s="52"/>
      <c r="P168" s="52"/>
      <c r="Q168" s="1"/>
    </row>
    <row r="169" spans="1:17" ht="5.0999999999999996" customHeight="1">
      <c r="A169" s="1"/>
      <c r="B169" s="60"/>
      <c r="C169" s="59"/>
      <c r="D169" s="59"/>
      <c r="E169" s="59"/>
      <c r="F169" s="59"/>
      <c r="G169" s="59"/>
      <c r="H169" s="59"/>
      <c r="I169" s="61"/>
      <c r="J169" s="59"/>
      <c r="K169" s="59"/>
      <c r="L169" s="59"/>
      <c r="M169" s="59"/>
      <c r="N169" s="59"/>
      <c r="O169" s="59"/>
      <c r="P169" s="59"/>
    </row>
    <row r="170" spans="1:17" ht="13.5" customHeight="1">
      <c r="A170" s="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"/>
    </row>
    <row r="171" spans="1:17" ht="13.5" customHeight="1">
      <c r="A171" s="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"/>
    </row>
    <row r="172" spans="1:17" ht="13.5" customHeight="1">
      <c r="A172" s="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"/>
    </row>
    <row r="173" spans="1:17" ht="13.5" customHeight="1">
      <c r="A173" s="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"/>
    </row>
    <row r="174" spans="1:17" ht="13.5" customHeight="1">
      <c r="A174" s="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"/>
    </row>
    <row r="175" spans="1:17" ht="13.5" customHeight="1">
      <c r="A175" s="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"/>
    </row>
    <row r="176" spans="1:17" ht="13.5" customHeight="1">
      <c r="A176" s="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"/>
    </row>
    <row r="177" spans="1:17" ht="13.5" customHeight="1">
      <c r="A177" s="1"/>
      <c r="B177" s="61" t="s">
        <v>287</v>
      </c>
      <c r="C177" s="52"/>
      <c r="D177" s="52"/>
      <c r="E177" s="52"/>
      <c r="F177" s="52"/>
      <c r="G177" s="52"/>
      <c r="H177" s="52"/>
      <c r="I177" s="61" t="s">
        <v>288</v>
      </c>
      <c r="J177" s="52"/>
      <c r="K177" s="52"/>
      <c r="L177" s="52"/>
      <c r="M177" s="52"/>
      <c r="N177" s="52"/>
      <c r="O177" s="52"/>
      <c r="P177" s="52"/>
      <c r="Q177" s="1"/>
    </row>
    <row r="178" spans="1:17" ht="5.0999999999999996" customHeight="1">
      <c r="A178" s="1"/>
      <c r="B178" s="60"/>
      <c r="C178" s="59"/>
      <c r="D178" s="59"/>
      <c r="E178" s="59"/>
      <c r="F178" s="59"/>
      <c r="G178" s="59"/>
      <c r="H178" s="59"/>
      <c r="I178" s="61"/>
      <c r="J178" s="59"/>
      <c r="K178" s="59"/>
      <c r="L178" s="59"/>
      <c r="M178" s="59"/>
      <c r="N178" s="59"/>
      <c r="O178" s="59"/>
      <c r="P178" s="59"/>
    </row>
    <row r="179" spans="1:17" ht="13.5" customHeight="1">
      <c r="A179" s="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"/>
    </row>
    <row r="180" spans="1:17" ht="13.5" customHeight="1">
      <c r="A180" s="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"/>
    </row>
    <row r="181" spans="1:17" ht="13.5" customHeight="1">
      <c r="A181" s="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"/>
    </row>
    <row r="182" spans="1:17" ht="13.5" customHeight="1">
      <c r="A182" s="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"/>
    </row>
    <row r="183" spans="1:17" ht="13.5" customHeight="1">
      <c r="A183" s="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"/>
    </row>
    <row r="184" spans="1:17" ht="13.5" customHeight="1">
      <c r="A184" s="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"/>
    </row>
    <row r="185" spans="1:17" ht="13.5" customHeight="1">
      <c r="A185" s="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"/>
    </row>
  </sheetData>
  <sheetProtection selectLockedCells="1" selectUnlockedCells="1"/>
  <mergeCells count="50">
    <mergeCell ref="B63:P63"/>
    <mergeCell ref="B82:P82"/>
    <mergeCell ref="B118:P119"/>
    <mergeCell ref="B18:P19"/>
    <mergeCell ref="B21:P21"/>
    <mergeCell ref="B11:C11"/>
    <mergeCell ref="D11:E11"/>
    <mergeCell ref="B2:P6"/>
    <mergeCell ref="B86:B87"/>
    <mergeCell ref="C86:C87"/>
    <mergeCell ref="D86:D87"/>
    <mergeCell ref="B8:P9"/>
    <mergeCell ref="I86:J86"/>
    <mergeCell ref="N86:O86"/>
    <mergeCell ref="O14:P14"/>
    <mergeCell ref="J11:L11"/>
    <mergeCell ref="J12:L12"/>
    <mergeCell ref="J13:L13"/>
    <mergeCell ref="J14:L14"/>
    <mergeCell ref="B14:C14"/>
    <mergeCell ref="B16:C16"/>
    <mergeCell ref="B12:C12"/>
    <mergeCell ref="B13:C13"/>
    <mergeCell ref="D13:E13"/>
    <mergeCell ref="D16:E16"/>
    <mergeCell ref="B15:C15"/>
    <mergeCell ref="D15:E15"/>
    <mergeCell ref="D12:E12"/>
    <mergeCell ref="D14:E14"/>
    <mergeCell ref="F16:G16"/>
    <mergeCell ref="H11:I11"/>
    <mergeCell ref="H12:I12"/>
    <mergeCell ref="H13:I13"/>
    <mergeCell ref="H14:I14"/>
    <mergeCell ref="H16:I16"/>
    <mergeCell ref="F15:G15"/>
    <mergeCell ref="H15:I15"/>
    <mergeCell ref="F14:G14"/>
    <mergeCell ref="F11:G11"/>
    <mergeCell ref="F12:G12"/>
    <mergeCell ref="F13:G13"/>
    <mergeCell ref="J16:L16"/>
    <mergeCell ref="M11:P11"/>
    <mergeCell ref="M12:P12"/>
    <mergeCell ref="M13:P13"/>
    <mergeCell ref="M14:N14"/>
    <mergeCell ref="O16:P16"/>
    <mergeCell ref="J15:L15"/>
    <mergeCell ref="M15:N15"/>
    <mergeCell ref="O15:P15"/>
  </mergeCells>
  <phoneticPr fontId="2" type="noConversion"/>
  <conditionalFormatting sqref="E88:P113">
    <cfRule type="expression" dxfId="2" priority="1">
      <formula>E88=MAX($E88:$P88)</formula>
    </cfRule>
    <cfRule type="expression" dxfId="1" priority="2">
      <formula>E88=MIN($E88:$P88)</formula>
    </cfRule>
  </conditionalFormatting>
  <pageMargins left="0.19685039370078741" right="0.19685039370078741" top="0.19685039370078741" bottom="0.19685039370078741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workbookViewId="0">
      <selection activeCell="K2" sqref="K2"/>
    </sheetView>
  </sheetViews>
  <sheetFormatPr defaultColWidth="8.875" defaultRowHeight="13.5"/>
  <cols>
    <col min="1" max="1" width="18.625" style="4" customWidth="1"/>
    <col min="2" max="2" width="35.125" style="15" customWidth="1"/>
    <col min="3" max="3" width="11.125" style="4" bestFit="1" customWidth="1"/>
    <col min="4" max="4" width="11.375" style="11" bestFit="1" customWidth="1"/>
    <col min="5" max="5" width="15" style="4" bestFit="1" customWidth="1"/>
    <col min="6" max="6" width="16.625" style="4" customWidth="1"/>
    <col min="7" max="7" width="11.375" style="4" bestFit="1" customWidth="1"/>
    <col min="8" max="8" width="8.875" style="4"/>
    <col min="9" max="9" width="12" style="4" customWidth="1"/>
    <col min="10" max="10" width="9.875" style="13" customWidth="1"/>
    <col min="11" max="16384" width="8.875" style="3"/>
  </cols>
  <sheetData>
    <row r="1" spans="1:10">
      <c r="C1" s="14" t="s">
        <v>37</v>
      </c>
      <c r="D1" s="14" t="s">
        <v>38</v>
      </c>
      <c r="E1" s="14" t="s">
        <v>36</v>
      </c>
      <c r="F1" s="14" t="s">
        <v>35</v>
      </c>
      <c r="G1" s="14" t="s">
        <v>34</v>
      </c>
      <c r="H1" s="14" t="s">
        <v>39</v>
      </c>
      <c r="I1" s="14" t="s">
        <v>33</v>
      </c>
    </row>
    <row r="2" spans="1:10" ht="16.5">
      <c r="A2" s="8" t="s">
        <v>46</v>
      </c>
      <c r="B2" s="16"/>
      <c r="F2" s="12"/>
      <c r="I2" s="12"/>
    </row>
    <row r="3" spans="1:10">
      <c r="A3" s="6" t="s">
        <v>155</v>
      </c>
      <c r="F3" s="10"/>
      <c r="I3" s="10"/>
    </row>
    <row r="4" spans="1:10" ht="24">
      <c r="A4" s="14" t="s">
        <v>19</v>
      </c>
      <c r="B4" s="17" t="s">
        <v>167</v>
      </c>
      <c r="C4" s="4">
        <v>2</v>
      </c>
      <c r="D4" s="11">
        <v>2</v>
      </c>
      <c r="E4" s="4">
        <v>2</v>
      </c>
      <c r="F4" s="5">
        <f t="shared" ref="F4:F11" si="0">C4-D4</f>
        <v>0</v>
      </c>
      <c r="G4" s="14">
        <v>8</v>
      </c>
      <c r="H4" s="4">
        <v>2</v>
      </c>
      <c r="I4" s="5">
        <f>IF(H4="","",C4-H4)</f>
        <v>0</v>
      </c>
      <c r="J4" s="14"/>
    </row>
    <row r="5" spans="1:10" ht="36">
      <c r="A5" s="14" t="s">
        <v>18</v>
      </c>
      <c r="B5" s="17" t="s">
        <v>40</v>
      </c>
      <c r="C5" s="4">
        <v>2</v>
      </c>
      <c r="D5" s="11">
        <v>2</v>
      </c>
      <c r="E5" s="4">
        <v>2</v>
      </c>
      <c r="F5" s="5">
        <f t="shared" si="0"/>
        <v>0</v>
      </c>
      <c r="G5" s="14">
        <v>7</v>
      </c>
      <c r="H5" s="4">
        <v>2</v>
      </c>
      <c r="I5" s="5">
        <f t="shared" ref="I5:I11" si="1">IF(H5="","",C5-H5)</f>
        <v>0</v>
      </c>
      <c r="J5" s="14"/>
    </row>
    <row r="6" spans="1:10" ht="24">
      <c r="A6" s="14" t="s">
        <v>17</v>
      </c>
      <c r="B6" s="17" t="s">
        <v>168</v>
      </c>
      <c r="C6" s="4">
        <v>3</v>
      </c>
      <c r="D6" s="11">
        <v>2.625</v>
      </c>
      <c r="E6" s="4">
        <v>3</v>
      </c>
      <c r="F6" s="5">
        <f t="shared" si="0"/>
        <v>0.375</v>
      </c>
      <c r="G6" s="14">
        <v>6</v>
      </c>
      <c r="H6" s="4">
        <v>2</v>
      </c>
      <c r="I6" s="5">
        <f t="shared" si="1"/>
        <v>1</v>
      </c>
      <c r="J6" s="14"/>
    </row>
    <row r="7" spans="1:10" ht="24">
      <c r="A7" s="14" t="s">
        <v>16</v>
      </c>
      <c r="B7" s="17" t="s">
        <v>41</v>
      </c>
      <c r="C7" s="4">
        <v>2</v>
      </c>
      <c r="D7" s="11">
        <v>1.9583333333333333</v>
      </c>
      <c r="E7" s="4">
        <v>2</v>
      </c>
      <c r="F7" s="5">
        <f t="shared" si="0"/>
        <v>4.1666666666666741E-2</v>
      </c>
      <c r="G7" s="14">
        <v>5</v>
      </c>
      <c r="H7" s="4">
        <v>2</v>
      </c>
      <c r="I7" s="5">
        <f t="shared" si="1"/>
        <v>0</v>
      </c>
      <c r="J7" s="14"/>
    </row>
    <row r="8" spans="1:10" ht="24">
      <c r="A8" s="14" t="s">
        <v>15</v>
      </c>
      <c r="B8" s="17" t="s">
        <v>42</v>
      </c>
      <c r="C8" s="4">
        <v>2</v>
      </c>
      <c r="D8" s="11">
        <v>2</v>
      </c>
      <c r="E8" s="4">
        <v>2</v>
      </c>
      <c r="F8" s="5">
        <f t="shared" si="0"/>
        <v>0</v>
      </c>
      <c r="G8" s="14">
        <v>4</v>
      </c>
      <c r="H8" s="4">
        <v>2</v>
      </c>
      <c r="I8" s="5">
        <f t="shared" si="1"/>
        <v>0</v>
      </c>
      <c r="J8" s="14"/>
    </row>
    <row r="9" spans="1:10" ht="36">
      <c r="A9" s="14" t="s">
        <v>14</v>
      </c>
      <c r="B9" s="17" t="s">
        <v>43</v>
      </c>
      <c r="C9" s="4">
        <v>1</v>
      </c>
      <c r="D9" s="11">
        <v>0.91666666666666663</v>
      </c>
      <c r="E9" s="4">
        <v>1</v>
      </c>
      <c r="F9" s="5">
        <f t="shared" si="0"/>
        <v>8.333333333333337E-2</v>
      </c>
      <c r="G9" s="14">
        <v>3</v>
      </c>
      <c r="I9" s="5" t="str">
        <f t="shared" si="1"/>
        <v/>
      </c>
      <c r="J9" s="14"/>
    </row>
    <row r="10" spans="1:10" ht="24">
      <c r="A10" s="14" t="s">
        <v>13</v>
      </c>
      <c r="B10" s="17" t="s">
        <v>44</v>
      </c>
      <c r="C10" s="4">
        <v>5</v>
      </c>
      <c r="D10" s="11">
        <v>5</v>
      </c>
      <c r="E10" s="4">
        <v>5</v>
      </c>
      <c r="F10" s="5">
        <f t="shared" si="0"/>
        <v>0</v>
      </c>
      <c r="G10" s="14">
        <v>2</v>
      </c>
      <c r="H10" s="4">
        <v>5</v>
      </c>
      <c r="I10" s="5">
        <f t="shared" si="1"/>
        <v>0</v>
      </c>
      <c r="J10" s="14"/>
    </row>
    <row r="11" spans="1:10" ht="38.25">
      <c r="A11" s="14" t="s">
        <v>12</v>
      </c>
      <c r="B11" s="18" t="s">
        <v>45</v>
      </c>
      <c r="C11" s="4">
        <v>2</v>
      </c>
      <c r="D11" s="11">
        <v>1.9166666666666667</v>
      </c>
      <c r="E11" s="4">
        <v>2</v>
      </c>
      <c r="F11" s="5">
        <f t="shared" si="0"/>
        <v>8.3333333333333259E-2</v>
      </c>
      <c r="G11" s="14">
        <v>1</v>
      </c>
      <c r="H11" s="4">
        <v>2</v>
      </c>
      <c r="I11" s="5">
        <f t="shared" si="1"/>
        <v>0</v>
      </c>
      <c r="J11" s="14"/>
    </row>
    <row r="12" spans="1:10">
      <c r="A12" s="9"/>
      <c r="B12" s="19"/>
      <c r="F12" s="5"/>
      <c r="I12" s="5"/>
    </row>
    <row r="13" spans="1:10">
      <c r="A13" s="6" t="s">
        <v>156</v>
      </c>
      <c r="B13" s="19"/>
      <c r="F13" s="5"/>
      <c r="I13" s="5"/>
    </row>
    <row r="14" spans="1:10">
      <c r="A14" s="14" t="s">
        <v>11</v>
      </c>
      <c r="B14" s="17" t="s">
        <v>47</v>
      </c>
      <c r="C14" s="4">
        <v>2</v>
      </c>
      <c r="D14" s="11">
        <v>1.8333333333333333</v>
      </c>
      <c r="E14" s="4">
        <v>2</v>
      </c>
      <c r="F14" s="5">
        <f t="shared" ref="F14:F22" si="2">C14-D14</f>
        <v>0.16666666666666674</v>
      </c>
      <c r="G14" s="14">
        <v>9</v>
      </c>
      <c r="H14" s="4">
        <v>2</v>
      </c>
      <c r="I14" s="5">
        <f t="shared" ref="I14:I22" si="3">IF(H14="","",C14-H14)</f>
        <v>0</v>
      </c>
      <c r="J14" s="14"/>
    </row>
    <row r="15" spans="1:10">
      <c r="A15" s="14" t="s">
        <v>10</v>
      </c>
      <c r="B15" s="17" t="s">
        <v>48</v>
      </c>
      <c r="C15" s="4">
        <v>2</v>
      </c>
      <c r="D15" s="11">
        <v>1.9583333333333333</v>
      </c>
      <c r="E15" s="4">
        <v>2</v>
      </c>
      <c r="F15" s="5">
        <f t="shared" si="2"/>
        <v>4.1666666666666741E-2</v>
      </c>
      <c r="G15" s="14">
        <v>8</v>
      </c>
      <c r="H15" s="4">
        <v>0</v>
      </c>
      <c r="I15" s="5">
        <f t="shared" si="3"/>
        <v>2</v>
      </c>
      <c r="J15" s="14"/>
    </row>
    <row r="16" spans="1:10" ht="24">
      <c r="A16" s="14" t="s">
        <v>9</v>
      </c>
      <c r="B16" s="17" t="s">
        <v>49</v>
      </c>
      <c r="C16" s="4">
        <v>5</v>
      </c>
      <c r="D16" s="11">
        <v>4.875</v>
      </c>
      <c r="E16" s="4">
        <v>5</v>
      </c>
      <c r="F16" s="5">
        <f t="shared" si="2"/>
        <v>0.125</v>
      </c>
      <c r="G16" s="14">
        <v>7</v>
      </c>
      <c r="H16" s="4">
        <v>5</v>
      </c>
      <c r="I16" s="5">
        <f t="shared" si="3"/>
        <v>0</v>
      </c>
      <c r="J16" s="14"/>
    </row>
    <row r="17" spans="1:10" ht="24">
      <c r="A17" s="14" t="s">
        <v>8</v>
      </c>
      <c r="B17" s="17" t="s">
        <v>50</v>
      </c>
      <c r="C17" s="4">
        <v>2</v>
      </c>
      <c r="D17" s="11">
        <v>1.75</v>
      </c>
      <c r="E17" s="4">
        <v>2</v>
      </c>
      <c r="F17" s="5">
        <f t="shared" si="2"/>
        <v>0.25</v>
      </c>
      <c r="G17" s="14">
        <v>6</v>
      </c>
      <c r="H17" s="4">
        <v>0</v>
      </c>
      <c r="I17" s="5">
        <f t="shared" si="3"/>
        <v>2</v>
      </c>
      <c r="J17" s="14"/>
    </row>
    <row r="18" spans="1:10">
      <c r="A18" s="14" t="s">
        <v>7</v>
      </c>
      <c r="B18" s="17" t="s">
        <v>51</v>
      </c>
      <c r="C18" s="4">
        <v>2</v>
      </c>
      <c r="D18" s="11">
        <v>2</v>
      </c>
      <c r="E18" s="4">
        <v>2</v>
      </c>
      <c r="F18" s="5">
        <f t="shared" si="2"/>
        <v>0</v>
      </c>
      <c r="G18" s="14">
        <v>5</v>
      </c>
      <c r="H18" s="4">
        <v>2</v>
      </c>
      <c r="I18" s="5">
        <f t="shared" si="3"/>
        <v>0</v>
      </c>
      <c r="J18" s="14"/>
    </row>
    <row r="19" spans="1:10">
      <c r="A19" s="14" t="s">
        <v>6</v>
      </c>
      <c r="B19" s="17" t="s">
        <v>52</v>
      </c>
      <c r="C19" s="4">
        <v>1</v>
      </c>
      <c r="D19" s="11">
        <v>1</v>
      </c>
      <c r="E19" s="4">
        <v>1</v>
      </c>
      <c r="F19" s="5">
        <f t="shared" si="2"/>
        <v>0</v>
      </c>
      <c r="G19" s="14">
        <v>4</v>
      </c>
      <c r="H19" s="4">
        <v>1</v>
      </c>
      <c r="I19" s="5">
        <f t="shared" si="3"/>
        <v>0</v>
      </c>
      <c r="J19" s="14"/>
    </row>
    <row r="20" spans="1:10">
      <c r="A20" s="14" t="s">
        <v>5</v>
      </c>
      <c r="B20" s="17" t="s">
        <v>53</v>
      </c>
      <c r="C20" s="4">
        <v>1</v>
      </c>
      <c r="D20" s="11">
        <v>0.95833333333333337</v>
      </c>
      <c r="E20" s="4">
        <v>1</v>
      </c>
      <c r="F20" s="5">
        <f t="shared" si="2"/>
        <v>4.166666666666663E-2</v>
      </c>
      <c r="G20" s="14">
        <v>3</v>
      </c>
      <c r="H20" s="4">
        <v>1</v>
      </c>
      <c r="I20" s="5">
        <f t="shared" si="3"/>
        <v>0</v>
      </c>
      <c r="J20" s="14"/>
    </row>
    <row r="21" spans="1:10" ht="25.5">
      <c r="A21" s="14" t="s">
        <v>4</v>
      </c>
      <c r="B21" s="18" t="s">
        <v>54</v>
      </c>
      <c r="C21" s="4">
        <v>1</v>
      </c>
      <c r="D21" s="11">
        <v>0.95833333333333337</v>
      </c>
      <c r="E21" s="4">
        <v>1</v>
      </c>
      <c r="F21" s="5">
        <f t="shared" si="2"/>
        <v>4.166666666666663E-2</v>
      </c>
      <c r="G21" s="14">
        <v>2</v>
      </c>
      <c r="H21" s="4">
        <v>1</v>
      </c>
      <c r="I21" s="5">
        <f t="shared" si="3"/>
        <v>0</v>
      </c>
      <c r="J21" s="14"/>
    </row>
    <row r="22" spans="1:10" ht="25.5">
      <c r="A22" s="14" t="s">
        <v>3</v>
      </c>
      <c r="B22" s="18" t="s">
        <v>55</v>
      </c>
      <c r="C22" s="4">
        <v>1</v>
      </c>
      <c r="D22" s="11">
        <v>0.95833333333333337</v>
      </c>
      <c r="E22" s="4">
        <v>1</v>
      </c>
      <c r="F22" s="5">
        <f t="shared" si="2"/>
        <v>4.166666666666663E-2</v>
      </c>
      <c r="G22" s="14">
        <v>1</v>
      </c>
      <c r="H22" s="4">
        <v>1</v>
      </c>
      <c r="I22" s="5">
        <f t="shared" si="3"/>
        <v>0</v>
      </c>
      <c r="J22" s="14"/>
    </row>
    <row r="23" spans="1:10">
      <c r="A23" s="9"/>
      <c r="B23" s="20"/>
      <c r="C23" s="11"/>
      <c r="F23" s="9"/>
      <c r="I23" s="9"/>
    </row>
    <row r="24" spans="1:10">
      <c r="A24" s="6" t="s">
        <v>157</v>
      </c>
    </row>
    <row r="25" spans="1:10">
      <c r="A25" s="14" t="s">
        <v>2</v>
      </c>
      <c r="B25" s="17" t="s">
        <v>56</v>
      </c>
      <c r="C25" s="4">
        <v>2</v>
      </c>
      <c r="D25" s="11">
        <v>1.9583333333333333</v>
      </c>
      <c r="E25" s="4">
        <v>2</v>
      </c>
      <c r="F25" s="5">
        <f>C25-D25</f>
        <v>4.1666666666666741E-2</v>
      </c>
      <c r="G25" s="14">
        <v>5</v>
      </c>
      <c r="H25" s="4">
        <v>2</v>
      </c>
      <c r="I25" s="5">
        <f>IF(H25="","",C25-H25)</f>
        <v>0</v>
      </c>
      <c r="J25" s="14"/>
    </row>
    <row r="26" spans="1:10" ht="36">
      <c r="A26" s="14" t="s">
        <v>1</v>
      </c>
      <c r="B26" s="17" t="s">
        <v>57</v>
      </c>
      <c r="D26" s="11">
        <v>0</v>
      </c>
      <c r="F26" s="5">
        <f>C26-D26</f>
        <v>0</v>
      </c>
      <c r="G26" s="14">
        <v>4</v>
      </c>
      <c r="I26" s="5" t="str">
        <f>IF(H26="","",C26-H26)</f>
        <v/>
      </c>
      <c r="J26" s="14"/>
    </row>
    <row r="27" spans="1:10" ht="24">
      <c r="A27" s="14" t="s">
        <v>0</v>
      </c>
      <c r="B27" s="17" t="s">
        <v>58</v>
      </c>
      <c r="C27" s="4">
        <v>2</v>
      </c>
      <c r="D27" s="11">
        <v>1.75</v>
      </c>
      <c r="E27" s="4">
        <v>2</v>
      </c>
      <c r="F27" s="5">
        <f>C27-D27</f>
        <v>0.25</v>
      </c>
      <c r="G27" s="14">
        <v>3</v>
      </c>
      <c r="H27" s="4">
        <v>2</v>
      </c>
      <c r="I27" s="5">
        <f>IF(H27="","",C27-H27)</f>
        <v>0</v>
      </c>
      <c r="J27" s="14"/>
    </row>
    <row r="28" spans="1:10" ht="27">
      <c r="A28" s="14" t="s">
        <v>59</v>
      </c>
      <c r="B28" s="17" t="s">
        <v>60</v>
      </c>
      <c r="C28" s="4">
        <v>1</v>
      </c>
      <c r="D28" s="11">
        <v>0.83333333333333337</v>
      </c>
      <c r="E28" s="4">
        <v>1</v>
      </c>
      <c r="F28" s="5">
        <f>C28-D28</f>
        <v>0.16666666666666663</v>
      </c>
      <c r="G28" s="14">
        <v>2</v>
      </c>
      <c r="H28" s="4">
        <v>1</v>
      </c>
      <c r="I28" s="5">
        <f>IF(H28="","",C28-H28)</f>
        <v>0</v>
      </c>
      <c r="J28" s="14"/>
    </row>
    <row r="29" spans="1:10">
      <c r="A29" s="14" t="s">
        <v>61</v>
      </c>
      <c r="B29" s="17" t="s">
        <v>62</v>
      </c>
      <c r="C29" s="4">
        <v>1</v>
      </c>
      <c r="D29" s="11">
        <v>0.91666666666666663</v>
      </c>
      <c r="E29" s="4">
        <v>1</v>
      </c>
      <c r="F29" s="5">
        <f>C29-D29</f>
        <v>8.333333333333337E-2</v>
      </c>
      <c r="G29" s="14">
        <v>1</v>
      </c>
      <c r="H29" s="4">
        <v>1</v>
      </c>
      <c r="I29" s="5">
        <f>IF(H29="","",C29-H29)</f>
        <v>0</v>
      </c>
      <c r="J29" s="14"/>
    </row>
    <row r="30" spans="1:10">
      <c r="A30" s="6"/>
    </row>
    <row r="31" spans="1:10">
      <c r="A31" s="6" t="s">
        <v>158</v>
      </c>
    </row>
    <row r="32" spans="1:10" ht="24">
      <c r="A32" s="14" t="s">
        <v>63</v>
      </c>
      <c r="B32" s="17" t="s">
        <v>64</v>
      </c>
      <c r="D32" s="11">
        <v>0</v>
      </c>
      <c r="F32" s="5">
        <f>C32-D32</f>
        <v>0</v>
      </c>
      <c r="G32" s="14">
        <v>5</v>
      </c>
      <c r="I32" s="5" t="str">
        <f>IF(H32="","",C32-H32)</f>
        <v/>
      </c>
      <c r="J32" s="14"/>
    </row>
    <row r="33" spans="1:10" ht="24">
      <c r="A33" s="14" t="s">
        <v>65</v>
      </c>
      <c r="B33" s="17" t="s">
        <v>66</v>
      </c>
      <c r="C33" s="4">
        <v>1</v>
      </c>
      <c r="D33" s="11">
        <v>0.95833333333333337</v>
      </c>
      <c r="E33" s="4">
        <v>1</v>
      </c>
      <c r="F33" s="5">
        <f>C33-D33</f>
        <v>4.166666666666663E-2</v>
      </c>
      <c r="G33" s="14">
        <v>4</v>
      </c>
      <c r="H33" s="4">
        <v>1</v>
      </c>
      <c r="I33" s="5">
        <f>IF(H33="","",C33-H33)</f>
        <v>0</v>
      </c>
      <c r="J33" s="14"/>
    </row>
    <row r="34" spans="1:10" ht="48">
      <c r="A34" s="14" t="s">
        <v>67</v>
      </c>
      <c r="B34" s="17" t="s">
        <v>68</v>
      </c>
      <c r="C34" s="4">
        <v>3</v>
      </c>
      <c r="D34" s="11">
        <v>2.75</v>
      </c>
      <c r="E34" s="4">
        <v>3</v>
      </c>
      <c r="F34" s="5">
        <f>C34-D34</f>
        <v>0.25</v>
      </c>
      <c r="G34" s="14">
        <v>3</v>
      </c>
      <c r="H34" s="4">
        <v>3</v>
      </c>
      <c r="I34" s="5">
        <f>IF(H34="","",C34-H34)</f>
        <v>0</v>
      </c>
      <c r="J34" s="14"/>
    </row>
    <row r="35" spans="1:10">
      <c r="A35" s="14" t="s">
        <v>69</v>
      </c>
      <c r="B35" s="17" t="s">
        <v>70</v>
      </c>
      <c r="C35" s="4">
        <v>1</v>
      </c>
      <c r="D35" s="11">
        <v>0.45833333333333331</v>
      </c>
      <c r="E35" s="4">
        <v>1</v>
      </c>
      <c r="F35" s="5">
        <f>C35-D35</f>
        <v>0.54166666666666674</v>
      </c>
      <c r="G35" s="14">
        <v>2</v>
      </c>
      <c r="I35" s="5" t="str">
        <f>IF(H35="","",C35-H35)</f>
        <v/>
      </c>
      <c r="J35" s="14"/>
    </row>
    <row r="36" spans="1:10">
      <c r="A36" s="14" t="s">
        <v>71</v>
      </c>
      <c r="B36" s="17" t="s">
        <v>72</v>
      </c>
      <c r="D36" s="11">
        <v>0.41666666666666669</v>
      </c>
      <c r="F36" s="5">
        <f>C36-D36</f>
        <v>-0.41666666666666669</v>
      </c>
      <c r="G36" s="14">
        <v>1</v>
      </c>
      <c r="I36" s="5" t="str">
        <f>IF(H36="","",C36-H36)</f>
        <v/>
      </c>
      <c r="J36" s="14"/>
    </row>
    <row r="38" spans="1:10">
      <c r="A38" s="6" t="s">
        <v>73</v>
      </c>
    </row>
    <row r="39" spans="1:10">
      <c r="A39" s="14" t="s">
        <v>74</v>
      </c>
      <c r="B39" s="17" t="s">
        <v>75</v>
      </c>
      <c r="C39" s="4">
        <v>1</v>
      </c>
      <c r="D39" s="11">
        <v>0.95833333333333337</v>
      </c>
      <c r="E39" s="4">
        <v>1</v>
      </c>
      <c r="F39" s="11">
        <f t="shared" ref="F39:F46" si="4">C39-D39</f>
        <v>4.166666666666663E-2</v>
      </c>
      <c r="G39" s="14">
        <v>8</v>
      </c>
      <c r="H39" s="4">
        <v>1</v>
      </c>
      <c r="I39" s="5">
        <f t="shared" ref="I39:I46" si="5">IF(H39="","",C39-H39)</f>
        <v>0</v>
      </c>
      <c r="J39" s="14"/>
    </row>
    <row r="40" spans="1:10" ht="25.5">
      <c r="A40" s="14" t="s">
        <v>76</v>
      </c>
      <c r="B40" s="17" t="s">
        <v>77</v>
      </c>
      <c r="C40" s="4">
        <v>1</v>
      </c>
      <c r="D40" s="11">
        <v>0.95833333333333337</v>
      </c>
      <c r="E40" s="4">
        <v>1</v>
      </c>
      <c r="F40" s="11">
        <f t="shared" si="4"/>
        <v>4.166666666666663E-2</v>
      </c>
      <c r="G40" s="14">
        <v>7</v>
      </c>
      <c r="H40" s="4">
        <v>1</v>
      </c>
      <c r="I40" s="5">
        <f t="shared" si="5"/>
        <v>0</v>
      </c>
      <c r="J40" s="14"/>
    </row>
    <row r="41" spans="1:10" ht="25.5">
      <c r="A41" s="14" t="s">
        <v>78</v>
      </c>
      <c r="B41" s="17" t="s">
        <v>79</v>
      </c>
      <c r="C41" s="4">
        <v>1</v>
      </c>
      <c r="D41" s="11">
        <v>0.79166666666666663</v>
      </c>
      <c r="E41" s="4">
        <v>1</v>
      </c>
      <c r="F41" s="11">
        <f t="shared" si="4"/>
        <v>0.20833333333333337</v>
      </c>
      <c r="G41" s="14">
        <v>6</v>
      </c>
      <c r="H41" s="4">
        <v>1</v>
      </c>
      <c r="I41" s="5">
        <f t="shared" si="5"/>
        <v>0</v>
      </c>
      <c r="J41" s="14"/>
    </row>
    <row r="42" spans="1:10">
      <c r="A42" s="14" t="s">
        <v>80</v>
      </c>
      <c r="B42" s="17" t="s">
        <v>81</v>
      </c>
      <c r="D42" s="11">
        <v>0</v>
      </c>
      <c r="F42" s="11">
        <f t="shared" si="4"/>
        <v>0</v>
      </c>
      <c r="G42" s="14">
        <v>5</v>
      </c>
      <c r="H42" s="4">
        <v>1</v>
      </c>
      <c r="I42" s="5">
        <f t="shared" si="5"/>
        <v>-1</v>
      </c>
      <c r="J42" s="14"/>
    </row>
    <row r="43" spans="1:10">
      <c r="A43" s="14" t="s">
        <v>82</v>
      </c>
      <c r="B43" s="17" t="s">
        <v>83</v>
      </c>
      <c r="D43" s="11">
        <v>0</v>
      </c>
      <c r="F43" s="11">
        <f t="shared" si="4"/>
        <v>0</v>
      </c>
      <c r="G43" s="14">
        <v>4</v>
      </c>
      <c r="H43" s="4">
        <v>1</v>
      </c>
      <c r="I43" s="5">
        <f t="shared" si="5"/>
        <v>-1</v>
      </c>
      <c r="J43" s="14"/>
    </row>
    <row r="44" spans="1:10" ht="24">
      <c r="A44" s="14" t="s">
        <v>84</v>
      </c>
      <c r="B44" s="17" t="s">
        <v>85</v>
      </c>
      <c r="C44" s="4">
        <v>1</v>
      </c>
      <c r="D44" s="11">
        <v>0.95833333333333337</v>
      </c>
      <c r="E44" s="4">
        <v>1</v>
      </c>
      <c r="F44" s="11">
        <f t="shared" si="4"/>
        <v>4.166666666666663E-2</v>
      </c>
      <c r="G44" s="14">
        <v>3</v>
      </c>
      <c r="H44" s="4">
        <v>1</v>
      </c>
      <c r="I44" s="5">
        <f t="shared" si="5"/>
        <v>0</v>
      </c>
      <c r="J44" s="14"/>
    </row>
    <row r="45" spans="1:10">
      <c r="A45" s="14" t="s">
        <v>86</v>
      </c>
      <c r="B45" s="17" t="s">
        <v>87</v>
      </c>
      <c r="D45" s="11">
        <v>0</v>
      </c>
      <c r="F45" s="11">
        <f t="shared" si="4"/>
        <v>0</v>
      </c>
      <c r="G45" s="14">
        <v>2</v>
      </c>
      <c r="I45" s="5" t="str">
        <f t="shared" si="5"/>
        <v/>
      </c>
      <c r="J45" s="14"/>
    </row>
    <row r="46" spans="1:10" ht="25.5">
      <c r="A46" s="14" t="s">
        <v>88</v>
      </c>
      <c r="B46" s="18" t="s">
        <v>89</v>
      </c>
      <c r="C46" s="4">
        <v>1</v>
      </c>
      <c r="D46" s="11">
        <v>0.95833333333333337</v>
      </c>
      <c r="E46" s="4">
        <v>1</v>
      </c>
      <c r="F46" s="11">
        <f t="shared" si="4"/>
        <v>4.166666666666663E-2</v>
      </c>
      <c r="G46" s="14">
        <v>1</v>
      </c>
      <c r="H46" s="4">
        <v>1</v>
      </c>
      <c r="I46" s="5">
        <f t="shared" si="5"/>
        <v>0</v>
      </c>
      <c r="J46" s="14"/>
    </row>
    <row r="48" spans="1:10">
      <c r="A48" s="3"/>
      <c r="C48" s="11"/>
      <c r="F48" s="3"/>
      <c r="I48" s="3"/>
    </row>
    <row r="49" spans="1:10" ht="16.5">
      <c r="A49" s="8" t="s">
        <v>159</v>
      </c>
      <c r="B49" s="16"/>
      <c r="C49" s="11"/>
      <c r="F49" s="12"/>
      <c r="I49" s="12"/>
    </row>
    <row r="50" spans="1:10">
      <c r="A50" s="6" t="s">
        <v>160</v>
      </c>
    </row>
    <row r="51" spans="1:10" ht="12" customHeight="1">
      <c r="A51" s="14" t="s">
        <v>32</v>
      </c>
      <c r="B51" s="17" t="s">
        <v>90</v>
      </c>
      <c r="D51" s="11">
        <v>0.58333333333333337</v>
      </c>
      <c r="F51" s="5">
        <f>C51-D51</f>
        <v>-0.58333333333333337</v>
      </c>
      <c r="G51" s="14">
        <v>3</v>
      </c>
      <c r="H51" s="4">
        <v>2</v>
      </c>
      <c r="I51" s="5">
        <f>IF(H51="","",C51-H51)</f>
        <v>-2</v>
      </c>
      <c r="J51" s="14"/>
    </row>
    <row r="52" spans="1:10" ht="12" customHeight="1">
      <c r="A52" s="14" t="s">
        <v>31</v>
      </c>
      <c r="B52" s="17" t="s">
        <v>91</v>
      </c>
      <c r="D52" s="11">
        <v>0.58333333333333337</v>
      </c>
      <c r="F52" s="5">
        <f>C52-D52</f>
        <v>-0.58333333333333337</v>
      </c>
      <c r="G52" s="14">
        <v>2</v>
      </c>
      <c r="H52" s="4">
        <v>2</v>
      </c>
      <c r="I52" s="5">
        <f>IF(H52="","",C52-H52)</f>
        <v>-2</v>
      </c>
      <c r="J52" s="14"/>
    </row>
    <row r="53" spans="1:10" ht="12" customHeight="1">
      <c r="A53" s="14" t="s">
        <v>30</v>
      </c>
      <c r="B53" s="17" t="s">
        <v>92</v>
      </c>
      <c r="D53" s="11">
        <v>0.58333333333333337</v>
      </c>
      <c r="F53" s="5">
        <f>C53-D53</f>
        <v>-0.58333333333333337</v>
      </c>
      <c r="G53" s="14">
        <v>1</v>
      </c>
      <c r="H53" s="4">
        <v>2</v>
      </c>
      <c r="I53" s="5">
        <f>IF(H53="","",C53-H53)</f>
        <v>-2</v>
      </c>
    </row>
    <row r="54" spans="1:10" ht="12" customHeight="1"/>
    <row r="55" spans="1:10">
      <c r="A55" s="6" t="s">
        <v>161</v>
      </c>
    </row>
    <row r="56" spans="1:10" ht="48">
      <c r="A56" s="14" t="s">
        <v>29</v>
      </c>
      <c r="B56" s="17" t="s">
        <v>93</v>
      </c>
      <c r="C56" s="4">
        <v>1</v>
      </c>
      <c r="D56" s="11">
        <v>0.95833333333333337</v>
      </c>
      <c r="E56" s="4">
        <v>1</v>
      </c>
      <c r="F56" s="5">
        <f t="shared" ref="F56:F61" si="6">C56-D56</f>
        <v>4.166666666666663E-2</v>
      </c>
      <c r="G56" s="14">
        <v>6</v>
      </c>
      <c r="H56" s="4">
        <v>1</v>
      </c>
      <c r="I56" s="5">
        <f t="shared" ref="I56:I61" si="7">IF(H56="","",C56-H56)</f>
        <v>0</v>
      </c>
      <c r="J56" s="14"/>
    </row>
    <row r="57" spans="1:10" ht="24">
      <c r="A57" s="14" t="s">
        <v>28</v>
      </c>
      <c r="B57" s="17" t="s">
        <v>94</v>
      </c>
      <c r="C57" s="4">
        <v>1</v>
      </c>
      <c r="D57" s="11">
        <v>0.93041666666666656</v>
      </c>
      <c r="E57" s="4">
        <v>1</v>
      </c>
      <c r="F57" s="5">
        <f t="shared" si="6"/>
        <v>6.9583333333333441E-2</v>
      </c>
      <c r="G57" s="14">
        <v>5</v>
      </c>
      <c r="H57" s="4">
        <v>1</v>
      </c>
      <c r="I57" s="5">
        <f t="shared" si="7"/>
        <v>0</v>
      </c>
      <c r="J57" s="14"/>
    </row>
    <row r="58" spans="1:10" ht="24">
      <c r="A58" s="14" t="s">
        <v>27</v>
      </c>
      <c r="B58" s="17" t="s">
        <v>95</v>
      </c>
      <c r="C58" s="4">
        <v>1</v>
      </c>
      <c r="D58" s="11">
        <v>0.95833333333333337</v>
      </c>
      <c r="E58" s="4">
        <v>1</v>
      </c>
      <c r="F58" s="5">
        <f t="shared" si="6"/>
        <v>4.166666666666663E-2</v>
      </c>
      <c r="G58" s="14">
        <v>4</v>
      </c>
      <c r="H58" s="4">
        <v>1</v>
      </c>
      <c r="I58" s="5">
        <f t="shared" si="7"/>
        <v>0</v>
      </c>
      <c r="J58" s="14"/>
    </row>
    <row r="59" spans="1:10" ht="24">
      <c r="A59" s="14" t="s">
        <v>26</v>
      </c>
      <c r="B59" s="17" t="s">
        <v>96</v>
      </c>
      <c r="C59" s="4">
        <v>1</v>
      </c>
      <c r="D59" s="11">
        <v>0.93041666666666656</v>
      </c>
      <c r="E59" s="4">
        <v>1</v>
      </c>
      <c r="F59" s="5">
        <f t="shared" si="6"/>
        <v>6.9583333333333441E-2</v>
      </c>
      <c r="G59" s="14">
        <v>3</v>
      </c>
      <c r="H59" s="4">
        <v>1</v>
      </c>
      <c r="I59" s="5">
        <f t="shared" si="7"/>
        <v>0</v>
      </c>
      <c r="J59" s="14"/>
    </row>
    <row r="60" spans="1:10">
      <c r="A60" s="14" t="s">
        <v>25</v>
      </c>
      <c r="B60" s="17" t="s">
        <v>97</v>
      </c>
      <c r="C60" s="4">
        <v>1</v>
      </c>
      <c r="D60" s="11">
        <v>0.9029166666666667</v>
      </c>
      <c r="E60" s="4">
        <v>1</v>
      </c>
      <c r="F60" s="5">
        <f t="shared" si="6"/>
        <v>9.7083333333333299E-2</v>
      </c>
      <c r="G60" s="14">
        <v>2</v>
      </c>
      <c r="H60" s="4">
        <v>1</v>
      </c>
      <c r="I60" s="5">
        <f t="shared" si="7"/>
        <v>0</v>
      </c>
      <c r="J60" s="14"/>
    </row>
    <row r="61" spans="1:10" ht="24">
      <c r="A61" s="14" t="s">
        <v>24</v>
      </c>
      <c r="B61" s="17" t="s">
        <v>98</v>
      </c>
      <c r="C61" s="4">
        <v>1</v>
      </c>
      <c r="D61" s="11">
        <v>0.94458333333333344</v>
      </c>
      <c r="E61" s="4">
        <v>1</v>
      </c>
      <c r="F61" s="5">
        <f t="shared" si="6"/>
        <v>5.5416666666666559E-2</v>
      </c>
      <c r="G61" s="14">
        <v>1</v>
      </c>
      <c r="H61" s="4">
        <v>1</v>
      </c>
      <c r="I61" s="5">
        <f t="shared" si="7"/>
        <v>0</v>
      </c>
      <c r="J61" s="14"/>
    </row>
    <row r="62" spans="1:10">
      <c r="B62" s="19"/>
      <c r="F62" s="5"/>
      <c r="I62" s="5"/>
    </row>
    <row r="63" spans="1:10">
      <c r="A63" s="6" t="s">
        <v>99</v>
      </c>
      <c r="F63" s="5"/>
      <c r="I63" s="5"/>
    </row>
    <row r="64" spans="1:10" ht="24">
      <c r="A64" s="14" t="s">
        <v>102</v>
      </c>
      <c r="B64" s="17" t="s">
        <v>101</v>
      </c>
      <c r="C64" s="4">
        <v>1</v>
      </c>
      <c r="D64" s="11">
        <v>0.83333333333333337</v>
      </c>
      <c r="E64" s="4">
        <v>1</v>
      </c>
      <c r="F64" s="5">
        <f>C64-D64</f>
        <v>0.16666666666666663</v>
      </c>
      <c r="G64" s="14">
        <v>1</v>
      </c>
      <c r="I64" s="5" t="str">
        <f>IF(H64="","",C64-H64)</f>
        <v/>
      </c>
      <c r="J64" s="14"/>
    </row>
    <row r="65" spans="1:10">
      <c r="B65" s="19"/>
      <c r="F65" s="5"/>
      <c r="I65" s="5"/>
    </row>
    <row r="66" spans="1:10">
      <c r="A66" s="6" t="s">
        <v>100</v>
      </c>
      <c r="F66" s="5"/>
      <c r="I66" s="5"/>
    </row>
    <row r="67" spans="1:10">
      <c r="A67" s="14" t="s">
        <v>23</v>
      </c>
      <c r="B67" s="17" t="s">
        <v>103</v>
      </c>
      <c r="C67" s="4">
        <v>1</v>
      </c>
      <c r="D67" s="11">
        <v>0.91666666666666663</v>
      </c>
      <c r="E67" s="4">
        <v>1</v>
      </c>
      <c r="F67" s="5">
        <f>C67-D67</f>
        <v>8.333333333333337E-2</v>
      </c>
      <c r="G67" s="14">
        <v>1</v>
      </c>
      <c r="I67" s="5" t="str">
        <f>IF(H67="","",C67-H67)</f>
        <v/>
      </c>
      <c r="J67" s="14"/>
    </row>
    <row r="68" spans="1:10">
      <c r="B68" s="19"/>
      <c r="F68" s="11"/>
    </row>
    <row r="69" spans="1:10">
      <c r="A69" s="6" t="s">
        <v>162</v>
      </c>
    </row>
    <row r="70" spans="1:10" ht="24">
      <c r="A70" s="14" t="s">
        <v>22</v>
      </c>
      <c r="B70" s="17" t="s">
        <v>104</v>
      </c>
      <c r="C70" s="4">
        <v>1</v>
      </c>
      <c r="D70" s="11">
        <v>0.54166666666666663</v>
      </c>
      <c r="E70" s="4">
        <v>1</v>
      </c>
      <c r="F70" s="11">
        <f>C70-D70</f>
        <v>0.45833333333333337</v>
      </c>
      <c r="G70" s="14">
        <v>1</v>
      </c>
      <c r="I70" s="5" t="str">
        <f>IF(H70="","",C70-H70)</f>
        <v/>
      </c>
      <c r="J70" s="14"/>
    </row>
    <row r="72" spans="1:10">
      <c r="A72" s="3"/>
      <c r="F72" s="3"/>
      <c r="I72" s="3"/>
    </row>
    <row r="73" spans="1:10" ht="16.5">
      <c r="A73" s="8" t="s">
        <v>21</v>
      </c>
      <c r="B73" s="21"/>
      <c r="F73" s="7"/>
      <c r="I73" s="7"/>
    </row>
    <row r="74" spans="1:10">
      <c r="A74" s="6" t="s">
        <v>163</v>
      </c>
      <c r="F74" s="5"/>
      <c r="I74" s="5"/>
    </row>
    <row r="75" spans="1:10" ht="48">
      <c r="A75" s="14" t="s">
        <v>105</v>
      </c>
      <c r="B75" s="17" t="s">
        <v>106</v>
      </c>
      <c r="C75" s="4">
        <v>1</v>
      </c>
      <c r="D75" s="11">
        <v>0.79166666666666663</v>
      </c>
      <c r="E75" s="4">
        <v>1</v>
      </c>
      <c r="F75" s="5">
        <f>C75-D75</f>
        <v>0.20833333333333337</v>
      </c>
      <c r="G75" s="14">
        <v>3</v>
      </c>
      <c r="H75" s="4">
        <v>1</v>
      </c>
      <c r="I75" s="5">
        <f>IF(H75="","",C75-H75)</f>
        <v>0</v>
      </c>
      <c r="J75" s="14"/>
    </row>
    <row r="76" spans="1:10" ht="24">
      <c r="A76" s="14" t="s">
        <v>107</v>
      </c>
      <c r="B76" s="17" t="s">
        <v>108</v>
      </c>
      <c r="C76" s="4">
        <v>0</v>
      </c>
      <c r="D76" s="11">
        <v>0.75</v>
      </c>
      <c r="E76" s="4">
        <v>1</v>
      </c>
      <c r="F76" s="5">
        <f>C76-D76</f>
        <v>-0.75</v>
      </c>
      <c r="G76" s="14">
        <v>2</v>
      </c>
      <c r="H76" s="4">
        <v>1</v>
      </c>
      <c r="I76" s="5">
        <f>IF(H76="","",C76-H76)</f>
        <v>-1</v>
      </c>
      <c r="J76" s="14"/>
    </row>
    <row r="77" spans="1:10">
      <c r="A77" s="14" t="s">
        <v>109</v>
      </c>
      <c r="B77" s="17" t="s">
        <v>110</v>
      </c>
      <c r="D77" s="11">
        <v>0.625</v>
      </c>
      <c r="E77" s="4">
        <v>1</v>
      </c>
      <c r="F77" s="5">
        <f>C77-D77</f>
        <v>-0.625</v>
      </c>
      <c r="G77" s="14">
        <v>1</v>
      </c>
      <c r="H77" s="4">
        <v>1</v>
      </c>
      <c r="I77" s="5">
        <f>IF(H77="","",C77-H77)</f>
        <v>-1</v>
      </c>
      <c r="J77" s="14"/>
    </row>
    <row r="79" spans="1:10">
      <c r="A79" s="6" t="s">
        <v>164</v>
      </c>
    </row>
    <row r="80" spans="1:10" ht="12" customHeight="1">
      <c r="A80" s="14" t="s">
        <v>111</v>
      </c>
      <c r="B80" s="17" t="s">
        <v>112</v>
      </c>
      <c r="C80" s="4">
        <v>1</v>
      </c>
      <c r="D80" s="11">
        <v>0.79166666666666663</v>
      </c>
      <c r="E80" s="4">
        <v>1</v>
      </c>
      <c r="F80" s="5">
        <f>C80-D80</f>
        <v>0.20833333333333337</v>
      </c>
      <c r="G80" s="14">
        <v>5</v>
      </c>
      <c r="H80" s="4">
        <v>1</v>
      </c>
      <c r="I80" s="5">
        <f>IF(H80="","",C80-H80)</f>
        <v>0</v>
      </c>
      <c r="J80" s="14"/>
    </row>
    <row r="81" spans="1:10" ht="12" customHeight="1">
      <c r="A81" s="14" t="s">
        <v>113</v>
      </c>
      <c r="B81" s="17" t="s">
        <v>114</v>
      </c>
      <c r="C81" s="4">
        <v>1</v>
      </c>
      <c r="D81" s="11">
        <v>0.91666666666666663</v>
      </c>
      <c r="E81" s="4">
        <v>1</v>
      </c>
      <c r="F81" s="5">
        <f>C81-D81</f>
        <v>8.333333333333337E-2</v>
      </c>
      <c r="G81" s="14">
        <v>4</v>
      </c>
      <c r="H81" s="4">
        <v>1</v>
      </c>
      <c r="I81" s="5">
        <f>IF(H81="","",C81-H81)</f>
        <v>0</v>
      </c>
      <c r="J81" s="14"/>
    </row>
    <row r="82" spans="1:10">
      <c r="A82" s="14" t="s">
        <v>115</v>
      </c>
      <c r="B82" s="17" t="s">
        <v>116</v>
      </c>
      <c r="C82" s="4">
        <v>1</v>
      </c>
      <c r="D82" s="11">
        <v>1</v>
      </c>
      <c r="E82" s="4">
        <v>1</v>
      </c>
      <c r="F82" s="5">
        <f>C82-D82</f>
        <v>0</v>
      </c>
      <c r="G82" s="14">
        <v>3</v>
      </c>
      <c r="H82" s="4">
        <v>1</v>
      </c>
      <c r="I82" s="5">
        <f>IF(H82="","",C82-H82)</f>
        <v>0</v>
      </c>
      <c r="J82" s="14"/>
    </row>
    <row r="83" spans="1:10" ht="27">
      <c r="A83" s="14" t="s">
        <v>117</v>
      </c>
      <c r="B83" s="17" t="s">
        <v>118</v>
      </c>
      <c r="C83" s="4">
        <v>1</v>
      </c>
      <c r="D83" s="11">
        <v>0.79166666666666663</v>
      </c>
      <c r="E83" s="4">
        <v>1</v>
      </c>
      <c r="F83" s="5">
        <f>C83-D83</f>
        <v>0.20833333333333337</v>
      </c>
      <c r="G83" s="14">
        <v>2</v>
      </c>
      <c r="H83" s="4">
        <v>1</v>
      </c>
      <c r="I83" s="5">
        <f>IF(H83="","",C83-H83)</f>
        <v>0</v>
      </c>
      <c r="J83" s="14"/>
    </row>
    <row r="84" spans="1:10">
      <c r="A84" s="14" t="s">
        <v>20</v>
      </c>
      <c r="B84" s="17" t="s">
        <v>119</v>
      </c>
      <c r="C84" s="4">
        <v>1</v>
      </c>
      <c r="D84" s="11">
        <v>0.91666666666666663</v>
      </c>
      <c r="E84" s="4">
        <v>1</v>
      </c>
      <c r="F84" s="5">
        <f>C84-D84</f>
        <v>8.333333333333337E-2</v>
      </c>
      <c r="G84" s="14">
        <v>1</v>
      </c>
      <c r="H84" s="4">
        <v>1</v>
      </c>
      <c r="I84" s="5">
        <f>IF(H84="","",C84-H84)</f>
        <v>0</v>
      </c>
      <c r="J84" s="14"/>
    </row>
    <row r="85" spans="1:10">
      <c r="C85" s="11"/>
    </row>
    <row r="86" spans="1:10">
      <c r="A86" s="6" t="s">
        <v>165</v>
      </c>
    </row>
    <row r="87" spans="1:10" ht="12" customHeight="1">
      <c r="A87" s="14" t="s">
        <v>120</v>
      </c>
      <c r="B87" s="17" t="s">
        <v>121</v>
      </c>
      <c r="C87" s="4">
        <v>1</v>
      </c>
      <c r="D87" s="11">
        <v>0.91666666666666663</v>
      </c>
      <c r="E87" s="4">
        <v>1</v>
      </c>
      <c r="F87" s="5">
        <f>C87-D87</f>
        <v>8.333333333333337E-2</v>
      </c>
      <c r="G87" s="14">
        <v>4</v>
      </c>
      <c r="H87" s="4">
        <v>1</v>
      </c>
      <c r="I87" s="5">
        <f>IF(H87="","",C87-H87)</f>
        <v>0</v>
      </c>
      <c r="J87" s="14"/>
    </row>
    <row r="88" spans="1:10" ht="12" customHeight="1">
      <c r="A88" s="14" t="s">
        <v>122</v>
      </c>
      <c r="B88" s="17" t="s">
        <v>123</v>
      </c>
      <c r="C88" s="4">
        <v>0</v>
      </c>
      <c r="D88" s="11">
        <v>0.66666666666666663</v>
      </c>
      <c r="E88" s="4">
        <v>1</v>
      </c>
      <c r="F88" s="5">
        <f>C88-D88</f>
        <v>-0.66666666666666663</v>
      </c>
      <c r="G88" s="14">
        <v>3</v>
      </c>
      <c r="H88" s="4">
        <v>0</v>
      </c>
      <c r="I88" s="5">
        <f>IF(H88="","",C88-H88)</f>
        <v>0</v>
      </c>
      <c r="J88" s="14"/>
    </row>
    <row r="89" spans="1:10" ht="12" customHeight="1">
      <c r="A89" s="14" t="s">
        <v>124</v>
      </c>
      <c r="B89" s="17" t="s">
        <v>125</v>
      </c>
      <c r="C89" s="4">
        <v>1</v>
      </c>
      <c r="D89" s="11">
        <v>1</v>
      </c>
      <c r="E89" s="4">
        <v>1</v>
      </c>
      <c r="F89" s="5">
        <f>C89-D89</f>
        <v>0</v>
      </c>
      <c r="G89" s="14">
        <v>2</v>
      </c>
      <c r="H89" s="4">
        <v>1</v>
      </c>
      <c r="I89" s="5">
        <f>IF(H89="","",C89-H89)</f>
        <v>0</v>
      </c>
      <c r="J89" s="14"/>
    </row>
    <row r="90" spans="1:10" ht="12" customHeight="1">
      <c r="A90" s="14" t="s">
        <v>126</v>
      </c>
      <c r="B90" s="17" t="s">
        <v>127</v>
      </c>
      <c r="C90" s="4">
        <v>1</v>
      </c>
      <c r="D90" s="11">
        <v>0.70833333333333337</v>
      </c>
      <c r="E90" s="4">
        <v>1</v>
      </c>
      <c r="F90" s="5">
        <f>C90-D90</f>
        <v>0.29166666666666663</v>
      </c>
      <c r="G90" s="14">
        <v>1</v>
      </c>
      <c r="H90" s="4">
        <v>1</v>
      </c>
      <c r="I90" s="5">
        <f>IF(H90="","",C90-H90)</f>
        <v>0</v>
      </c>
      <c r="J90" s="14"/>
    </row>
    <row r="91" spans="1:10" ht="12" customHeight="1"/>
    <row r="92" spans="1:10">
      <c r="C92" s="11"/>
      <c r="E92" s="11"/>
    </row>
    <row r="93" spans="1:10" ht="16.5">
      <c r="A93" s="8" t="s">
        <v>166</v>
      </c>
      <c r="B93" s="21"/>
      <c r="F93" s="7"/>
      <c r="I93" s="7"/>
    </row>
    <row r="94" spans="1:10">
      <c r="A94" s="6" t="s">
        <v>128</v>
      </c>
      <c r="F94" s="5"/>
      <c r="I94" s="5"/>
    </row>
    <row r="95" spans="1:10" ht="36">
      <c r="A95" s="14" t="s">
        <v>129</v>
      </c>
      <c r="B95" s="17" t="s">
        <v>130</v>
      </c>
      <c r="F95" s="5">
        <f t="shared" ref="F95:F107" si="8">C95-D95</f>
        <v>0</v>
      </c>
      <c r="G95" s="14">
        <v>13</v>
      </c>
      <c r="I95" s="5" t="str">
        <f t="shared" ref="I95:I107" si="9">IF(H95="","",C95-H95)</f>
        <v/>
      </c>
      <c r="J95" s="14"/>
    </row>
    <row r="96" spans="1:10" ht="24">
      <c r="A96" s="14" t="s">
        <v>131</v>
      </c>
      <c r="B96" s="17" t="s">
        <v>132</v>
      </c>
      <c r="F96" s="5">
        <f t="shared" si="8"/>
        <v>0</v>
      </c>
      <c r="G96" s="14">
        <v>12</v>
      </c>
      <c r="I96" s="5" t="str">
        <f t="shared" si="9"/>
        <v/>
      </c>
      <c r="J96" s="14"/>
    </row>
    <row r="97" spans="1:10" ht="24">
      <c r="A97" s="14" t="s">
        <v>133</v>
      </c>
      <c r="B97" s="17" t="s">
        <v>134</v>
      </c>
      <c r="C97" s="4">
        <v>1</v>
      </c>
      <c r="D97" s="11">
        <v>0.95833333333333337</v>
      </c>
      <c r="E97" s="4">
        <v>1</v>
      </c>
      <c r="F97" s="5">
        <f t="shared" si="8"/>
        <v>4.166666666666663E-2</v>
      </c>
      <c r="G97" s="14">
        <v>11</v>
      </c>
      <c r="H97" s="4">
        <v>1</v>
      </c>
      <c r="I97" s="5">
        <f t="shared" si="9"/>
        <v>0</v>
      </c>
      <c r="J97" s="14"/>
    </row>
    <row r="98" spans="1:10">
      <c r="A98" s="14" t="s">
        <v>135</v>
      </c>
      <c r="B98" s="17" t="s">
        <v>136</v>
      </c>
      <c r="C98" s="4">
        <v>1</v>
      </c>
      <c r="D98" s="11">
        <v>1</v>
      </c>
      <c r="E98" s="4">
        <v>1</v>
      </c>
      <c r="F98" s="5">
        <f t="shared" si="8"/>
        <v>0</v>
      </c>
      <c r="G98" s="14">
        <v>10</v>
      </c>
      <c r="I98" s="5" t="str">
        <f t="shared" si="9"/>
        <v/>
      </c>
      <c r="J98" s="14"/>
    </row>
    <row r="99" spans="1:10" ht="24">
      <c r="A99" s="14" t="s">
        <v>137</v>
      </c>
      <c r="B99" s="17" t="s">
        <v>138</v>
      </c>
      <c r="C99" s="4">
        <v>0</v>
      </c>
      <c r="D99" s="11">
        <v>0.75</v>
      </c>
      <c r="E99" s="4">
        <v>1</v>
      </c>
      <c r="F99" s="5">
        <f t="shared" si="8"/>
        <v>-0.75</v>
      </c>
      <c r="G99" s="14">
        <v>9</v>
      </c>
      <c r="I99" s="5" t="str">
        <f t="shared" si="9"/>
        <v/>
      </c>
      <c r="J99" s="14"/>
    </row>
    <row r="100" spans="1:10">
      <c r="A100" s="14" t="s">
        <v>139</v>
      </c>
      <c r="B100" s="17" t="s">
        <v>140</v>
      </c>
      <c r="C100" s="4">
        <v>2</v>
      </c>
      <c r="D100" s="11">
        <v>1.625</v>
      </c>
      <c r="E100" s="4">
        <v>2</v>
      </c>
      <c r="F100" s="5">
        <f t="shared" si="8"/>
        <v>0.375</v>
      </c>
      <c r="G100" s="14">
        <v>8</v>
      </c>
      <c r="I100" s="5" t="str">
        <f t="shared" si="9"/>
        <v/>
      </c>
      <c r="J100" s="14"/>
    </row>
    <row r="101" spans="1:10" ht="24">
      <c r="A101" s="14" t="s">
        <v>141</v>
      </c>
      <c r="B101" s="17" t="s">
        <v>142</v>
      </c>
      <c r="C101" s="4">
        <v>1</v>
      </c>
      <c r="D101" s="11">
        <v>0.91666666666666663</v>
      </c>
      <c r="E101" s="4">
        <v>1</v>
      </c>
      <c r="F101" s="5">
        <f t="shared" si="8"/>
        <v>8.333333333333337E-2</v>
      </c>
      <c r="G101" s="14">
        <v>7</v>
      </c>
      <c r="I101" s="5" t="str">
        <f t="shared" si="9"/>
        <v/>
      </c>
      <c r="J101" s="14"/>
    </row>
    <row r="102" spans="1:10" ht="25.5">
      <c r="A102" s="14" t="s">
        <v>143</v>
      </c>
      <c r="B102" s="18" t="s">
        <v>144</v>
      </c>
      <c r="C102" s="4">
        <v>0</v>
      </c>
      <c r="D102" s="11">
        <v>0.75</v>
      </c>
      <c r="E102" s="4">
        <v>1</v>
      </c>
      <c r="F102" s="5">
        <f t="shared" si="8"/>
        <v>-0.75</v>
      </c>
      <c r="G102" s="14">
        <v>6</v>
      </c>
      <c r="I102" s="5" t="str">
        <f t="shared" si="9"/>
        <v/>
      </c>
      <c r="J102" s="14"/>
    </row>
    <row r="103" spans="1:10">
      <c r="A103" s="14" t="s">
        <v>145</v>
      </c>
      <c r="B103" s="18" t="s">
        <v>146</v>
      </c>
      <c r="C103" s="4">
        <v>1</v>
      </c>
      <c r="D103" s="11">
        <v>1</v>
      </c>
      <c r="E103" s="4">
        <v>1</v>
      </c>
      <c r="F103" s="5">
        <f t="shared" si="8"/>
        <v>0</v>
      </c>
      <c r="G103" s="14">
        <v>5</v>
      </c>
      <c r="H103" s="4">
        <v>1</v>
      </c>
      <c r="I103" s="5">
        <f t="shared" si="9"/>
        <v>0</v>
      </c>
      <c r="J103" s="14"/>
    </row>
    <row r="104" spans="1:10" ht="25.5">
      <c r="A104" s="14" t="s">
        <v>147</v>
      </c>
      <c r="B104" s="18" t="s">
        <v>148</v>
      </c>
      <c r="C104" s="4">
        <v>1</v>
      </c>
      <c r="D104" s="11">
        <v>1</v>
      </c>
      <c r="E104" s="4">
        <v>1</v>
      </c>
      <c r="F104" s="5">
        <f t="shared" si="8"/>
        <v>0</v>
      </c>
      <c r="G104" s="14">
        <v>4</v>
      </c>
      <c r="I104" s="5" t="str">
        <f t="shared" si="9"/>
        <v/>
      </c>
      <c r="J104" s="14"/>
    </row>
    <row r="105" spans="1:10">
      <c r="A105" s="14" t="s">
        <v>149</v>
      </c>
      <c r="B105" s="18" t="s">
        <v>150</v>
      </c>
      <c r="C105" s="4">
        <v>1</v>
      </c>
      <c r="D105" s="11">
        <v>0.95833333333333337</v>
      </c>
      <c r="E105" s="4">
        <v>1</v>
      </c>
      <c r="F105" s="5">
        <f t="shared" si="8"/>
        <v>4.166666666666663E-2</v>
      </c>
      <c r="G105" s="14">
        <v>3</v>
      </c>
      <c r="H105" s="4">
        <v>1</v>
      </c>
      <c r="I105" s="5">
        <f t="shared" si="9"/>
        <v>0</v>
      </c>
      <c r="J105" s="14"/>
    </row>
    <row r="106" spans="1:10">
      <c r="A106" s="14" t="s">
        <v>151</v>
      </c>
      <c r="B106" s="22" t="s">
        <v>152</v>
      </c>
      <c r="C106" s="4">
        <v>1</v>
      </c>
      <c r="D106" s="11">
        <v>1</v>
      </c>
      <c r="E106" s="4">
        <v>1</v>
      </c>
      <c r="F106" s="5">
        <f t="shared" si="8"/>
        <v>0</v>
      </c>
      <c r="G106" s="14">
        <v>2</v>
      </c>
      <c r="H106" s="4">
        <v>1</v>
      </c>
      <c r="I106" s="5">
        <f t="shared" si="9"/>
        <v>0</v>
      </c>
      <c r="J106" s="14"/>
    </row>
    <row r="107" spans="1:10">
      <c r="A107" s="14" t="s">
        <v>153</v>
      </c>
      <c r="B107" s="18" t="s">
        <v>154</v>
      </c>
      <c r="C107" s="4">
        <v>1</v>
      </c>
      <c r="D107" s="11">
        <v>1</v>
      </c>
      <c r="E107" s="4">
        <v>1</v>
      </c>
      <c r="F107" s="5">
        <f t="shared" si="8"/>
        <v>0</v>
      </c>
      <c r="G107" s="14">
        <v>1</v>
      </c>
      <c r="H107" s="4">
        <v>1</v>
      </c>
      <c r="I107" s="5">
        <f t="shared" si="9"/>
        <v>0</v>
      </c>
      <c r="J107" s="14"/>
    </row>
    <row r="108" spans="1:10">
      <c r="C108" s="11"/>
      <c r="E108" s="11"/>
    </row>
    <row r="109" spans="1:10">
      <c r="C109" s="11"/>
      <c r="E109" s="11"/>
    </row>
  </sheetData>
  <phoneticPr fontId="1" type="noConversion"/>
  <conditionalFormatting sqref="F49">
    <cfRule type="expression" dxfId="0" priority="1" stopIfTrue="1">
      <formula>"iserror()"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F70"/>
  <sheetViews>
    <sheetView workbookViewId="0">
      <selection activeCell="D38" sqref="D38"/>
    </sheetView>
  </sheetViews>
  <sheetFormatPr defaultColWidth="8.875" defaultRowHeight="13.5"/>
  <cols>
    <col min="2" max="2" width="15.125" bestFit="1" customWidth="1"/>
    <col min="3" max="3" width="34" customWidth="1"/>
    <col min="4" max="4" width="18.875" style="27" customWidth="1"/>
    <col min="6" max="6" width="10.5" bestFit="1" customWidth="1"/>
    <col min="10" max="10" width="11.625" style="27" customWidth="1"/>
  </cols>
  <sheetData>
    <row r="2" spans="1:18" ht="25.5" customHeight="1">
      <c r="A2" s="76" t="s">
        <v>310</v>
      </c>
      <c r="B2" s="47"/>
      <c r="C2" s="33" t="s">
        <v>171</v>
      </c>
      <c r="D2" s="93" t="s">
        <v>191</v>
      </c>
      <c r="E2" s="26" t="s">
        <v>172</v>
      </c>
      <c r="F2" s="26" t="s">
        <v>173</v>
      </c>
      <c r="G2" s="25" t="s">
        <v>170</v>
      </c>
      <c r="J2" s="43" t="s">
        <v>230</v>
      </c>
      <c r="K2" s="44"/>
      <c r="L2" s="39"/>
      <c r="M2" s="39"/>
      <c r="N2" s="38"/>
    </row>
    <row r="3" spans="1:18">
      <c r="B3" s="47" t="s">
        <v>231</v>
      </c>
      <c r="C3" s="33" t="s">
        <v>190</v>
      </c>
      <c r="D3" s="94">
        <v>92.753447532859255</v>
      </c>
      <c r="E3" s="94">
        <v>90.428224422812306</v>
      </c>
      <c r="F3" s="94">
        <v>89.993819329711215</v>
      </c>
      <c r="G3" s="94">
        <v>99.999999999999957</v>
      </c>
      <c r="I3" s="35"/>
      <c r="J3" s="43" t="s">
        <v>190</v>
      </c>
      <c r="K3" s="45"/>
      <c r="M3" s="40"/>
      <c r="N3" s="41"/>
      <c r="O3" s="35"/>
      <c r="P3" s="35"/>
      <c r="Q3" s="35"/>
      <c r="R3" s="35"/>
    </row>
    <row r="4" spans="1:18">
      <c r="B4" s="31" t="s">
        <v>174</v>
      </c>
      <c r="C4" s="31" t="s">
        <v>227</v>
      </c>
      <c r="D4" s="94">
        <v>96.428571428571431</v>
      </c>
      <c r="E4" s="94">
        <v>95.172941937344746</v>
      </c>
      <c r="F4" s="94">
        <v>93.927722738977181</v>
      </c>
      <c r="G4" s="94">
        <v>100</v>
      </c>
      <c r="I4" s="37"/>
      <c r="J4" s="80" t="s">
        <v>216</v>
      </c>
      <c r="K4" s="45"/>
      <c r="L4" s="63" t="s">
        <v>256</v>
      </c>
      <c r="M4" s="40"/>
      <c r="N4" s="41"/>
      <c r="O4" s="37"/>
      <c r="P4" s="37"/>
      <c r="Q4" s="37"/>
      <c r="R4" s="37"/>
    </row>
    <row r="5" spans="1:18">
      <c r="B5" s="31" t="s">
        <v>175</v>
      </c>
      <c r="C5" s="31" t="s">
        <v>18</v>
      </c>
      <c r="D5" s="94">
        <v>85.714285714285708</v>
      </c>
      <c r="E5" s="94">
        <v>84.264540664353774</v>
      </c>
      <c r="F5" s="94">
        <v>84.283258215177185</v>
      </c>
      <c r="G5" s="94">
        <v>100</v>
      </c>
      <c r="I5" s="37"/>
      <c r="J5" s="80" t="s">
        <v>217</v>
      </c>
      <c r="K5" s="45"/>
      <c r="L5" s="63" t="s">
        <v>257</v>
      </c>
      <c r="M5" s="40"/>
      <c r="N5" s="41"/>
      <c r="O5" s="37"/>
      <c r="P5" s="37"/>
      <c r="Q5" s="37"/>
      <c r="R5" s="37"/>
    </row>
    <row r="6" spans="1:18">
      <c r="B6" s="31" t="s">
        <v>176</v>
      </c>
      <c r="C6" s="31" t="s">
        <v>17</v>
      </c>
      <c r="D6" s="94">
        <v>92.857142857142861</v>
      </c>
      <c r="E6" s="94">
        <v>86.276283791447369</v>
      </c>
      <c r="F6" s="94">
        <v>83.733065020247963</v>
      </c>
      <c r="G6" s="94">
        <v>100</v>
      </c>
      <c r="I6" s="37"/>
      <c r="J6" s="80" t="s">
        <v>218</v>
      </c>
      <c r="K6" s="45"/>
      <c r="L6" s="63" t="s">
        <v>258</v>
      </c>
      <c r="M6" s="40"/>
      <c r="N6" s="41"/>
      <c r="O6" s="37"/>
      <c r="P6" s="37"/>
      <c r="Q6" s="37"/>
      <c r="R6" s="37"/>
    </row>
    <row r="7" spans="1:18">
      <c r="B7" s="31" t="s">
        <v>177</v>
      </c>
      <c r="C7" s="31" t="s">
        <v>16</v>
      </c>
      <c r="D7" s="94">
        <v>91.666666666666671</v>
      </c>
      <c r="E7" s="94">
        <v>84.216601877179286</v>
      </c>
      <c r="F7" s="94">
        <v>83.704587411889761</v>
      </c>
      <c r="G7" s="94">
        <v>100</v>
      </c>
      <c r="I7" s="37"/>
      <c r="J7" s="80" t="s">
        <v>219</v>
      </c>
      <c r="K7" s="45"/>
      <c r="L7" s="63" t="s">
        <v>259</v>
      </c>
      <c r="M7" s="40"/>
      <c r="N7" s="41"/>
      <c r="O7" s="37"/>
      <c r="P7" s="37"/>
      <c r="Q7" s="37"/>
      <c r="R7" s="37"/>
    </row>
    <row r="8" spans="1:18">
      <c r="B8" s="31" t="s">
        <v>178</v>
      </c>
      <c r="C8" s="31" t="s">
        <v>15</v>
      </c>
      <c r="D8" s="94">
        <v>85.714285714285708</v>
      </c>
      <c r="E8" s="94">
        <v>86.061326768579875</v>
      </c>
      <c r="F8" s="94">
        <v>93.112915398169079</v>
      </c>
      <c r="G8" s="94">
        <v>100</v>
      </c>
      <c r="I8" s="37"/>
      <c r="J8" s="81" t="s">
        <v>220</v>
      </c>
      <c r="K8" s="45"/>
      <c r="L8" s="63" t="s">
        <v>260</v>
      </c>
      <c r="M8" s="40"/>
      <c r="N8" s="41"/>
      <c r="O8" s="37"/>
      <c r="P8" s="37"/>
      <c r="Q8" s="37"/>
      <c r="R8" s="37"/>
    </row>
    <row r="9" spans="1:18">
      <c r="B9" s="31" t="s">
        <v>179</v>
      </c>
      <c r="C9" s="31" t="s">
        <v>14</v>
      </c>
      <c r="D9" s="94">
        <v>75</v>
      </c>
      <c r="E9" s="94">
        <v>75.083996789388365</v>
      </c>
      <c r="F9" s="94">
        <v>79.042596550388311</v>
      </c>
      <c r="G9" s="94">
        <v>100</v>
      </c>
      <c r="I9" s="37"/>
      <c r="J9" s="80" t="s">
        <v>221</v>
      </c>
      <c r="K9" s="45"/>
      <c r="L9" s="63" t="s">
        <v>261</v>
      </c>
      <c r="M9" s="40"/>
      <c r="N9" s="41"/>
      <c r="O9" s="37"/>
      <c r="P9" s="37"/>
      <c r="Q9" s="37"/>
      <c r="R9" s="37"/>
    </row>
    <row r="10" spans="1:18">
      <c r="B10" s="31" t="s">
        <v>180</v>
      </c>
      <c r="C10" s="31" t="s">
        <v>13</v>
      </c>
      <c r="D10" s="94">
        <v>91.666666666666671</v>
      </c>
      <c r="E10" s="94">
        <v>81.548877764017007</v>
      </c>
      <c r="F10" s="94">
        <v>84.797239980038938</v>
      </c>
      <c r="G10" s="94">
        <v>100</v>
      </c>
      <c r="I10" s="37"/>
      <c r="J10" s="80" t="s">
        <v>222</v>
      </c>
      <c r="K10" s="45"/>
      <c r="L10" s="63" t="s">
        <v>262</v>
      </c>
      <c r="M10" s="40"/>
      <c r="N10" s="41"/>
      <c r="O10" s="37"/>
      <c r="P10" s="37"/>
      <c r="Q10" s="37"/>
      <c r="R10" s="37"/>
    </row>
    <row r="11" spans="1:18">
      <c r="B11" s="31" t="s">
        <v>181</v>
      </c>
      <c r="C11" s="31" t="s">
        <v>12</v>
      </c>
      <c r="D11" s="94">
        <v>83.333333333333329</v>
      </c>
      <c r="E11" s="94">
        <v>81.5891925508827</v>
      </c>
      <c r="F11" s="94">
        <v>80.862411884805525</v>
      </c>
      <c r="G11" s="94">
        <v>100</v>
      </c>
      <c r="I11" s="37"/>
      <c r="J11" s="80" t="s">
        <v>223</v>
      </c>
      <c r="K11" s="45"/>
      <c r="L11" s="63" t="s">
        <v>263</v>
      </c>
      <c r="M11" s="40"/>
      <c r="N11" s="41"/>
      <c r="O11" s="37"/>
      <c r="P11" s="37"/>
      <c r="Q11" s="37"/>
      <c r="R11" s="37"/>
    </row>
    <row r="12" spans="1:18">
      <c r="B12" s="31" t="s">
        <v>182</v>
      </c>
      <c r="C12" s="31" t="s">
        <v>11</v>
      </c>
      <c r="D12" s="94">
        <v>75</v>
      </c>
      <c r="E12" s="94">
        <v>83.86373744992332</v>
      </c>
      <c r="F12" s="94">
        <v>80.341611848243303</v>
      </c>
      <c r="G12" s="94">
        <v>100</v>
      </c>
      <c r="I12" s="37"/>
      <c r="J12" s="80" t="s">
        <v>352</v>
      </c>
      <c r="K12" s="45"/>
      <c r="L12" s="63" t="s">
        <v>353</v>
      </c>
      <c r="M12" s="40"/>
      <c r="N12" s="41"/>
      <c r="O12" s="37"/>
      <c r="P12" s="37"/>
      <c r="Q12" s="37"/>
      <c r="R12" s="37"/>
    </row>
    <row r="13" spans="1:18">
      <c r="B13" s="31" t="s">
        <v>183</v>
      </c>
      <c r="C13" s="31" t="s">
        <v>10</v>
      </c>
      <c r="D13" s="94">
        <v>100</v>
      </c>
      <c r="E13" s="94">
        <v>98.973206915095929</v>
      </c>
      <c r="F13" s="94">
        <v>97.771968650516627</v>
      </c>
      <c r="G13" s="94">
        <v>100</v>
      </c>
      <c r="I13" s="37"/>
      <c r="J13" s="80" t="s">
        <v>224</v>
      </c>
      <c r="K13" s="45"/>
      <c r="L13" s="63" t="s">
        <v>264</v>
      </c>
      <c r="M13" s="40"/>
      <c r="N13" s="41"/>
      <c r="O13" s="37"/>
      <c r="P13" s="37"/>
      <c r="Q13" s="37"/>
      <c r="R13" s="37"/>
    </row>
    <row r="14" spans="1:18">
      <c r="B14" s="31" t="s">
        <v>184</v>
      </c>
      <c r="C14" s="31" t="s">
        <v>9</v>
      </c>
      <c r="D14" s="94">
        <v>96.428571428571431</v>
      </c>
      <c r="E14" s="94">
        <v>84.781649921081112</v>
      </c>
      <c r="F14" s="94">
        <v>82.505053948134858</v>
      </c>
      <c r="G14" s="94">
        <v>100</v>
      </c>
      <c r="I14" s="37"/>
      <c r="J14" s="80" t="s">
        <v>225</v>
      </c>
      <c r="K14" s="45"/>
      <c r="L14" s="63" t="s">
        <v>265</v>
      </c>
      <c r="M14" s="40"/>
      <c r="N14" s="41"/>
      <c r="O14" s="37"/>
      <c r="P14" s="37"/>
      <c r="Q14" s="37"/>
      <c r="R14" s="37"/>
    </row>
    <row r="15" spans="1:18">
      <c r="B15" s="31" t="s">
        <v>185</v>
      </c>
      <c r="C15" s="31" t="s">
        <v>8</v>
      </c>
      <c r="D15" s="94">
        <v>100</v>
      </c>
      <c r="E15" s="94">
        <v>90.886898684152172</v>
      </c>
      <c r="F15" s="94">
        <v>93.795189491737574</v>
      </c>
      <c r="G15" s="94">
        <v>100</v>
      </c>
      <c r="I15" s="37"/>
      <c r="J15" s="81" t="s">
        <v>226</v>
      </c>
      <c r="K15" s="45"/>
      <c r="L15" s="63" t="s">
        <v>266</v>
      </c>
      <c r="M15" s="40"/>
      <c r="N15" s="41"/>
      <c r="O15" s="37"/>
      <c r="P15" s="37"/>
      <c r="Q15" s="37"/>
      <c r="R15" s="37"/>
    </row>
    <row r="16" spans="1:18">
      <c r="C16" s="28"/>
      <c r="D16" s="95"/>
      <c r="E16" s="95"/>
      <c r="F16" s="95"/>
      <c r="G16" s="95"/>
      <c r="H16" s="29"/>
      <c r="I16" s="37"/>
      <c r="J16" s="42"/>
      <c r="K16" s="37"/>
      <c r="L16" s="63" t="s">
        <v>253</v>
      </c>
      <c r="M16" s="37"/>
      <c r="N16" s="37"/>
      <c r="O16" s="37"/>
      <c r="P16" s="37"/>
      <c r="Q16" s="37"/>
      <c r="R16" s="37"/>
    </row>
    <row r="17" spans="1:22">
      <c r="A17" s="174" t="s">
        <v>311</v>
      </c>
      <c r="B17" s="79" t="s">
        <v>228</v>
      </c>
      <c r="C17" s="63" t="s">
        <v>335</v>
      </c>
      <c r="D17" s="94">
        <v>92.857142857142861</v>
      </c>
      <c r="E17" s="94">
        <v>91.65342138226174</v>
      </c>
      <c r="F17" s="94">
        <v>91.599661340435773</v>
      </c>
      <c r="G17" s="94">
        <v>100</v>
      </c>
      <c r="I17" s="37"/>
      <c r="J17" s="43" t="s">
        <v>193</v>
      </c>
      <c r="K17" s="37"/>
      <c r="L17" s="63" t="s">
        <v>254</v>
      </c>
      <c r="M17" s="37"/>
      <c r="N17" s="37"/>
      <c r="O17" s="37"/>
      <c r="P17" s="37"/>
      <c r="Q17" s="37"/>
      <c r="R17" s="37"/>
    </row>
    <row r="18" spans="1:22">
      <c r="A18" s="174"/>
      <c r="B18" s="79" t="s">
        <v>229</v>
      </c>
      <c r="C18" s="63" t="s">
        <v>336</v>
      </c>
      <c r="D18" s="94">
        <v>89.285714285714292</v>
      </c>
      <c r="E18" s="94">
        <v>84.466696414457033</v>
      </c>
      <c r="F18" s="94">
        <v>82.419750351538454</v>
      </c>
      <c r="G18" s="94">
        <v>100</v>
      </c>
      <c r="I18" s="37"/>
      <c r="J18" s="46" t="s">
        <v>194</v>
      </c>
      <c r="K18" s="37"/>
      <c r="L18" s="63" t="s">
        <v>255</v>
      </c>
      <c r="M18" s="37"/>
      <c r="N18" s="37"/>
      <c r="O18" s="37"/>
      <c r="P18" s="37"/>
      <c r="Q18" s="37"/>
      <c r="R18" s="37"/>
    </row>
    <row r="19" spans="1:22">
      <c r="I19" s="35"/>
      <c r="J19" s="36"/>
      <c r="K19" s="35"/>
      <c r="L19" s="35"/>
      <c r="M19" s="35"/>
      <c r="N19" s="35"/>
      <c r="O19" s="35"/>
      <c r="P19" s="35"/>
      <c r="Q19" s="35"/>
      <c r="R19" s="35"/>
    </row>
    <row r="22" spans="1:22" ht="27">
      <c r="A22" s="76" t="s">
        <v>312</v>
      </c>
      <c r="B22" s="47" t="s">
        <v>231</v>
      </c>
      <c r="C22" s="33" t="s">
        <v>171</v>
      </c>
      <c r="D22" s="93" t="s">
        <v>169</v>
      </c>
      <c r="E22" s="26" t="s">
        <v>172</v>
      </c>
      <c r="F22" s="26" t="s">
        <v>173</v>
      </c>
      <c r="G22" s="25" t="s">
        <v>170</v>
      </c>
      <c r="J22" s="63" t="s">
        <v>256</v>
      </c>
      <c r="K22" s="63" t="s">
        <v>257</v>
      </c>
      <c r="L22" s="63" t="s">
        <v>258</v>
      </c>
      <c r="M22" s="63" t="s">
        <v>259</v>
      </c>
      <c r="N22" s="63" t="s">
        <v>260</v>
      </c>
      <c r="O22" s="63" t="s">
        <v>261</v>
      </c>
      <c r="P22" s="63" t="s">
        <v>262</v>
      </c>
      <c r="Q22" s="63" t="s">
        <v>263</v>
      </c>
      <c r="R22" s="63" t="s">
        <v>351</v>
      </c>
      <c r="S22" s="63" t="s">
        <v>264</v>
      </c>
      <c r="T22" s="63" t="s">
        <v>265</v>
      </c>
      <c r="U22" s="63" t="s">
        <v>266</v>
      </c>
      <c r="V22" s="81" t="s">
        <v>226</v>
      </c>
    </row>
    <row r="23" spans="1:22">
      <c r="B23" s="77" t="s">
        <v>232</v>
      </c>
      <c r="C23" s="48" t="s">
        <v>238</v>
      </c>
      <c r="D23" s="94">
        <v>85.714285714285708</v>
      </c>
      <c r="E23" s="94">
        <v>84.427831529022271</v>
      </c>
      <c r="F23" s="94">
        <v>84.024073907110818</v>
      </c>
      <c r="G23" s="94">
        <v>100</v>
      </c>
    </row>
    <row r="24" spans="1:22">
      <c r="B24" s="77" t="s">
        <v>233</v>
      </c>
      <c r="C24" s="48" t="s">
        <v>239</v>
      </c>
      <c r="D24" s="94">
        <v>71.428571428571431</v>
      </c>
      <c r="E24" s="94">
        <v>73.073935816261567</v>
      </c>
      <c r="F24" s="94">
        <v>85.631036990156048</v>
      </c>
      <c r="G24" s="94">
        <v>100</v>
      </c>
    </row>
    <row r="25" spans="1:22">
      <c r="B25" s="77" t="s">
        <v>234</v>
      </c>
      <c r="C25" s="32" t="s">
        <v>240</v>
      </c>
      <c r="D25" s="94">
        <v>0</v>
      </c>
      <c r="E25" s="94">
        <v>9.7682932968316258</v>
      </c>
      <c r="F25" s="94">
        <v>11.228063881089497</v>
      </c>
      <c r="G25" s="94" t="s">
        <v>361</v>
      </c>
    </row>
    <row r="26" spans="1:22">
      <c r="B26" s="77" t="s">
        <v>235</v>
      </c>
      <c r="C26" s="48" t="s">
        <v>241</v>
      </c>
      <c r="D26" s="94" t="s">
        <v>361</v>
      </c>
      <c r="E26" s="94">
        <v>86.643683274021342</v>
      </c>
      <c r="F26" s="94">
        <v>72.622248361619896</v>
      </c>
      <c r="G26" s="94" t="s">
        <v>361</v>
      </c>
    </row>
    <row r="27" spans="1:22">
      <c r="B27" s="77" t="s">
        <v>236</v>
      </c>
      <c r="C27" s="48" t="s">
        <v>242</v>
      </c>
      <c r="D27" s="94">
        <v>100</v>
      </c>
      <c r="E27" s="94">
        <v>96.785192387804756</v>
      </c>
      <c r="F27" s="94">
        <v>94.863699120363151</v>
      </c>
      <c r="G27" s="94">
        <v>100</v>
      </c>
    </row>
    <row r="28" spans="1:22">
      <c r="B28" s="77" t="s">
        <v>237</v>
      </c>
      <c r="C28" s="34" t="s">
        <v>243</v>
      </c>
      <c r="D28" s="94">
        <v>85.714285714285708</v>
      </c>
      <c r="E28" s="94">
        <v>86.111777073031661</v>
      </c>
      <c r="F28" s="94">
        <v>87.24985423077473</v>
      </c>
      <c r="G28" s="94">
        <v>100</v>
      </c>
    </row>
    <row r="31" spans="1:22" ht="38.25" customHeight="1">
      <c r="A31" t="s">
        <v>296</v>
      </c>
      <c r="C31" s="33" t="s">
        <v>171</v>
      </c>
      <c r="D31" s="93" t="s">
        <v>169</v>
      </c>
      <c r="E31" s="26" t="s">
        <v>172</v>
      </c>
      <c r="F31" s="26" t="s">
        <v>173</v>
      </c>
      <c r="G31" s="25" t="s">
        <v>170</v>
      </c>
    </row>
    <row r="32" spans="1:22">
      <c r="C32" s="34" t="s">
        <v>186</v>
      </c>
      <c r="D32" s="94">
        <v>83.437983746129987</v>
      </c>
      <c r="E32" s="23">
        <v>91.866171965690256</v>
      </c>
      <c r="F32" s="23">
        <v>93.103325183552002</v>
      </c>
      <c r="G32" s="24">
        <v>99.999999999999972</v>
      </c>
    </row>
    <row r="33" spans="1:84">
      <c r="C33" s="34" t="s">
        <v>187</v>
      </c>
      <c r="D33" s="94">
        <v>83.437499999999972</v>
      </c>
      <c r="E33" s="23">
        <v>90.024625413136789</v>
      </c>
      <c r="F33" s="23">
        <v>89.908475427048558</v>
      </c>
      <c r="G33" s="24">
        <v>99.999999999999986</v>
      </c>
    </row>
    <row r="34" spans="1:84">
      <c r="C34" s="34" t="s">
        <v>188</v>
      </c>
      <c r="D34" s="94">
        <v>92.530725853094253</v>
      </c>
      <c r="E34" s="23">
        <v>92.733603260590741</v>
      </c>
      <c r="F34" s="23">
        <v>94.096198624734058</v>
      </c>
      <c r="G34" s="24">
        <v>99.999999999999957</v>
      </c>
    </row>
    <row r="35" spans="1:84">
      <c r="C35" s="34" t="s">
        <v>297</v>
      </c>
      <c r="D35" s="94">
        <v>94.647917871602047</v>
      </c>
      <c r="E35" s="23">
        <v>93.403351366375162</v>
      </c>
      <c r="F35" s="23">
        <v>94.733915837288222</v>
      </c>
      <c r="G35" s="24">
        <v>99.999999999999957</v>
      </c>
    </row>
    <row r="36" spans="1:84">
      <c r="C36" s="34" t="s">
        <v>298</v>
      </c>
      <c r="D36" s="94">
        <v>89.381578947368396</v>
      </c>
      <c r="E36" s="23">
        <v>91.078352744155211</v>
      </c>
      <c r="F36" s="23">
        <v>91.091537387845037</v>
      </c>
      <c r="G36" s="24">
        <v>99.999999999999957</v>
      </c>
    </row>
    <row r="37" spans="1:84">
      <c r="C37" s="34" t="s">
        <v>299</v>
      </c>
      <c r="D37" s="94">
        <v>97.604166666666629</v>
      </c>
      <c r="E37" s="23">
        <v>92.33799626296441</v>
      </c>
      <c r="F37" s="23">
        <v>93.266252368191914</v>
      </c>
      <c r="G37" s="24">
        <v>99.999999999999957</v>
      </c>
    </row>
    <row r="38" spans="1:84">
      <c r="C38" s="34" t="s">
        <v>300</v>
      </c>
      <c r="D38" s="94">
        <v>92.753447532859255</v>
      </c>
      <c r="E38" s="23">
        <v>90.428224422812306</v>
      </c>
      <c r="F38" s="23">
        <v>89.993819329711215</v>
      </c>
      <c r="G38" s="24">
        <v>99.999999999999957</v>
      </c>
    </row>
    <row r="39" spans="1:84">
      <c r="C39" s="34" t="s">
        <v>301</v>
      </c>
      <c r="D39" s="94"/>
      <c r="E39" s="23"/>
      <c r="F39" s="23"/>
      <c r="G39" s="24"/>
    </row>
    <row r="40" spans="1:84">
      <c r="C40" s="34" t="s">
        <v>302</v>
      </c>
      <c r="D40" s="94"/>
      <c r="E40" s="23"/>
      <c r="F40" s="23"/>
      <c r="G40" s="24"/>
    </row>
    <row r="41" spans="1:84">
      <c r="C41" s="34" t="s">
        <v>303</v>
      </c>
      <c r="D41" s="94"/>
      <c r="E41" s="23"/>
      <c r="F41" s="23"/>
      <c r="G41" s="24"/>
    </row>
    <row r="42" spans="1:84">
      <c r="C42" s="34" t="s">
        <v>304</v>
      </c>
      <c r="D42" s="94"/>
      <c r="E42" s="23"/>
      <c r="F42" s="23"/>
      <c r="G42" s="24"/>
    </row>
    <row r="43" spans="1:84">
      <c r="C43" s="34" t="s">
        <v>305</v>
      </c>
      <c r="D43" s="94"/>
      <c r="E43" s="23"/>
      <c r="F43" s="23"/>
      <c r="G43" s="24"/>
    </row>
    <row r="45" spans="1:84" ht="51">
      <c r="A45" s="76" t="s">
        <v>309</v>
      </c>
      <c r="B45" s="77" t="s">
        <v>306</v>
      </c>
      <c r="C45" s="33" t="s">
        <v>171</v>
      </c>
      <c r="D45" s="93" t="s">
        <v>169</v>
      </c>
      <c r="E45" s="26" t="s">
        <v>172</v>
      </c>
      <c r="F45" s="26" t="s">
        <v>173</v>
      </c>
      <c r="G45" s="25" t="s">
        <v>170</v>
      </c>
      <c r="I45" s="77" t="s">
        <v>308</v>
      </c>
      <c r="J45" s="33" t="s">
        <v>171</v>
      </c>
      <c r="K45" s="25" t="s">
        <v>169</v>
      </c>
      <c r="L45" s="26" t="s">
        <v>172</v>
      </c>
      <c r="M45" s="26" t="s">
        <v>173</v>
      </c>
      <c r="N45" s="25" t="s">
        <v>170</v>
      </c>
      <c r="P45" s="31" t="s">
        <v>176</v>
      </c>
      <c r="Q45" s="33" t="s">
        <v>171</v>
      </c>
      <c r="R45" s="25" t="s">
        <v>169</v>
      </c>
      <c r="S45" s="26" t="s">
        <v>172</v>
      </c>
      <c r="T45" s="26" t="s">
        <v>173</v>
      </c>
      <c r="U45" s="25" t="s">
        <v>170</v>
      </c>
      <c r="W45" s="31" t="s">
        <v>177</v>
      </c>
      <c r="X45" s="33" t="s">
        <v>171</v>
      </c>
      <c r="Y45" s="25" t="s">
        <v>169</v>
      </c>
      <c r="Z45" s="26" t="s">
        <v>172</v>
      </c>
      <c r="AA45" s="26" t="s">
        <v>173</v>
      </c>
      <c r="AB45" s="25" t="s">
        <v>170</v>
      </c>
      <c r="AD45" s="31" t="s">
        <v>178</v>
      </c>
      <c r="AE45" s="33" t="s">
        <v>171</v>
      </c>
      <c r="AF45" s="25" t="s">
        <v>169</v>
      </c>
      <c r="AG45" s="26" t="s">
        <v>172</v>
      </c>
      <c r="AH45" s="26" t="s">
        <v>173</v>
      </c>
      <c r="AI45" s="25" t="s">
        <v>170</v>
      </c>
      <c r="AK45" s="31" t="s">
        <v>179</v>
      </c>
      <c r="AL45" s="33" t="s">
        <v>171</v>
      </c>
      <c r="AM45" s="25" t="s">
        <v>169</v>
      </c>
      <c r="AN45" s="26" t="s">
        <v>172</v>
      </c>
      <c r="AO45" s="26" t="s">
        <v>173</v>
      </c>
      <c r="AP45" s="25" t="s">
        <v>170</v>
      </c>
      <c r="AR45" s="31" t="s">
        <v>180</v>
      </c>
      <c r="AS45" s="33" t="s">
        <v>171</v>
      </c>
      <c r="AT45" s="25" t="s">
        <v>169</v>
      </c>
      <c r="AU45" s="26" t="s">
        <v>172</v>
      </c>
      <c r="AV45" s="26" t="s">
        <v>173</v>
      </c>
      <c r="AW45" s="25" t="s">
        <v>170</v>
      </c>
      <c r="AY45" s="31" t="s">
        <v>181</v>
      </c>
      <c r="AZ45" s="33" t="s">
        <v>171</v>
      </c>
      <c r="BA45" s="25" t="s">
        <v>169</v>
      </c>
      <c r="BB45" s="26" t="s">
        <v>172</v>
      </c>
      <c r="BC45" s="26" t="s">
        <v>173</v>
      </c>
      <c r="BD45" s="25" t="s">
        <v>170</v>
      </c>
      <c r="BF45" s="31" t="s">
        <v>182</v>
      </c>
      <c r="BG45" s="33" t="s">
        <v>171</v>
      </c>
      <c r="BH45" s="25" t="s">
        <v>169</v>
      </c>
      <c r="BI45" s="26" t="s">
        <v>172</v>
      </c>
      <c r="BJ45" s="26" t="s">
        <v>173</v>
      </c>
      <c r="BK45" s="25" t="s">
        <v>170</v>
      </c>
      <c r="BM45" s="31" t="s">
        <v>183</v>
      </c>
      <c r="BN45" s="33" t="s">
        <v>171</v>
      </c>
      <c r="BO45" s="25" t="s">
        <v>169</v>
      </c>
      <c r="BP45" s="26" t="s">
        <v>172</v>
      </c>
      <c r="BQ45" s="26" t="s">
        <v>173</v>
      </c>
      <c r="BR45" s="25" t="s">
        <v>170</v>
      </c>
      <c r="BT45" s="31" t="s">
        <v>184</v>
      </c>
      <c r="BU45" s="33" t="s">
        <v>171</v>
      </c>
      <c r="BV45" s="25" t="s">
        <v>169</v>
      </c>
      <c r="BW45" s="26" t="s">
        <v>172</v>
      </c>
      <c r="BX45" s="26" t="s">
        <v>173</v>
      </c>
      <c r="BY45" s="25" t="s">
        <v>170</v>
      </c>
      <c r="CA45" s="31" t="s">
        <v>185</v>
      </c>
      <c r="CB45" s="33" t="s">
        <v>171</v>
      </c>
      <c r="CC45" s="25" t="s">
        <v>169</v>
      </c>
      <c r="CD45" s="26" t="s">
        <v>172</v>
      </c>
      <c r="CE45" s="26" t="s">
        <v>173</v>
      </c>
      <c r="CF45" s="25" t="s">
        <v>170</v>
      </c>
    </row>
    <row r="46" spans="1:84" ht="49.5">
      <c r="B46" s="77" t="s">
        <v>307</v>
      </c>
      <c r="C46" s="34" t="s">
        <v>186</v>
      </c>
      <c r="D46" s="94">
        <v>90.625</v>
      </c>
      <c r="E46" s="23">
        <v>96.02284564848739</v>
      </c>
      <c r="F46" s="23">
        <v>95.935926485397786</v>
      </c>
      <c r="G46" s="24">
        <v>100</v>
      </c>
      <c r="I46" s="78" t="s">
        <v>257</v>
      </c>
      <c r="J46" s="34" t="s">
        <v>186</v>
      </c>
      <c r="K46" s="94">
        <v>71.875</v>
      </c>
      <c r="L46" s="23">
        <v>86.450942842507246</v>
      </c>
      <c r="M46" s="23">
        <v>86.272593671574015</v>
      </c>
      <c r="N46" s="24">
        <v>100</v>
      </c>
      <c r="P46" s="75" t="s">
        <v>258</v>
      </c>
      <c r="Q46" s="34" t="s">
        <v>186</v>
      </c>
      <c r="R46" s="94">
        <v>78.125</v>
      </c>
      <c r="S46" s="23">
        <v>87.453457520062841</v>
      </c>
      <c r="T46" s="23">
        <v>88.336908957943706</v>
      </c>
      <c r="U46" s="24">
        <v>100</v>
      </c>
      <c r="W46" s="75" t="s">
        <v>259</v>
      </c>
      <c r="X46" s="34" t="s">
        <v>186</v>
      </c>
      <c r="Y46" s="94">
        <v>78.125</v>
      </c>
      <c r="Z46" s="23">
        <v>86.826612737798982</v>
      </c>
      <c r="AA46" s="23">
        <v>87.040717562620884</v>
      </c>
      <c r="AB46" s="24">
        <v>100</v>
      </c>
      <c r="AD46" s="75" t="s">
        <v>260</v>
      </c>
      <c r="AE46" s="34" t="s">
        <v>186</v>
      </c>
      <c r="AF46" s="94">
        <v>75</v>
      </c>
      <c r="AG46" s="23">
        <v>89.360173544016874</v>
      </c>
      <c r="AH46" s="23">
        <v>96.427492447129907</v>
      </c>
      <c r="AI46" s="24">
        <v>100</v>
      </c>
      <c r="AK46" s="75" t="s">
        <v>261</v>
      </c>
      <c r="AL46" s="34" t="s">
        <v>186</v>
      </c>
      <c r="AM46" s="94">
        <v>62.5</v>
      </c>
      <c r="AN46" s="23">
        <v>81.261501467621272</v>
      </c>
      <c r="AO46" s="23">
        <v>89.051291035807651</v>
      </c>
      <c r="AP46" s="24">
        <v>100</v>
      </c>
      <c r="AR46" s="75" t="s">
        <v>262</v>
      </c>
      <c r="AS46" s="34" t="s">
        <v>186</v>
      </c>
      <c r="AT46" s="94">
        <v>71.428571428571431</v>
      </c>
      <c r="AU46" s="23">
        <v>81.750839379454987</v>
      </c>
      <c r="AV46" s="23">
        <v>86.422187954570859</v>
      </c>
      <c r="AW46" s="24">
        <v>100</v>
      </c>
      <c r="AY46" s="75" t="s">
        <v>263</v>
      </c>
      <c r="AZ46" s="34" t="s">
        <v>186</v>
      </c>
      <c r="BA46" s="94">
        <v>70.833333333333329</v>
      </c>
      <c r="BB46" s="23">
        <v>82.490641063313063</v>
      </c>
      <c r="BC46" s="23">
        <v>88.73939629577265</v>
      </c>
      <c r="BD46" s="24">
        <v>100</v>
      </c>
      <c r="BF46" s="75" t="s">
        <v>355</v>
      </c>
      <c r="BG46" s="34" t="s">
        <v>186</v>
      </c>
      <c r="BH46" s="94">
        <v>65.625</v>
      </c>
      <c r="BI46" s="23">
        <v>85.449785601684894</v>
      </c>
      <c r="BJ46" s="23">
        <v>87.163156707340988</v>
      </c>
      <c r="BK46" s="24">
        <v>100</v>
      </c>
      <c r="BM46" s="75" t="s">
        <v>264</v>
      </c>
      <c r="BN46" s="34" t="s">
        <v>186</v>
      </c>
      <c r="BO46" s="94">
        <v>100</v>
      </c>
      <c r="BP46" s="23">
        <v>99.795987330792883</v>
      </c>
      <c r="BQ46" s="23">
        <v>100.00000000000001</v>
      </c>
      <c r="BR46" s="24">
        <v>100</v>
      </c>
      <c r="BT46" s="75" t="s">
        <v>265</v>
      </c>
      <c r="BU46" s="34" t="s">
        <v>186</v>
      </c>
      <c r="BV46" s="94">
        <v>68.75</v>
      </c>
      <c r="BW46" s="23">
        <v>86.274743276799711</v>
      </c>
      <c r="BX46" s="23">
        <v>86.23566852890869</v>
      </c>
      <c r="BY46" s="24">
        <v>100</v>
      </c>
      <c r="CA46" s="75" t="s">
        <v>266</v>
      </c>
      <c r="CB46" s="34" t="s">
        <v>186</v>
      </c>
      <c r="CC46" s="94">
        <v>87.5</v>
      </c>
      <c r="CD46" s="23">
        <v>92.991315167171237</v>
      </c>
      <c r="CE46" s="23">
        <v>99.19184290030212</v>
      </c>
      <c r="CF46" s="24">
        <v>100</v>
      </c>
    </row>
    <row r="47" spans="1:84">
      <c r="C47" s="34" t="s">
        <v>187</v>
      </c>
      <c r="D47" s="94">
        <v>100</v>
      </c>
      <c r="E47" s="23">
        <v>94.430820625262228</v>
      </c>
      <c r="F47" s="23">
        <v>93.700907467625996</v>
      </c>
      <c r="G47" s="24">
        <v>100</v>
      </c>
      <c r="J47" s="34" t="s">
        <v>187</v>
      </c>
      <c r="K47" s="94">
        <v>62.5</v>
      </c>
      <c r="L47" s="23">
        <v>84.820249303883728</v>
      </c>
      <c r="M47" s="23">
        <v>85.694237606757056</v>
      </c>
      <c r="N47" s="24">
        <v>100</v>
      </c>
      <c r="Q47" s="34" t="s">
        <v>187</v>
      </c>
      <c r="R47" s="94">
        <v>62.5</v>
      </c>
      <c r="S47" s="23">
        <v>85.722807283205697</v>
      </c>
      <c r="T47" s="23">
        <v>86.62553214886033</v>
      </c>
      <c r="U47" s="24">
        <v>100</v>
      </c>
      <c r="X47" s="34" t="s">
        <v>187</v>
      </c>
      <c r="Y47" s="94">
        <v>37.5</v>
      </c>
      <c r="Z47" s="23">
        <v>84.626578875553278</v>
      </c>
      <c r="AA47" s="23">
        <v>85.317249365460896</v>
      </c>
      <c r="AB47" s="24">
        <v>100</v>
      </c>
      <c r="AE47" s="34" t="s">
        <v>187</v>
      </c>
      <c r="AF47" s="94">
        <v>100</v>
      </c>
      <c r="AG47" s="23">
        <v>88.11851854066667</v>
      </c>
      <c r="AH47" s="23">
        <v>92.247157945447242</v>
      </c>
      <c r="AI47" s="24">
        <v>100</v>
      </c>
      <c r="AL47" s="34" t="s">
        <v>187</v>
      </c>
      <c r="AM47" s="94">
        <v>75</v>
      </c>
      <c r="AN47" s="23">
        <v>77.910805661918047</v>
      </c>
      <c r="AO47" s="23">
        <v>83.3855265608765</v>
      </c>
      <c r="AP47" s="24">
        <v>100</v>
      </c>
      <c r="AS47" s="34" t="s">
        <v>187</v>
      </c>
      <c r="AT47" s="94">
        <v>62.5</v>
      </c>
      <c r="AU47" s="23">
        <v>79.764013364704937</v>
      </c>
      <c r="AV47" s="23">
        <v>80.258600221275188</v>
      </c>
      <c r="AW47" s="24">
        <v>100</v>
      </c>
      <c r="AZ47" s="34" t="s">
        <v>187</v>
      </c>
      <c r="BA47" s="94">
        <v>75</v>
      </c>
      <c r="BB47" s="23">
        <v>80.413150090467624</v>
      </c>
      <c r="BC47" s="23">
        <v>79.456540521859338</v>
      </c>
      <c r="BD47" s="24">
        <v>100</v>
      </c>
      <c r="BG47" s="34" t="s">
        <v>187</v>
      </c>
      <c r="BH47" s="94">
        <v>75</v>
      </c>
      <c r="BI47" s="23">
        <v>82.996128366306138</v>
      </c>
      <c r="BJ47" s="23">
        <v>85.27921778699384</v>
      </c>
      <c r="BK47" s="24">
        <v>100</v>
      </c>
      <c r="BN47" s="34" t="s">
        <v>187</v>
      </c>
      <c r="BO47" s="94">
        <v>100</v>
      </c>
      <c r="BP47" s="23">
        <v>98.417056828897771</v>
      </c>
      <c r="BQ47" s="23">
        <v>98.291049426352714</v>
      </c>
      <c r="BR47" s="24">
        <v>100</v>
      </c>
      <c r="BU47" s="34" t="s">
        <v>187</v>
      </c>
      <c r="BV47" s="94">
        <v>50</v>
      </c>
      <c r="BW47" s="23">
        <v>84.047278207938149</v>
      </c>
      <c r="BX47" s="23">
        <v>82.336666300118878</v>
      </c>
      <c r="BY47" s="24">
        <v>100</v>
      </c>
      <c r="CB47" s="34" t="s">
        <v>187</v>
      </c>
      <c r="CC47" s="94">
        <v>50</v>
      </c>
      <c r="CD47" s="23">
        <v>91.880453573726527</v>
      </c>
      <c r="CE47" s="23">
        <v>89.923967513392114</v>
      </c>
      <c r="CF47" s="24">
        <v>100</v>
      </c>
    </row>
    <row r="48" spans="1:84">
      <c r="C48" s="34" t="s">
        <v>188</v>
      </c>
      <c r="D48" s="94">
        <v>94.642857142857139</v>
      </c>
      <c r="E48" s="23">
        <v>97.127255905562393</v>
      </c>
      <c r="F48" s="23">
        <v>97.294929665072502</v>
      </c>
      <c r="G48" s="24">
        <v>100</v>
      </c>
      <c r="J48" s="34" t="s">
        <v>188</v>
      </c>
      <c r="K48" s="94">
        <v>89.285714285714292</v>
      </c>
      <c r="L48" s="23">
        <v>88.689871854019117</v>
      </c>
      <c r="M48" s="23">
        <v>89.459504222726878</v>
      </c>
      <c r="N48" s="24">
        <v>100</v>
      </c>
      <c r="Q48" s="34" t="s">
        <v>188</v>
      </c>
      <c r="R48" s="94">
        <v>91.071428571428569</v>
      </c>
      <c r="S48" s="23">
        <v>88.636209082633272</v>
      </c>
      <c r="T48" s="23">
        <v>91.594390823822053</v>
      </c>
      <c r="U48" s="24">
        <v>100</v>
      </c>
      <c r="X48" s="34" t="s">
        <v>188</v>
      </c>
      <c r="Y48" s="94">
        <v>89.285714285714292</v>
      </c>
      <c r="Z48" s="23">
        <v>88.25045089251563</v>
      </c>
      <c r="AA48" s="23">
        <v>90.44003505282781</v>
      </c>
      <c r="AB48" s="24">
        <v>100</v>
      </c>
      <c r="AE48" s="34" t="s">
        <v>188</v>
      </c>
      <c r="AF48" s="94">
        <v>92.857142857142861</v>
      </c>
      <c r="AG48" s="23">
        <v>89.789334173184244</v>
      </c>
      <c r="AH48" s="23">
        <v>92.485577765178135</v>
      </c>
      <c r="AI48" s="24">
        <v>100</v>
      </c>
      <c r="AL48" s="34" t="s">
        <v>188</v>
      </c>
      <c r="AM48" s="94">
        <v>84.615384615384613</v>
      </c>
      <c r="AN48" s="23">
        <v>82.019771152154647</v>
      </c>
      <c r="AO48" s="23">
        <v>85.334064154005915</v>
      </c>
      <c r="AP48" s="24">
        <v>100</v>
      </c>
      <c r="AS48" s="34" t="s">
        <v>188</v>
      </c>
      <c r="AT48" s="94">
        <v>83.928571428571431</v>
      </c>
      <c r="AU48" s="23">
        <v>82.696649055494859</v>
      </c>
      <c r="AV48" s="23">
        <v>85.687250386851687</v>
      </c>
      <c r="AW48" s="24">
        <v>100</v>
      </c>
      <c r="AZ48" s="34" t="s">
        <v>188</v>
      </c>
      <c r="BA48" s="94">
        <v>87.5</v>
      </c>
      <c r="BB48" s="23">
        <v>84.869189010161037</v>
      </c>
      <c r="BC48" s="23">
        <v>87.232474700335388</v>
      </c>
      <c r="BD48" s="24">
        <v>100</v>
      </c>
      <c r="BG48" s="34" t="s">
        <v>188</v>
      </c>
      <c r="BH48" s="94">
        <v>91.071428571428569</v>
      </c>
      <c r="BI48" s="23">
        <v>86.89204571952925</v>
      </c>
      <c r="BJ48" s="23">
        <v>90.139975287643523</v>
      </c>
      <c r="BK48" s="24">
        <v>100</v>
      </c>
      <c r="BN48" s="34" t="s">
        <v>188</v>
      </c>
      <c r="BO48" s="94">
        <v>100</v>
      </c>
      <c r="BP48" s="23">
        <v>99.357197262365716</v>
      </c>
      <c r="BQ48" s="23">
        <v>99.019232043762344</v>
      </c>
      <c r="BR48" s="24">
        <v>100</v>
      </c>
      <c r="BU48" s="34" t="s">
        <v>188</v>
      </c>
      <c r="BV48" s="94">
        <v>87.5</v>
      </c>
      <c r="BW48" s="23">
        <v>86.896776549733232</v>
      </c>
      <c r="BX48" s="23">
        <v>89.703881831429626</v>
      </c>
      <c r="BY48" s="24">
        <v>100</v>
      </c>
      <c r="CB48" s="34" t="s">
        <v>188</v>
      </c>
      <c r="CC48" s="94">
        <v>100</v>
      </c>
      <c r="CD48" s="23">
        <v>90.689987170349823</v>
      </c>
      <c r="CE48" s="23">
        <v>96.825086592831909</v>
      </c>
      <c r="CF48" s="24">
        <v>100</v>
      </c>
    </row>
    <row r="49" spans="1:84">
      <c r="C49" s="34" t="s">
        <v>297</v>
      </c>
      <c r="D49" s="94">
        <v>98.214285714285708</v>
      </c>
      <c r="E49" s="23">
        <v>97.321590989776226</v>
      </c>
      <c r="F49" s="23">
        <v>98.589751708870523</v>
      </c>
      <c r="G49" s="24">
        <v>100</v>
      </c>
      <c r="J49" s="34" t="s">
        <v>297</v>
      </c>
      <c r="K49" s="94">
        <v>94.642857142857139</v>
      </c>
      <c r="L49" s="23">
        <v>89.179036534068189</v>
      </c>
      <c r="M49" s="23">
        <v>89.630011413395167</v>
      </c>
      <c r="N49" s="24">
        <v>100</v>
      </c>
      <c r="Q49" s="34" t="s">
        <v>297</v>
      </c>
      <c r="R49" s="94">
        <v>89.285714285714292</v>
      </c>
      <c r="S49" s="23">
        <v>89.629997070380014</v>
      </c>
      <c r="T49" s="23">
        <v>90.691960034244147</v>
      </c>
      <c r="U49" s="24">
        <v>100</v>
      </c>
      <c r="X49" s="34" t="s">
        <v>297</v>
      </c>
      <c r="Y49" s="94">
        <v>96.15384615384616</v>
      </c>
      <c r="Z49" s="23">
        <v>88.664262816753649</v>
      </c>
      <c r="AA49" s="23">
        <v>89.740015006666425</v>
      </c>
      <c r="AB49" s="24">
        <v>100</v>
      </c>
      <c r="AE49" s="34" t="s">
        <v>297</v>
      </c>
      <c r="AF49" s="94">
        <v>85.714285714285708</v>
      </c>
      <c r="AG49" s="23">
        <v>91.227332438033841</v>
      </c>
      <c r="AH49" s="23">
        <v>94.497499891508781</v>
      </c>
      <c r="AI49" s="24">
        <v>100</v>
      </c>
      <c r="AL49" s="34" t="s">
        <v>297</v>
      </c>
      <c r="AM49" s="94">
        <v>82.692307692307693</v>
      </c>
      <c r="AN49" s="23">
        <v>83.94953097303663</v>
      </c>
      <c r="AO49" s="23">
        <v>86.348125652403795</v>
      </c>
      <c r="AP49" s="24">
        <v>100</v>
      </c>
      <c r="AS49" s="34" t="s">
        <v>297</v>
      </c>
      <c r="AT49" s="94">
        <v>84.615384615384613</v>
      </c>
      <c r="AU49" s="23">
        <v>84.663142187600272</v>
      </c>
      <c r="AV49" s="23">
        <v>85.904148406689998</v>
      </c>
      <c r="AW49" s="24">
        <v>100</v>
      </c>
      <c r="AZ49" s="34" t="s">
        <v>297</v>
      </c>
      <c r="BA49" s="94">
        <v>82.142857142857139</v>
      </c>
      <c r="BB49" s="23">
        <v>85.490799094940442</v>
      </c>
      <c r="BC49" s="23">
        <v>87.462425503474535</v>
      </c>
      <c r="BD49" s="24">
        <v>100</v>
      </c>
      <c r="BG49" s="34" t="s">
        <v>297</v>
      </c>
      <c r="BH49" s="94">
        <v>89.285714285714292</v>
      </c>
      <c r="BI49" s="23">
        <v>87.205116745580639</v>
      </c>
      <c r="BJ49" s="23">
        <v>89.201361693914151</v>
      </c>
      <c r="BK49" s="24">
        <v>100</v>
      </c>
      <c r="BN49" s="34" t="s">
        <v>297</v>
      </c>
      <c r="BO49" s="94">
        <v>100</v>
      </c>
      <c r="BP49" s="23">
        <v>99.615188163406529</v>
      </c>
      <c r="BQ49" s="23">
        <v>99.999999999999986</v>
      </c>
      <c r="BR49" s="24">
        <v>100</v>
      </c>
      <c r="BU49" s="34" t="s">
        <v>297</v>
      </c>
      <c r="BV49" s="94">
        <v>92.857142857142861</v>
      </c>
      <c r="BW49" s="23">
        <v>88.6879588748874</v>
      </c>
      <c r="BX49" s="23">
        <v>89.121797969856871</v>
      </c>
      <c r="BY49" s="24">
        <v>100</v>
      </c>
      <c r="CB49" s="34" t="s">
        <v>297</v>
      </c>
      <c r="CC49" s="94">
        <v>100</v>
      </c>
      <c r="CD49" s="23">
        <v>93.572344221051893</v>
      </c>
      <c r="CE49" s="23">
        <v>96.273406468696791</v>
      </c>
      <c r="CF49" s="24">
        <v>100</v>
      </c>
    </row>
    <row r="50" spans="1:84">
      <c r="C50" s="34" t="s">
        <v>298</v>
      </c>
      <c r="D50" s="94">
        <v>90</v>
      </c>
      <c r="E50" s="23">
        <v>95.925086527554839</v>
      </c>
      <c r="F50" s="23">
        <v>95.561985412375606</v>
      </c>
      <c r="G50" s="24">
        <v>100</v>
      </c>
      <c r="J50" s="34" t="s">
        <v>298</v>
      </c>
      <c r="K50" s="94">
        <v>90</v>
      </c>
      <c r="L50" s="23">
        <v>86.915264116067974</v>
      </c>
      <c r="M50" s="23">
        <v>85.777678261125104</v>
      </c>
      <c r="N50" s="24">
        <v>100</v>
      </c>
      <c r="Q50" s="34" t="s">
        <v>298</v>
      </c>
      <c r="R50" s="94">
        <v>85</v>
      </c>
      <c r="S50" s="23">
        <v>86.231529467263002</v>
      </c>
      <c r="T50" s="23">
        <v>86.81553064931515</v>
      </c>
      <c r="U50" s="24">
        <v>100</v>
      </c>
      <c r="X50" s="34" t="s">
        <v>298</v>
      </c>
      <c r="Y50" s="94">
        <v>85</v>
      </c>
      <c r="Z50" s="23">
        <v>85.693794691180557</v>
      </c>
      <c r="AA50" s="23">
        <v>85.84565772310755</v>
      </c>
      <c r="AB50" s="24">
        <v>100</v>
      </c>
      <c r="AE50" s="34" t="s">
        <v>298</v>
      </c>
      <c r="AF50" s="94">
        <v>90</v>
      </c>
      <c r="AG50" s="23">
        <v>88.1821720586764</v>
      </c>
      <c r="AH50" s="23">
        <v>89.840958265003565</v>
      </c>
      <c r="AI50" s="24">
        <v>100</v>
      </c>
      <c r="AL50" s="34" t="s">
        <v>298</v>
      </c>
      <c r="AM50" s="94">
        <v>83.333333333333329</v>
      </c>
      <c r="AN50" s="23">
        <v>79.434249243948656</v>
      </c>
      <c r="AO50" s="23">
        <v>82.609337083011397</v>
      </c>
      <c r="AP50" s="24">
        <v>100</v>
      </c>
      <c r="AS50" s="34" t="s">
        <v>298</v>
      </c>
      <c r="AT50" s="94">
        <v>88.888888888888886</v>
      </c>
      <c r="AU50" s="23">
        <v>80.492982180093051</v>
      </c>
      <c r="AV50" s="23">
        <v>81.306313206825749</v>
      </c>
      <c r="AW50" s="24">
        <v>100</v>
      </c>
      <c r="AZ50" s="34" t="s">
        <v>298</v>
      </c>
      <c r="BA50" s="94">
        <v>88.888888888888886</v>
      </c>
      <c r="BB50" s="23">
        <v>81.338950186225446</v>
      </c>
      <c r="BC50" s="23">
        <v>82.776784706944198</v>
      </c>
      <c r="BD50" s="24">
        <v>100</v>
      </c>
      <c r="BG50" s="34" t="s">
        <v>298</v>
      </c>
      <c r="BH50" s="94">
        <v>88.888888888888886</v>
      </c>
      <c r="BI50" s="23">
        <v>85.189432409207498</v>
      </c>
      <c r="BJ50" s="23">
        <v>86.155609534467345</v>
      </c>
      <c r="BK50" s="24">
        <v>100</v>
      </c>
      <c r="BN50" s="34" t="s">
        <v>298</v>
      </c>
      <c r="BO50" s="94">
        <v>100</v>
      </c>
      <c r="BP50" s="23">
        <v>97.791413963785942</v>
      </c>
      <c r="BQ50" s="23">
        <v>97.230628585839469</v>
      </c>
      <c r="BR50" s="24">
        <v>100</v>
      </c>
      <c r="BU50" s="34" t="s">
        <v>298</v>
      </c>
      <c r="BV50" s="94">
        <v>85</v>
      </c>
      <c r="BW50" s="23">
        <v>85.496702760379961</v>
      </c>
      <c r="BX50" s="23">
        <v>85.105235267049082</v>
      </c>
      <c r="BY50" s="24">
        <v>100</v>
      </c>
      <c r="CB50" s="34" t="s">
        <v>298</v>
      </c>
      <c r="CC50" s="94">
        <v>90</v>
      </c>
      <c r="CD50" s="23">
        <v>88.753807917330789</v>
      </c>
      <c r="CE50" s="23">
        <v>88.116236014954794</v>
      </c>
      <c r="CF50" s="24">
        <v>100</v>
      </c>
    </row>
    <row r="51" spans="1:84">
      <c r="C51" s="34" t="s">
        <v>299</v>
      </c>
      <c r="D51" s="94">
        <v>100</v>
      </c>
      <c r="E51" s="23">
        <v>97.073499102347142</v>
      </c>
      <c r="F51" s="23">
        <v>97.255097365195667</v>
      </c>
      <c r="G51" s="24">
        <v>100</v>
      </c>
      <c r="J51" s="34" t="s">
        <v>299</v>
      </c>
      <c r="K51" s="94">
        <v>91.666666666666671</v>
      </c>
      <c r="L51" s="23">
        <v>86.264264061990403</v>
      </c>
      <c r="M51" s="23">
        <v>88.936634267747877</v>
      </c>
      <c r="N51" s="24">
        <v>100</v>
      </c>
      <c r="Q51" s="34" t="s">
        <v>299</v>
      </c>
      <c r="R51" s="94">
        <v>95.833333333333329</v>
      </c>
      <c r="S51" s="23">
        <v>87.812360491173706</v>
      </c>
      <c r="T51" s="23">
        <v>87.924633626734447</v>
      </c>
      <c r="U51" s="24">
        <v>100</v>
      </c>
      <c r="X51" s="34" t="s">
        <v>299</v>
      </c>
      <c r="Y51" s="94">
        <v>95.833333333333329</v>
      </c>
      <c r="Z51" s="23">
        <v>87.227550330789441</v>
      </c>
      <c r="AA51" s="23">
        <v>88.331850817800458</v>
      </c>
      <c r="AB51" s="24">
        <v>100</v>
      </c>
      <c r="AE51" s="34" t="s">
        <v>299</v>
      </c>
      <c r="AF51" s="94">
        <v>100</v>
      </c>
      <c r="AG51" s="23">
        <v>88.922032962963982</v>
      </c>
      <c r="AH51" s="23">
        <v>90.194002052615318</v>
      </c>
      <c r="AI51" s="24">
        <v>100</v>
      </c>
      <c r="AL51" s="34" t="s">
        <v>299</v>
      </c>
      <c r="AM51" s="94">
        <v>95.833333333333329</v>
      </c>
      <c r="AN51" s="23">
        <v>79.413338003799097</v>
      </c>
      <c r="AO51" s="23">
        <v>82.985420836108815</v>
      </c>
      <c r="AP51" s="24">
        <v>100</v>
      </c>
      <c r="AS51" s="34" t="s">
        <v>299</v>
      </c>
      <c r="AT51" s="94">
        <v>91.666666666666671</v>
      </c>
      <c r="AU51" s="23">
        <v>82.171754893424151</v>
      </c>
      <c r="AV51" s="23">
        <v>85.513548453685658</v>
      </c>
      <c r="AW51" s="24">
        <v>100</v>
      </c>
      <c r="AZ51" s="34" t="s">
        <v>299</v>
      </c>
      <c r="BA51" s="94">
        <v>91.666666666666671</v>
      </c>
      <c r="BB51" s="23">
        <v>82.695506702335152</v>
      </c>
      <c r="BC51" s="23">
        <v>86.031351849212172</v>
      </c>
      <c r="BD51" s="24">
        <v>100</v>
      </c>
      <c r="BG51" s="34" t="s">
        <v>299</v>
      </c>
      <c r="BH51" s="94">
        <v>95.833333333333329</v>
      </c>
      <c r="BI51" s="23">
        <v>86.355399672938987</v>
      </c>
      <c r="BJ51" s="23">
        <v>88.014777281983314</v>
      </c>
      <c r="BK51" s="24">
        <v>100</v>
      </c>
      <c r="BN51" s="34" t="s">
        <v>299</v>
      </c>
      <c r="BO51" s="94">
        <v>100</v>
      </c>
      <c r="BP51" s="23">
        <v>99.461656660532654</v>
      </c>
      <c r="BQ51" s="23">
        <v>99.716383575457726</v>
      </c>
      <c r="BR51" s="24">
        <v>100</v>
      </c>
      <c r="BU51" s="34" t="s">
        <v>299</v>
      </c>
      <c r="BV51" s="94">
        <v>91.666666666666671</v>
      </c>
      <c r="BW51" s="23">
        <v>86.7243902268536</v>
      </c>
      <c r="BX51" s="23">
        <v>86.717481737901139</v>
      </c>
      <c r="BY51" s="24">
        <v>100</v>
      </c>
      <c r="CB51" s="34" t="s">
        <v>299</v>
      </c>
      <c r="CC51" s="94">
        <v>100</v>
      </c>
      <c r="CD51" s="23">
        <v>92.197970372502269</v>
      </c>
      <c r="CE51" s="23">
        <v>94.981036732624176</v>
      </c>
      <c r="CF51" s="24">
        <v>100</v>
      </c>
    </row>
    <row r="52" spans="1:84">
      <c r="C52" s="34" t="s">
        <v>300</v>
      </c>
      <c r="D52" s="94">
        <v>96.428571428571431</v>
      </c>
      <c r="E52" s="23">
        <v>95.172941937344746</v>
      </c>
      <c r="F52" s="23">
        <v>93.927722738977181</v>
      </c>
      <c r="G52" s="24">
        <v>100</v>
      </c>
      <c r="J52" s="34" t="s">
        <v>300</v>
      </c>
      <c r="K52" s="94">
        <v>85.714285714285708</v>
      </c>
      <c r="L52" s="23">
        <v>84.264540664353774</v>
      </c>
      <c r="M52" s="23">
        <v>84.283258215177185</v>
      </c>
      <c r="N52" s="24">
        <v>100</v>
      </c>
      <c r="Q52" s="34" t="s">
        <v>300</v>
      </c>
      <c r="R52" s="94">
        <v>92.857142857142861</v>
      </c>
      <c r="S52" s="23">
        <v>86.276283791447369</v>
      </c>
      <c r="T52" s="23">
        <v>83.733065020247963</v>
      </c>
      <c r="U52" s="24">
        <v>100</v>
      </c>
      <c r="X52" s="34" t="s">
        <v>300</v>
      </c>
      <c r="Y52" s="94">
        <v>91.666666666666671</v>
      </c>
      <c r="Z52" s="23">
        <v>84.216601877179286</v>
      </c>
      <c r="AA52" s="23">
        <v>83.704587411889761</v>
      </c>
      <c r="AB52" s="24">
        <v>100</v>
      </c>
      <c r="AE52" s="34" t="s">
        <v>300</v>
      </c>
      <c r="AF52" s="94">
        <v>85.714285714285708</v>
      </c>
      <c r="AG52" s="23">
        <v>86.061326768579875</v>
      </c>
      <c r="AH52" s="23">
        <v>93.112915398169079</v>
      </c>
      <c r="AI52" s="24">
        <v>100</v>
      </c>
      <c r="AL52" s="34" t="s">
        <v>300</v>
      </c>
      <c r="AM52" s="94">
        <v>75</v>
      </c>
      <c r="AN52" s="23">
        <v>75.083996789388365</v>
      </c>
      <c r="AO52" s="23">
        <v>79.042596550388311</v>
      </c>
      <c r="AP52" s="24">
        <v>100</v>
      </c>
      <c r="AS52" s="34" t="s">
        <v>300</v>
      </c>
      <c r="AT52" s="94">
        <v>91.666666666666671</v>
      </c>
      <c r="AU52" s="23">
        <v>81.548877764017007</v>
      </c>
      <c r="AV52" s="23">
        <v>84.797239980038938</v>
      </c>
      <c r="AW52" s="24">
        <v>100</v>
      </c>
      <c r="AZ52" s="34" t="s">
        <v>300</v>
      </c>
      <c r="BA52" s="94">
        <v>83.333333333333329</v>
      </c>
      <c r="BB52" s="23">
        <v>81.5891925508827</v>
      </c>
      <c r="BC52" s="23">
        <v>80.862411884805525</v>
      </c>
      <c r="BD52" s="24">
        <v>100</v>
      </c>
      <c r="BG52" s="34" t="s">
        <v>300</v>
      </c>
      <c r="BH52" s="94">
        <v>75</v>
      </c>
      <c r="BI52" s="23">
        <v>83.86373744992332</v>
      </c>
      <c r="BJ52" s="23">
        <v>80.341611848243303</v>
      </c>
      <c r="BK52" s="24">
        <v>100</v>
      </c>
      <c r="BN52" s="34" t="s">
        <v>300</v>
      </c>
      <c r="BO52" s="94">
        <v>100</v>
      </c>
      <c r="BP52" s="23">
        <v>98.973206915095929</v>
      </c>
      <c r="BQ52" s="23">
        <v>97.771968650516627</v>
      </c>
      <c r="BR52" s="24">
        <v>100</v>
      </c>
      <c r="BU52" s="34" t="s">
        <v>300</v>
      </c>
      <c r="BV52" s="94">
        <v>96.428571428571431</v>
      </c>
      <c r="BW52" s="23">
        <v>84.781649921081112</v>
      </c>
      <c r="BX52" s="23">
        <v>82.505053948134858</v>
      </c>
      <c r="BY52" s="24">
        <v>100</v>
      </c>
      <c r="CB52" s="34" t="s">
        <v>300</v>
      </c>
      <c r="CC52" s="94">
        <v>100</v>
      </c>
      <c r="CD52" s="23">
        <v>90.886898684152172</v>
      </c>
      <c r="CE52" s="23">
        <v>93.795189491737574</v>
      </c>
      <c r="CF52" s="24">
        <v>100</v>
      </c>
    </row>
    <row r="53" spans="1:84">
      <c r="C53" s="34" t="s">
        <v>301</v>
      </c>
      <c r="D53" s="94"/>
      <c r="E53" s="23"/>
      <c r="F53" s="23"/>
      <c r="G53" s="24"/>
      <c r="J53" s="34" t="s">
        <v>301</v>
      </c>
      <c r="K53" s="23"/>
      <c r="L53" s="23"/>
      <c r="M53" s="23"/>
      <c r="N53" s="24"/>
      <c r="Q53" s="34" t="s">
        <v>301</v>
      </c>
      <c r="R53" s="23"/>
      <c r="S53" s="23"/>
      <c r="T53" s="23"/>
      <c r="U53" s="24"/>
      <c r="X53" s="34" t="s">
        <v>301</v>
      </c>
      <c r="Y53" s="23"/>
      <c r="Z53" s="23"/>
      <c r="AA53" s="23"/>
      <c r="AB53" s="24"/>
      <c r="AE53" s="34" t="s">
        <v>301</v>
      </c>
      <c r="AF53" s="23"/>
      <c r="AG53" s="23"/>
      <c r="AH53" s="23"/>
      <c r="AI53" s="24"/>
      <c r="AL53" s="34" t="s">
        <v>301</v>
      </c>
      <c r="AM53" s="23"/>
      <c r="AN53" s="23"/>
      <c r="AO53" s="23"/>
      <c r="AP53" s="24"/>
      <c r="AS53" s="34" t="s">
        <v>301</v>
      </c>
      <c r="AT53" s="23"/>
      <c r="AU53" s="23"/>
      <c r="AV53" s="23"/>
      <c r="AW53" s="24"/>
      <c r="AZ53" s="34" t="s">
        <v>301</v>
      </c>
      <c r="BA53" s="23"/>
      <c r="BB53" s="23"/>
      <c r="BC53" s="23"/>
      <c r="BD53" s="24"/>
      <c r="BG53" s="34" t="s">
        <v>301</v>
      </c>
      <c r="BH53" s="23"/>
      <c r="BI53" s="23"/>
      <c r="BJ53" s="23"/>
      <c r="BK53" s="24"/>
      <c r="BN53" s="34" t="s">
        <v>301</v>
      </c>
      <c r="BO53" s="23"/>
      <c r="BP53" s="23"/>
      <c r="BQ53" s="23"/>
      <c r="BR53" s="24"/>
      <c r="BU53" s="34" t="s">
        <v>301</v>
      </c>
      <c r="BV53" s="23"/>
      <c r="BW53" s="23"/>
      <c r="BX53" s="23"/>
      <c r="BY53" s="24"/>
      <c r="CB53" s="34" t="s">
        <v>301</v>
      </c>
      <c r="CC53" s="23"/>
      <c r="CD53" s="23"/>
      <c r="CE53" s="23"/>
      <c r="CF53" s="24"/>
    </row>
    <row r="54" spans="1:84">
      <c r="C54" s="34" t="s">
        <v>302</v>
      </c>
      <c r="D54" s="94"/>
      <c r="E54" s="23"/>
      <c r="F54" s="23"/>
      <c r="G54" s="24"/>
      <c r="J54" s="34" t="s">
        <v>302</v>
      </c>
      <c r="K54" s="23"/>
      <c r="L54" s="23"/>
      <c r="M54" s="23"/>
      <c r="N54" s="24"/>
      <c r="Q54" s="34" t="s">
        <v>302</v>
      </c>
      <c r="R54" s="23"/>
      <c r="S54" s="23"/>
      <c r="T54" s="23"/>
      <c r="U54" s="24"/>
      <c r="X54" s="34" t="s">
        <v>302</v>
      </c>
      <c r="Y54" s="23"/>
      <c r="Z54" s="23"/>
      <c r="AA54" s="23"/>
      <c r="AB54" s="24"/>
      <c r="AE54" s="34" t="s">
        <v>302</v>
      </c>
      <c r="AF54" s="23"/>
      <c r="AG54" s="23"/>
      <c r="AH54" s="23"/>
      <c r="AI54" s="24"/>
      <c r="AL54" s="34" t="s">
        <v>302</v>
      </c>
      <c r="AM54" s="23"/>
      <c r="AN54" s="23"/>
      <c r="AO54" s="23"/>
      <c r="AP54" s="24"/>
      <c r="AS54" s="34" t="s">
        <v>302</v>
      </c>
      <c r="AT54" s="23"/>
      <c r="AU54" s="23"/>
      <c r="AV54" s="23"/>
      <c r="AW54" s="24"/>
      <c r="AZ54" s="34" t="s">
        <v>302</v>
      </c>
      <c r="BA54" s="23"/>
      <c r="BB54" s="23"/>
      <c r="BC54" s="23"/>
      <c r="BD54" s="24"/>
      <c r="BG54" s="34" t="s">
        <v>302</v>
      </c>
      <c r="BH54" s="23"/>
      <c r="BI54" s="23"/>
      <c r="BJ54" s="23"/>
      <c r="BK54" s="24"/>
      <c r="BN54" s="34" t="s">
        <v>302</v>
      </c>
      <c r="BO54" s="23"/>
      <c r="BP54" s="23"/>
      <c r="BQ54" s="23"/>
      <c r="BR54" s="24"/>
      <c r="BU54" s="34" t="s">
        <v>302</v>
      </c>
      <c r="BV54" s="23"/>
      <c r="BW54" s="23"/>
      <c r="BX54" s="23"/>
      <c r="BY54" s="24"/>
      <c r="CB54" s="34" t="s">
        <v>302</v>
      </c>
      <c r="CC54" s="23"/>
      <c r="CD54" s="23"/>
      <c r="CE54" s="23"/>
      <c r="CF54" s="24"/>
    </row>
    <row r="55" spans="1:84">
      <c r="C55" s="34" t="s">
        <v>303</v>
      </c>
      <c r="D55" s="94"/>
      <c r="E55" s="23"/>
      <c r="F55" s="23"/>
      <c r="G55" s="24"/>
      <c r="J55" s="34" t="s">
        <v>303</v>
      </c>
      <c r="K55" s="23"/>
      <c r="L55" s="23"/>
      <c r="M55" s="23"/>
      <c r="N55" s="24"/>
      <c r="Q55" s="34" t="s">
        <v>303</v>
      </c>
      <c r="R55" s="23"/>
      <c r="S55" s="23"/>
      <c r="T55" s="23"/>
      <c r="U55" s="24"/>
      <c r="X55" s="34" t="s">
        <v>303</v>
      </c>
      <c r="Y55" s="23"/>
      <c r="Z55" s="23"/>
      <c r="AA55" s="23"/>
      <c r="AB55" s="24"/>
      <c r="AE55" s="34" t="s">
        <v>303</v>
      </c>
      <c r="AF55" s="23"/>
      <c r="AG55" s="23"/>
      <c r="AH55" s="23"/>
      <c r="AI55" s="24"/>
      <c r="AL55" s="34" t="s">
        <v>303</v>
      </c>
      <c r="AM55" s="23"/>
      <c r="AN55" s="23"/>
      <c r="AO55" s="23"/>
      <c r="AP55" s="24"/>
      <c r="AS55" s="34" t="s">
        <v>303</v>
      </c>
      <c r="AT55" s="23"/>
      <c r="AU55" s="23"/>
      <c r="AV55" s="23"/>
      <c r="AW55" s="24"/>
      <c r="AZ55" s="34" t="s">
        <v>303</v>
      </c>
      <c r="BA55" s="23"/>
      <c r="BB55" s="23"/>
      <c r="BC55" s="23"/>
      <c r="BD55" s="24"/>
      <c r="BG55" s="34" t="s">
        <v>303</v>
      </c>
      <c r="BH55" s="23"/>
      <c r="BI55" s="23"/>
      <c r="BJ55" s="23"/>
      <c r="BK55" s="24"/>
      <c r="BN55" s="34" t="s">
        <v>303</v>
      </c>
      <c r="BO55" s="23"/>
      <c r="BP55" s="23"/>
      <c r="BQ55" s="23"/>
      <c r="BR55" s="24"/>
      <c r="BU55" s="34" t="s">
        <v>303</v>
      </c>
      <c r="BV55" s="23"/>
      <c r="BW55" s="23"/>
      <c r="BX55" s="23"/>
      <c r="BY55" s="24"/>
      <c r="CB55" s="34" t="s">
        <v>303</v>
      </c>
      <c r="CC55" s="23"/>
      <c r="CD55" s="23"/>
      <c r="CE55" s="23"/>
      <c r="CF55" s="24"/>
    </row>
    <row r="56" spans="1:84">
      <c r="C56" s="34" t="s">
        <v>304</v>
      </c>
      <c r="D56" s="94"/>
      <c r="E56" s="23"/>
      <c r="F56" s="23"/>
      <c r="G56" s="24"/>
      <c r="J56" s="34" t="s">
        <v>304</v>
      </c>
      <c r="K56" s="23"/>
      <c r="L56" s="23"/>
      <c r="M56" s="23"/>
      <c r="N56" s="24"/>
      <c r="Q56" s="34" t="s">
        <v>304</v>
      </c>
      <c r="R56" s="23"/>
      <c r="S56" s="23"/>
      <c r="T56" s="23"/>
      <c r="U56" s="24"/>
      <c r="X56" s="34" t="s">
        <v>304</v>
      </c>
      <c r="Y56" s="23"/>
      <c r="Z56" s="23"/>
      <c r="AA56" s="23"/>
      <c r="AB56" s="24"/>
      <c r="AE56" s="34" t="s">
        <v>304</v>
      </c>
      <c r="AF56" s="23"/>
      <c r="AG56" s="23"/>
      <c r="AH56" s="23"/>
      <c r="AI56" s="24"/>
      <c r="AL56" s="34" t="s">
        <v>304</v>
      </c>
      <c r="AM56" s="23"/>
      <c r="AN56" s="23"/>
      <c r="AO56" s="23"/>
      <c r="AP56" s="24"/>
      <c r="AS56" s="34" t="s">
        <v>304</v>
      </c>
      <c r="AT56" s="23"/>
      <c r="AU56" s="23"/>
      <c r="AV56" s="23"/>
      <c r="AW56" s="24"/>
      <c r="AZ56" s="34" t="s">
        <v>304</v>
      </c>
      <c r="BA56" s="23"/>
      <c r="BB56" s="23"/>
      <c r="BC56" s="23"/>
      <c r="BD56" s="24"/>
      <c r="BG56" s="34" t="s">
        <v>304</v>
      </c>
      <c r="BH56" s="23"/>
      <c r="BI56" s="23"/>
      <c r="BJ56" s="23"/>
      <c r="BK56" s="24"/>
      <c r="BN56" s="34" t="s">
        <v>304</v>
      </c>
      <c r="BO56" s="23"/>
      <c r="BP56" s="23"/>
      <c r="BQ56" s="23"/>
      <c r="BR56" s="24"/>
      <c r="BU56" s="34" t="s">
        <v>304</v>
      </c>
      <c r="BV56" s="23"/>
      <c r="BW56" s="23"/>
      <c r="BX56" s="23"/>
      <c r="BY56" s="24"/>
      <c r="CB56" s="34" t="s">
        <v>304</v>
      </c>
      <c r="CC56" s="23"/>
      <c r="CD56" s="23"/>
      <c r="CE56" s="23"/>
      <c r="CF56" s="24"/>
    </row>
    <row r="57" spans="1:84">
      <c r="C57" s="69" t="s">
        <v>305</v>
      </c>
      <c r="D57" s="96"/>
      <c r="E57" s="65"/>
      <c r="F57" s="65"/>
      <c r="G57" s="70"/>
      <c r="J57" s="69" t="s">
        <v>305</v>
      </c>
      <c r="K57" s="65"/>
      <c r="L57" s="65"/>
      <c r="M57" s="65"/>
      <c r="N57" s="70"/>
      <c r="Q57" s="69" t="s">
        <v>305</v>
      </c>
      <c r="R57" s="65"/>
      <c r="S57" s="65"/>
      <c r="T57" s="65"/>
      <c r="U57" s="70"/>
      <c r="X57" s="69" t="s">
        <v>305</v>
      </c>
      <c r="Y57" s="65"/>
      <c r="Z57" s="65"/>
      <c r="AA57" s="65"/>
      <c r="AB57" s="70"/>
      <c r="AE57" s="69" t="s">
        <v>305</v>
      </c>
      <c r="AF57" s="65"/>
      <c r="AG57" s="65"/>
      <c r="AH57" s="65"/>
      <c r="AI57" s="70"/>
      <c r="AL57" s="69" t="s">
        <v>305</v>
      </c>
      <c r="AM57" s="65"/>
      <c r="AN57" s="65"/>
      <c r="AO57" s="65"/>
      <c r="AP57" s="70"/>
      <c r="AS57" s="69" t="s">
        <v>305</v>
      </c>
      <c r="AT57" s="65"/>
      <c r="AU57" s="65"/>
      <c r="AV57" s="65"/>
      <c r="AW57" s="70"/>
      <c r="AZ57" s="69" t="s">
        <v>305</v>
      </c>
      <c r="BA57" s="65"/>
      <c r="BB57" s="65"/>
      <c r="BC57" s="65"/>
      <c r="BD57" s="70"/>
      <c r="BG57" s="69" t="s">
        <v>305</v>
      </c>
      <c r="BH57" s="65"/>
      <c r="BI57" s="65"/>
      <c r="BJ57" s="65"/>
      <c r="BK57" s="70"/>
      <c r="BN57" s="69" t="s">
        <v>305</v>
      </c>
      <c r="BO57" s="65"/>
      <c r="BP57" s="65"/>
      <c r="BQ57" s="65"/>
      <c r="BR57" s="70"/>
      <c r="BU57" s="69" t="s">
        <v>305</v>
      </c>
      <c r="BV57" s="65"/>
      <c r="BW57" s="65"/>
      <c r="BX57" s="65"/>
      <c r="BY57" s="70"/>
      <c r="CB57" s="69" t="s">
        <v>305</v>
      </c>
      <c r="CC57" s="65"/>
      <c r="CD57" s="65"/>
      <c r="CE57" s="65"/>
      <c r="CF57" s="70"/>
    </row>
    <row r="58" spans="1:84" s="74" customFormat="1">
      <c r="C58" s="71"/>
      <c r="D58" s="97"/>
      <c r="E58" s="72"/>
      <c r="F58" s="72"/>
      <c r="G58" s="73"/>
    </row>
    <row r="59" spans="1:84" s="74" customFormat="1">
      <c r="C59" s="71"/>
      <c r="D59" s="97"/>
      <c r="E59" s="72"/>
      <c r="F59" s="72"/>
      <c r="G59" s="73"/>
    </row>
    <row r="60" spans="1:84" ht="42.75" customHeight="1">
      <c r="A60" t="s">
        <v>313</v>
      </c>
      <c r="C60" s="67" t="s">
        <v>171</v>
      </c>
      <c r="D60" s="98" t="s">
        <v>169</v>
      </c>
      <c r="E60" s="68" t="s">
        <v>291</v>
      </c>
      <c r="F60" s="68" t="s">
        <v>319</v>
      </c>
      <c r="J60"/>
    </row>
    <row r="61" spans="1:84">
      <c r="C61" s="88" t="s">
        <v>362</v>
      </c>
      <c r="D61" s="96">
        <v>81.249999999999957</v>
      </c>
      <c r="E61" s="66" t="str">
        <f>IF(D61=MAX($D$61:$D$65),D61,"")</f>
        <v/>
      </c>
      <c r="F61" s="86">
        <f>IF(D61=MAX($D$61:$D$65)," ",D61)</f>
        <v>81.249999999999957</v>
      </c>
      <c r="G61" s="87"/>
      <c r="H61" s="27"/>
      <c r="J61"/>
    </row>
    <row r="62" spans="1:84">
      <c r="C62" s="88" t="s">
        <v>363</v>
      </c>
      <c r="D62" s="96">
        <v>85.294117647058783</v>
      </c>
      <c r="E62" s="66" t="str">
        <f>IF(D62=MAX($D$61:$D$65),D62,"")</f>
        <v/>
      </c>
      <c r="F62" s="86">
        <f>IF(D62=MAX($D$61:$D$65)," ",D62)</f>
        <v>85.294117647058783</v>
      </c>
      <c r="G62" s="87"/>
      <c r="H62" s="27"/>
      <c r="J62"/>
    </row>
    <row r="63" spans="1:84">
      <c r="C63" s="88" t="s">
        <v>364</v>
      </c>
      <c r="D63" s="96">
        <v>99.999999999999957</v>
      </c>
      <c r="E63" s="66">
        <f>IF(D63=MAX($D$61:$D$65),D63,"")</f>
        <v>99.999999999999957</v>
      </c>
      <c r="F63" s="86" t="str">
        <f>IF(D63=MAX($D$61:$D$65)," ",D63)</f>
        <v xml:space="preserve"> </v>
      </c>
      <c r="G63" s="87"/>
      <c r="H63" s="27"/>
      <c r="J63"/>
    </row>
    <row r="64" spans="1:84">
      <c r="C64" s="88" t="s">
        <v>365</v>
      </c>
      <c r="D64" s="96">
        <v>98.717948717948673</v>
      </c>
      <c r="E64" s="66" t="str">
        <f>IF(D64=MAX($D$61:$D$65),D64,"")</f>
        <v/>
      </c>
      <c r="F64" s="86">
        <f>IF(D64=MAX($D$61:$D$65)," ",D64)</f>
        <v>98.717948717948673</v>
      </c>
      <c r="G64" s="87"/>
      <c r="H64" s="27"/>
      <c r="J64"/>
    </row>
    <row r="65" spans="3:10">
      <c r="C65" s="88" t="s">
        <v>366</v>
      </c>
      <c r="D65" s="96">
        <v>99.999999999999957</v>
      </c>
      <c r="E65" s="66">
        <f>IF(D65=MAX($D$61:$D$65),D65,"")</f>
        <v>99.999999999999957</v>
      </c>
      <c r="F65" s="86" t="str">
        <f>IF(D65=MAX($D$61:$D$65)," ",D65)</f>
        <v xml:space="preserve"> </v>
      </c>
      <c r="G65" s="87"/>
      <c r="H65" s="27"/>
      <c r="J65"/>
    </row>
    <row r="70" spans="3:10" ht="25.5" customHeight="1"/>
  </sheetData>
  <mergeCells count="1">
    <mergeCell ref="A17:A18"/>
  </mergeCells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经销商单店报告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Wangzhu</cp:lastModifiedBy>
  <cp:lastPrinted>2015-04-20T05:50:19Z</cp:lastPrinted>
  <dcterms:created xsi:type="dcterms:W3CDTF">2013-05-05T10:35:38Z</dcterms:created>
  <dcterms:modified xsi:type="dcterms:W3CDTF">2015-08-25T07:02:16Z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