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20055" windowHeight="78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33" i="1" l="1"/>
  <c r="J36" i="1"/>
  <c r="G34" i="1" l="1"/>
  <c r="G29" i="1"/>
  <c r="G67" i="1" l="1"/>
  <c r="G22" i="1" l="1"/>
  <c r="G31" i="1"/>
  <c r="G25" i="1"/>
  <c r="G24" i="1"/>
  <c r="G58" i="1"/>
  <c r="G66" i="1"/>
  <c r="G33" i="1"/>
  <c r="G54" i="1"/>
  <c r="G55" i="1"/>
  <c r="G56" i="1"/>
  <c r="G57" i="1"/>
  <c r="G59" i="1"/>
  <c r="G60" i="1"/>
  <c r="G61" i="1"/>
  <c r="G62" i="1"/>
  <c r="G63" i="1"/>
  <c r="G64" i="1"/>
  <c r="G65" i="1"/>
  <c r="G20" i="1" l="1"/>
  <c r="G30" i="1" l="1"/>
  <c r="G32" i="1" l="1"/>
  <c r="G28" i="1"/>
  <c r="G27" i="1"/>
  <c r="G23" i="1"/>
  <c r="G21" i="1"/>
  <c r="G19" i="1"/>
  <c r="G18" i="1"/>
</calcChain>
</file>

<file path=xl/sharedStrings.xml><?xml version="1.0" encoding="utf-8"?>
<sst xmlns="http://schemas.openxmlformats.org/spreadsheetml/2006/main" count="86" uniqueCount="50">
  <si>
    <t xml:space="preserve">  </t>
  </si>
  <si>
    <t>SEÑORES:</t>
  </si>
  <si>
    <t xml:space="preserve">                Ministerio del Poder Popular para la Ciencia, Tecnologia e Innovacion</t>
  </si>
  <si>
    <t>COTIZACION</t>
  </si>
  <si>
    <t>ITEM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</si>
  <si>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</si>
  <si>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</si>
  <si>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</si>
  <si>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</si>
  <si>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>Total General</t>
  </si>
  <si>
    <t xml:space="preserve">                Instituto Nacional de Capacitacion y Educacion Socilista            </t>
  </si>
  <si>
    <t xml:space="preserve">                San Cristobal - Estado Táchira                                            </t>
  </si>
  <si>
    <t>Toldos</t>
  </si>
  <si>
    <t>Mesoneros</t>
  </si>
  <si>
    <t>Hielo</t>
  </si>
  <si>
    <t>Coca Cola</t>
  </si>
  <si>
    <r>
      <rPr>
        <b/>
        <sz val="11"/>
        <color theme="1" tint="4.9989318521683403E-2"/>
        <rFont val="Calibri"/>
        <family val="2"/>
        <scheme val="minor"/>
      </rPr>
      <t>Unid. Med.</t>
    </r>
    <r>
      <rPr>
        <sz val="11"/>
        <color rgb="FF006100"/>
        <rFont val="Calibri"/>
        <family val="2"/>
        <scheme val="minor"/>
      </rPr>
      <t xml:space="preserve"> </t>
    </r>
  </si>
  <si>
    <t>Unidades</t>
  </si>
  <si>
    <t>Personas</t>
  </si>
  <si>
    <t>Bolsas</t>
  </si>
  <si>
    <t>Cajas</t>
  </si>
  <si>
    <t>Agua</t>
  </si>
  <si>
    <t>Servicios</t>
  </si>
  <si>
    <t>1 </t>
  </si>
  <si>
    <t>Porteros</t>
  </si>
  <si>
    <t>Mantenimiento</t>
  </si>
  <si>
    <t>Sillas (Sin Vestir)</t>
  </si>
  <si>
    <t>Mesones (Vestidos)</t>
  </si>
  <si>
    <t>Mesas  (Vestidos)</t>
  </si>
  <si>
    <t>Almuerzos para Niños(Hervido de Res, Carne en vara, Ensalda cruda y cosida, papa y yuca al vapor, guasacaca. )</t>
  </si>
  <si>
    <t>Almuerzos para Adultos (Hervido de Res, Carne en vara, Ensalda cruda y cosida, papa y yuca al vapor, guasacaca. )</t>
  </si>
  <si>
    <t xml:space="preserve">Manteles  </t>
  </si>
  <si>
    <t>Perros Calientes</t>
  </si>
  <si>
    <t>Cotufas</t>
  </si>
  <si>
    <t>Obleas</t>
  </si>
  <si>
    <t>Helado</t>
  </si>
  <si>
    <t>Obsequios Infantiles</t>
  </si>
  <si>
    <t>Globos Decoracion</t>
  </si>
  <si>
    <t>Recreadores Infatiles</t>
  </si>
  <si>
    <t>Recreadores Adultos</t>
  </si>
  <si>
    <t>Inflable Fantasia</t>
  </si>
  <si>
    <t>Inflable Grande</t>
  </si>
  <si>
    <t>Trampolin</t>
  </si>
  <si>
    <t>Parque Plastico</t>
  </si>
  <si>
    <t>Grupo Secuenciado
 (2 SETS)</t>
  </si>
  <si>
    <t>Servicio de Caramelo ,  
Chupetas, Articulos para Rifas , Premios para las Actividades de Niños(40 UNI) y Adultos  (10 UNI).</t>
  </si>
  <si>
    <t>Sonido</t>
  </si>
  <si>
    <t xml:space="preserve">     San Cristobal,  04 de Diciembre del 2013</t>
  </si>
  <si>
    <t>Papel Toale</t>
  </si>
  <si>
    <t>Bulto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</si>
</sst>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3" fillId="3" borderId="2" xfId="1" applyFont="1" applyFill="1" applyBorder="1" applyAlignment="1">
      <alignment horizontal="center"/>
    </xf>
    <xf numFmtId="0" fontId="3" fillId="3" borderId="2" xfId="1" applyFont="1" applyFill="1" applyBorder="1" applyAlignment="1"/>
    <xf numFmtId="0" fontId="1" fillId="3" borderId="2" xfId="1" applyFill="1" applyBorder="1" applyAlignment="1">
      <alignment horizontal="center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4" fillId="0" borderId="2" xfId="0" applyFont="1" applyBorder="1" applyAlignment="1">
      <alignment horizontal="right" vertical="center"/>
    </xf>
    <xf numFmtId="0" fontId="1" fillId="3" borderId="1" xfId="1" applyFill="1" applyBorder="1"/>
    <xf numFmtId="0" fontId="0" fillId="0" borderId="3" xfId="0" applyBorder="1" applyAlignment="1">
      <alignment horizontal="center"/>
    </xf>
    <xf numFmtId="0" fontId="0" fillId="4" borderId="4" xfId="0" applyFill="1" applyBorder="1"/>
    <xf numFmtId="0" fontId="4" fillId="0" borderId="6" xfId="0" applyFont="1" applyBorder="1" applyAlignment="1">
      <alignment horizontal="right" vertical="center"/>
    </xf>
    <xf numFmtId="0" fontId="4" fillId="0" borderId="5" xfId="0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104775</xdr:rowOff>
    </xdr:from>
    <xdr:to>
      <xdr:col>7</xdr:col>
      <xdr:colOff>304800</xdr:colOff>
      <xdr:row>41</xdr:row>
      <xdr:rowOff>177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43950"/>
          <a:ext cx="5819775" cy="866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5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19775" cy="108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8</xdr:col>
      <xdr:colOff>0</xdr:colOff>
      <xdr:row>43</xdr:row>
      <xdr:rowOff>238125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29775"/>
          <a:ext cx="5829300" cy="1085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142875</xdr:rowOff>
    </xdr:from>
    <xdr:to>
      <xdr:col>7</xdr:col>
      <xdr:colOff>304800</xdr:colOff>
      <xdr:row>79</xdr:row>
      <xdr:rowOff>177084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54675"/>
          <a:ext cx="5819775" cy="796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67"/>
  <sheetViews>
    <sheetView tabSelected="1" topLeftCell="A13" zoomScaleNormal="100" workbookViewId="0">
      <selection activeCell="K33" sqref="K33"/>
    </sheetView>
  </sheetViews>
  <sheetFormatPr baseColWidth="10" defaultRowHeight="15" x14ac:dyDescent="0.25"/>
  <cols>
    <col min="1" max="1" width="5.5703125" customWidth="1"/>
    <col min="3" max="3" width="13.42578125" customWidth="1"/>
    <col min="4" max="4" width="14.7109375" customWidth="1"/>
    <col min="7" max="7" width="14.7109375" customWidth="1"/>
    <col min="8" max="8" width="4.7109375" customWidth="1"/>
    <col min="9" max="9" width="8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27" t="s">
        <v>47</v>
      </c>
      <c r="E9" s="27"/>
      <c r="F9" s="27"/>
      <c r="G9" s="27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25" t="s">
        <v>1</v>
      </c>
      <c r="B11" s="28"/>
      <c r="C11" s="1"/>
      <c r="D11" s="27" t="s">
        <v>0</v>
      </c>
      <c r="E11" s="27"/>
      <c r="F11" s="27"/>
      <c r="G11" s="27"/>
    </row>
    <row r="12" spans="1:7" x14ac:dyDescent="0.25">
      <c r="A12" s="24" t="s">
        <v>2</v>
      </c>
      <c r="B12" s="24"/>
      <c r="C12" s="24"/>
      <c r="D12" s="24"/>
      <c r="E12" s="24"/>
      <c r="F12" s="24"/>
    </row>
    <row r="13" spans="1:7" x14ac:dyDescent="0.25">
      <c r="A13" s="24" t="s">
        <v>10</v>
      </c>
      <c r="B13" s="24"/>
      <c r="C13" s="24"/>
      <c r="D13" s="24"/>
      <c r="E13" s="24"/>
      <c r="F13" s="24"/>
      <c r="G13" s="1"/>
    </row>
    <row r="14" spans="1:7" x14ac:dyDescent="0.25">
      <c r="A14" s="24" t="s">
        <v>11</v>
      </c>
      <c r="B14" s="24"/>
      <c r="C14" s="24"/>
      <c r="D14" s="24"/>
      <c r="E14" s="24"/>
      <c r="F14" s="1"/>
      <c r="G14" s="1"/>
    </row>
    <row r="15" spans="1:7" x14ac:dyDescent="0.25">
      <c r="B15" s="25" t="s">
        <v>3</v>
      </c>
      <c r="C15" s="26"/>
      <c r="D15" s="26"/>
      <c r="E15" s="26"/>
      <c r="F15" s="26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ht="25.5" customHeight="1" x14ac:dyDescent="0.25">
      <c r="A17" s="7" t="s">
        <v>4</v>
      </c>
      <c r="B17" s="8" t="s">
        <v>5</v>
      </c>
      <c r="C17" s="8"/>
      <c r="D17" s="9" t="s">
        <v>6</v>
      </c>
      <c r="E17" s="9" t="s">
        <v>16</v>
      </c>
      <c r="F17" s="7" t="s">
        <v>7</v>
      </c>
      <c r="G17" s="7" t="s">
        <v>8</v>
      </c>
    </row>
    <row r="18" spans="1:7" x14ac:dyDescent="0.25">
      <c r="A18" s="10">
        <v>1</v>
      </c>
      <c r="B18" s="21" t="s">
        <v>26</v>
      </c>
      <c r="C18" s="21"/>
      <c r="D18" s="6">
        <v>400</v>
      </c>
      <c r="E18" s="2" t="s">
        <v>17</v>
      </c>
      <c r="F18" s="6">
        <v>14</v>
      </c>
      <c r="G18" s="11">
        <f t="shared" ref="G18:G32" si="0">D18*F18</f>
        <v>5600</v>
      </c>
    </row>
    <row r="19" spans="1:7" x14ac:dyDescent="0.25">
      <c r="A19" s="10">
        <v>2</v>
      </c>
      <c r="B19" s="21" t="s">
        <v>12</v>
      </c>
      <c r="C19" s="21"/>
      <c r="D19" s="6">
        <v>6</v>
      </c>
      <c r="E19" s="2" t="s">
        <v>17</v>
      </c>
      <c r="F19" s="6">
        <v>1040</v>
      </c>
      <c r="G19" s="11">
        <f t="shared" si="0"/>
        <v>6240</v>
      </c>
    </row>
    <row r="20" spans="1:7" ht="15" customHeight="1" x14ac:dyDescent="0.25">
      <c r="A20" s="10">
        <v>3</v>
      </c>
      <c r="B20" s="21" t="s">
        <v>27</v>
      </c>
      <c r="C20" s="21"/>
      <c r="D20" s="6">
        <v>5</v>
      </c>
      <c r="E20" s="2" t="s">
        <v>17</v>
      </c>
      <c r="F20" s="6">
        <v>180</v>
      </c>
      <c r="G20" s="11">
        <f t="shared" si="0"/>
        <v>900</v>
      </c>
    </row>
    <row r="21" spans="1:7" ht="15" customHeight="1" x14ac:dyDescent="0.25">
      <c r="A21" s="10">
        <v>4</v>
      </c>
      <c r="B21" s="21" t="s">
        <v>28</v>
      </c>
      <c r="C21" s="21"/>
      <c r="D21" s="6">
        <v>35</v>
      </c>
      <c r="E21" s="2" t="s">
        <v>17</v>
      </c>
      <c r="F21" s="6">
        <v>120</v>
      </c>
      <c r="G21" s="11">
        <f t="shared" si="0"/>
        <v>4200</v>
      </c>
    </row>
    <row r="22" spans="1:7" ht="15" customHeight="1" x14ac:dyDescent="0.25">
      <c r="A22" s="10">
        <v>5</v>
      </c>
      <c r="B22" s="19" t="s">
        <v>31</v>
      </c>
      <c r="C22" s="20"/>
      <c r="D22" s="6">
        <v>15</v>
      </c>
      <c r="E22" s="2" t="s">
        <v>17</v>
      </c>
      <c r="F22" s="6">
        <v>70</v>
      </c>
      <c r="G22" s="11">
        <f t="shared" si="0"/>
        <v>1050</v>
      </c>
    </row>
    <row r="23" spans="1:7" ht="15" customHeight="1" x14ac:dyDescent="0.25">
      <c r="A23" s="10">
        <v>6</v>
      </c>
      <c r="B23" s="21" t="s">
        <v>13</v>
      </c>
      <c r="C23" s="21"/>
      <c r="D23" s="6">
        <v>8</v>
      </c>
      <c r="E23" s="2" t="s">
        <v>18</v>
      </c>
      <c r="F23" s="6">
        <v>800</v>
      </c>
      <c r="G23" s="11">
        <f t="shared" si="0"/>
        <v>6400</v>
      </c>
    </row>
    <row r="24" spans="1:7" ht="15" customHeight="1" x14ac:dyDescent="0.25">
      <c r="A24" s="10">
        <v>7</v>
      </c>
      <c r="B24" s="19" t="s">
        <v>24</v>
      </c>
      <c r="C24" s="20"/>
      <c r="D24" s="6">
        <v>2</v>
      </c>
      <c r="E24" s="2" t="s">
        <v>18</v>
      </c>
      <c r="F24" s="6">
        <v>600</v>
      </c>
      <c r="G24" s="11">
        <f t="shared" si="0"/>
        <v>1200</v>
      </c>
    </row>
    <row r="25" spans="1:7" ht="15" customHeight="1" x14ac:dyDescent="0.25">
      <c r="A25" s="10">
        <v>8</v>
      </c>
      <c r="B25" s="19" t="s">
        <v>25</v>
      </c>
      <c r="C25" s="20"/>
      <c r="D25" s="6">
        <v>2</v>
      </c>
      <c r="E25" s="2" t="s">
        <v>18</v>
      </c>
      <c r="F25" s="6">
        <v>800</v>
      </c>
      <c r="G25" s="11">
        <f t="shared" si="0"/>
        <v>1600</v>
      </c>
    </row>
    <row r="26" spans="1:7" ht="15" customHeight="1" x14ac:dyDescent="0.25">
      <c r="A26" s="10">
        <v>9</v>
      </c>
      <c r="B26" s="19" t="s">
        <v>46</v>
      </c>
      <c r="C26" s="20"/>
      <c r="D26" s="6"/>
      <c r="E26" s="2"/>
      <c r="F26" s="6"/>
      <c r="G26" s="11">
        <v>2500</v>
      </c>
    </row>
    <row r="27" spans="1:7" ht="16.5" customHeight="1" x14ac:dyDescent="0.25">
      <c r="A27" s="10">
        <v>10</v>
      </c>
      <c r="B27" s="21" t="s">
        <v>14</v>
      </c>
      <c r="C27" s="21"/>
      <c r="D27" s="6">
        <v>20</v>
      </c>
      <c r="E27" s="2" t="s">
        <v>19</v>
      </c>
      <c r="F27" s="6">
        <v>40</v>
      </c>
      <c r="G27" s="11">
        <f t="shared" si="0"/>
        <v>800</v>
      </c>
    </row>
    <row r="28" spans="1:7" ht="18" customHeight="1" x14ac:dyDescent="0.25">
      <c r="A28" s="10">
        <v>11</v>
      </c>
      <c r="B28" s="21" t="s">
        <v>15</v>
      </c>
      <c r="C28" s="21"/>
      <c r="D28" s="6">
        <v>35</v>
      </c>
      <c r="E28" s="2" t="s">
        <v>20</v>
      </c>
      <c r="F28" s="6">
        <v>360</v>
      </c>
      <c r="G28" s="11">
        <f t="shared" si="0"/>
        <v>12600</v>
      </c>
    </row>
    <row r="29" spans="1:7" ht="17.25" customHeight="1" x14ac:dyDescent="0.25">
      <c r="A29" s="10">
        <v>12</v>
      </c>
      <c r="B29" s="19" t="s">
        <v>48</v>
      </c>
      <c r="C29" s="20"/>
      <c r="D29" s="6">
        <v>1</v>
      </c>
      <c r="E29" s="2" t="s">
        <v>49</v>
      </c>
      <c r="F29" s="6">
        <v>700</v>
      </c>
      <c r="G29" s="11">
        <f t="shared" si="0"/>
        <v>700</v>
      </c>
    </row>
    <row r="30" spans="1:7" ht="16.5" customHeight="1" x14ac:dyDescent="0.25">
      <c r="A30" s="10">
        <v>13</v>
      </c>
      <c r="B30" s="21" t="s">
        <v>21</v>
      </c>
      <c r="C30" s="21"/>
      <c r="D30" s="6">
        <v>40</v>
      </c>
      <c r="E30" s="2" t="s">
        <v>20</v>
      </c>
      <c r="F30" s="6">
        <v>180</v>
      </c>
      <c r="G30" s="11">
        <f t="shared" si="0"/>
        <v>7200</v>
      </c>
    </row>
    <row r="31" spans="1:7" ht="75" customHeight="1" x14ac:dyDescent="0.25">
      <c r="A31" s="6">
        <v>14</v>
      </c>
      <c r="B31" s="21" t="s">
        <v>29</v>
      </c>
      <c r="C31" s="21"/>
      <c r="D31" s="6">
        <v>280</v>
      </c>
      <c r="E31" s="2" t="s">
        <v>22</v>
      </c>
      <c r="F31" s="6">
        <v>120</v>
      </c>
      <c r="G31" s="12">
        <f t="shared" ref="G31" si="1">D31*F31</f>
        <v>33600</v>
      </c>
    </row>
    <row r="32" spans="1:7" ht="76.5" customHeight="1" x14ac:dyDescent="0.25">
      <c r="A32" s="6">
        <v>15</v>
      </c>
      <c r="B32" s="21" t="s">
        <v>30</v>
      </c>
      <c r="C32" s="21"/>
      <c r="D32" s="6">
        <v>350</v>
      </c>
      <c r="E32" s="2" t="s">
        <v>22</v>
      </c>
      <c r="F32" s="6">
        <v>150</v>
      </c>
      <c r="G32" s="12">
        <f t="shared" si="0"/>
        <v>52500</v>
      </c>
    </row>
    <row r="33" spans="1:10" ht="15" customHeight="1" x14ac:dyDescent="0.25">
      <c r="A33" s="6">
        <v>16</v>
      </c>
      <c r="B33" s="3" t="s">
        <v>32</v>
      </c>
      <c r="C33" s="4"/>
      <c r="D33" s="13">
        <v>280</v>
      </c>
      <c r="E33" s="5" t="s">
        <v>17</v>
      </c>
      <c r="F33" s="13">
        <v>22.5</v>
      </c>
      <c r="G33" s="12">
        <f>D33*F33</f>
        <v>6300</v>
      </c>
      <c r="I33">
        <f>G18+G19+G20+G21+G22+G23+G24+G25+G26+G27+G28+G29+G30+G31+G32</f>
        <v>137090</v>
      </c>
    </row>
    <row r="34" spans="1:10" ht="15" customHeight="1" x14ac:dyDescent="0.25">
      <c r="E34" s="29" t="s">
        <v>9</v>
      </c>
      <c r="F34" s="29"/>
      <c r="G34" s="14">
        <f>SUM(G18:G33)</f>
        <v>143390</v>
      </c>
    </row>
    <row r="35" spans="1:10" ht="15" customHeight="1" x14ac:dyDescent="0.25"/>
    <row r="36" spans="1:10" ht="15" customHeight="1" x14ac:dyDescent="0.25">
      <c r="J36">
        <f>G54+G55+G56+G57+G58+G59+G60+G61+G62+G63+G64+G65+G66+G33</f>
        <v>113282</v>
      </c>
    </row>
    <row r="38" spans="1:10" ht="15" customHeight="1" x14ac:dyDescent="0.25"/>
    <row r="41" spans="1:10" ht="16.5" customHeight="1" x14ac:dyDescent="0.25"/>
    <row r="42" spans="1:10" ht="32.25" customHeight="1" x14ac:dyDescent="0.25"/>
    <row r="43" spans="1:10" ht="36" customHeight="1" x14ac:dyDescent="0.25"/>
    <row r="44" spans="1:10" ht="24.75" customHeight="1" x14ac:dyDescent="0.25"/>
    <row r="46" spans="1:10" x14ac:dyDescent="0.25">
      <c r="A46" s="1"/>
      <c r="B46" s="1"/>
      <c r="C46" s="1"/>
      <c r="D46" s="27" t="s">
        <v>47</v>
      </c>
      <c r="E46" s="27"/>
      <c r="F46" s="27"/>
      <c r="G46" s="27"/>
    </row>
    <row r="47" spans="1:10" x14ac:dyDescent="0.25">
      <c r="A47" s="1"/>
      <c r="B47" s="1"/>
      <c r="C47" s="1"/>
      <c r="D47" s="1"/>
      <c r="E47" s="1"/>
      <c r="F47" s="1"/>
      <c r="G47" s="1"/>
    </row>
    <row r="48" spans="1:10" x14ac:dyDescent="0.25">
      <c r="A48" s="25" t="s">
        <v>1</v>
      </c>
      <c r="B48" s="28"/>
      <c r="C48" s="1"/>
      <c r="D48" s="27" t="s">
        <v>0</v>
      </c>
      <c r="E48" s="27"/>
      <c r="F48" s="27"/>
      <c r="G48" s="27"/>
    </row>
    <row r="49" spans="1:7" x14ac:dyDescent="0.25">
      <c r="A49" s="24" t="s">
        <v>2</v>
      </c>
      <c r="B49" s="24"/>
      <c r="C49" s="24"/>
      <c r="D49" s="24"/>
      <c r="E49" s="24"/>
      <c r="F49" s="24"/>
      <c r="G49" s="1"/>
    </row>
    <row r="50" spans="1:7" x14ac:dyDescent="0.25">
      <c r="A50" s="24" t="s">
        <v>10</v>
      </c>
      <c r="B50" s="24"/>
      <c r="C50" s="24"/>
      <c r="D50" s="24"/>
      <c r="E50" s="24"/>
      <c r="F50" s="24"/>
      <c r="G50" s="1"/>
    </row>
    <row r="51" spans="1:7" x14ac:dyDescent="0.25">
      <c r="A51" s="24" t="s">
        <v>11</v>
      </c>
      <c r="B51" s="24"/>
      <c r="C51" s="24"/>
      <c r="D51" s="24"/>
      <c r="E51" s="24"/>
      <c r="F51" s="1"/>
      <c r="G51" s="1"/>
    </row>
    <row r="52" spans="1:7" x14ac:dyDescent="0.25">
      <c r="A52" s="1"/>
      <c r="B52" s="25" t="s">
        <v>3</v>
      </c>
      <c r="C52" s="26"/>
      <c r="D52" s="26"/>
      <c r="E52" s="26"/>
      <c r="F52" s="26"/>
      <c r="G52" s="1"/>
    </row>
    <row r="53" spans="1:7" x14ac:dyDescent="0.25">
      <c r="A53" s="7" t="s">
        <v>4</v>
      </c>
      <c r="B53" s="8" t="s">
        <v>5</v>
      </c>
      <c r="C53" s="8"/>
      <c r="D53" s="9" t="s">
        <v>6</v>
      </c>
      <c r="E53" s="9" t="s">
        <v>16</v>
      </c>
      <c r="F53" s="7" t="s">
        <v>7</v>
      </c>
      <c r="G53" s="7" t="s">
        <v>8</v>
      </c>
    </row>
    <row r="54" spans="1:7" x14ac:dyDescent="0.25">
      <c r="A54" s="6">
        <v>1</v>
      </c>
      <c r="B54" s="22" t="s">
        <v>33</v>
      </c>
      <c r="C54" s="22"/>
      <c r="D54" s="13">
        <v>280</v>
      </c>
      <c r="E54" s="5" t="s">
        <v>17</v>
      </c>
      <c r="F54" s="13">
        <v>15</v>
      </c>
      <c r="G54" s="12">
        <f t="shared" ref="G54:G65" si="2">D54*F54</f>
        <v>4200</v>
      </c>
    </row>
    <row r="55" spans="1:7" x14ac:dyDescent="0.25">
      <c r="A55" s="6">
        <v>2</v>
      </c>
      <c r="B55" s="22" t="s">
        <v>34</v>
      </c>
      <c r="C55" s="22"/>
      <c r="D55" s="13">
        <v>280</v>
      </c>
      <c r="E55" s="5" t="s">
        <v>17</v>
      </c>
      <c r="F55" s="13">
        <v>14.4</v>
      </c>
      <c r="G55" s="12">
        <f t="shared" si="2"/>
        <v>4032</v>
      </c>
    </row>
    <row r="56" spans="1:7" x14ac:dyDescent="0.25">
      <c r="A56" s="6">
        <v>3</v>
      </c>
      <c r="B56" s="22" t="s">
        <v>35</v>
      </c>
      <c r="C56" s="22"/>
      <c r="D56" s="13">
        <v>280</v>
      </c>
      <c r="E56" s="5" t="s">
        <v>17</v>
      </c>
      <c r="F56" s="13">
        <v>15</v>
      </c>
      <c r="G56" s="12">
        <f t="shared" si="2"/>
        <v>4200</v>
      </c>
    </row>
    <row r="57" spans="1:7" x14ac:dyDescent="0.25">
      <c r="A57" s="6">
        <v>4</v>
      </c>
      <c r="B57" s="3" t="s">
        <v>36</v>
      </c>
      <c r="C57" s="4"/>
      <c r="D57" s="13">
        <v>280</v>
      </c>
      <c r="E57" s="5" t="s">
        <v>17</v>
      </c>
      <c r="F57" s="13">
        <v>250</v>
      </c>
      <c r="G57" s="12">
        <f t="shared" si="2"/>
        <v>70000</v>
      </c>
    </row>
    <row r="58" spans="1:7" x14ac:dyDescent="0.25">
      <c r="A58" s="6">
        <v>5</v>
      </c>
      <c r="B58" s="3" t="s">
        <v>37</v>
      </c>
      <c r="C58" s="4"/>
      <c r="D58" s="13">
        <v>200</v>
      </c>
      <c r="E58" s="2" t="s">
        <v>17</v>
      </c>
      <c r="F58" s="13">
        <v>6.5</v>
      </c>
      <c r="G58" s="12">
        <f t="shared" si="2"/>
        <v>1300</v>
      </c>
    </row>
    <row r="59" spans="1:7" x14ac:dyDescent="0.25">
      <c r="A59" s="6">
        <v>6</v>
      </c>
      <c r="B59" s="3" t="s">
        <v>38</v>
      </c>
      <c r="C59" s="4"/>
      <c r="D59" s="13">
        <v>8</v>
      </c>
      <c r="E59" s="5" t="s">
        <v>18</v>
      </c>
      <c r="F59" s="13">
        <v>640</v>
      </c>
      <c r="G59" s="12">
        <f t="shared" si="2"/>
        <v>5120</v>
      </c>
    </row>
    <row r="60" spans="1:7" x14ac:dyDescent="0.25">
      <c r="A60" s="6">
        <v>7</v>
      </c>
      <c r="B60" s="3" t="s">
        <v>39</v>
      </c>
      <c r="C60" s="4"/>
      <c r="D60" s="13">
        <v>3</v>
      </c>
      <c r="E60" s="5" t="s">
        <v>18</v>
      </c>
      <c r="F60" s="13">
        <v>650</v>
      </c>
      <c r="G60" s="12">
        <f t="shared" si="2"/>
        <v>1950</v>
      </c>
    </row>
    <row r="61" spans="1:7" x14ac:dyDescent="0.25">
      <c r="A61" s="6">
        <v>8</v>
      </c>
      <c r="B61" s="3" t="s">
        <v>40</v>
      </c>
      <c r="C61" s="4"/>
      <c r="D61" s="13">
        <v>1</v>
      </c>
      <c r="E61" s="5" t="s">
        <v>17</v>
      </c>
      <c r="F61" s="13">
        <v>1300</v>
      </c>
      <c r="G61" s="12">
        <f t="shared" si="2"/>
        <v>1300</v>
      </c>
    </row>
    <row r="62" spans="1:7" x14ac:dyDescent="0.25">
      <c r="A62" s="6">
        <v>9</v>
      </c>
      <c r="B62" s="3" t="s">
        <v>41</v>
      </c>
      <c r="C62" s="4"/>
      <c r="D62" s="13">
        <v>1</v>
      </c>
      <c r="E62" s="5" t="s">
        <v>17</v>
      </c>
      <c r="F62" s="13">
        <v>1800</v>
      </c>
      <c r="G62" s="12">
        <f t="shared" si="2"/>
        <v>1800</v>
      </c>
    </row>
    <row r="63" spans="1:7" ht="19.5" customHeight="1" x14ac:dyDescent="0.25">
      <c r="A63" s="6">
        <v>10</v>
      </c>
      <c r="B63" s="22" t="s">
        <v>42</v>
      </c>
      <c r="C63" s="22"/>
      <c r="D63" s="13">
        <v>1</v>
      </c>
      <c r="E63" s="5" t="s">
        <v>17</v>
      </c>
      <c r="F63" s="13">
        <v>1300</v>
      </c>
      <c r="G63" s="12">
        <f t="shared" si="2"/>
        <v>1300</v>
      </c>
    </row>
    <row r="64" spans="1:7" ht="36.75" customHeight="1" x14ac:dyDescent="0.25">
      <c r="A64" s="6">
        <v>11</v>
      </c>
      <c r="B64" s="3" t="s">
        <v>43</v>
      </c>
      <c r="C64" s="4"/>
      <c r="D64" s="13">
        <v>1</v>
      </c>
      <c r="E64" s="5" t="s">
        <v>17</v>
      </c>
      <c r="F64" s="13">
        <v>1300</v>
      </c>
      <c r="G64" s="12">
        <f t="shared" si="2"/>
        <v>1300</v>
      </c>
    </row>
    <row r="65" spans="1:7" ht="33.75" customHeight="1" x14ac:dyDescent="0.25">
      <c r="A65" s="6">
        <v>12</v>
      </c>
      <c r="B65" s="23" t="s">
        <v>44</v>
      </c>
      <c r="C65" s="23"/>
      <c r="D65" s="13">
        <v>1</v>
      </c>
      <c r="E65" s="5" t="s">
        <v>22</v>
      </c>
      <c r="F65" s="17">
        <v>4500</v>
      </c>
      <c r="G65" s="12">
        <f t="shared" si="2"/>
        <v>4500</v>
      </c>
    </row>
    <row r="66" spans="1:7" ht="89.25" customHeight="1" x14ac:dyDescent="0.25">
      <c r="A66" s="6">
        <v>13</v>
      </c>
      <c r="B66" s="23" t="s">
        <v>45</v>
      </c>
      <c r="C66" s="23"/>
      <c r="D66" s="13" t="s">
        <v>23</v>
      </c>
      <c r="E66" s="15" t="s">
        <v>22</v>
      </c>
      <c r="F66" s="18">
        <v>5980</v>
      </c>
      <c r="G66" s="16">
        <f>F66</f>
        <v>5980</v>
      </c>
    </row>
    <row r="67" spans="1:7" x14ac:dyDescent="0.25">
      <c r="E67" s="29" t="s">
        <v>9</v>
      </c>
      <c r="F67" s="30"/>
      <c r="G67" s="14">
        <f>SUM(G54:G66)</f>
        <v>106982</v>
      </c>
    </row>
  </sheetData>
  <mergeCells count="37">
    <mergeCell ref="B15:F15"/>
    <mergeCell ref="A14:E14"/>
    <mergeCell ref="B18:C18"/>
    <mergeCell ref="B19:C19"/>
    <mergeCell ref="D9:G9"/>
    <mergeCell ref="A12:F12"/>
    <mergeCell ref="A13:F13"/>
    <mergeCell ref="D11:G11"/>
    <mergeCell ref="A11:B11"/>
    <mergeCell ref="E67:F67"/>
    <mergeCell ref="B20:C20"/>
    <mergeCell ref="B21:C21"/>
    <mergeCell ref="B23:C23"/>
    <mergeCell ref="B27:C27"/>
    <mergeCell ref="B28:C28"/>
    <mergeCell ref="B54:C54"/>
    <mergeCell ref="B55:C55"/>
    <mergeCell ref="B22:C22"/>
    <mergeCell ref="B30:C30"/>
    <mergeCell ref="B29:C29"/>
    <mergeCell ref="B32:C32"/>
    <mergeCell ref="B66:C66"/>
    <mergeCell ref="B24:C24"/>
    <mergeCell ref="B25:C25"/>
    <mergeCell ref="B31:C31"/>
    <mergeCell ref="B26:C26"/>
    <mergeCell ref="B63:C63"/>
    <mergeCell ref="B65:C65"/>
    <mergeCell ref="A51:E51"/>
    <mergeCell ref="B52:F52"/>
    <mergeCell ref="D46:G46"/>
    <mergeCell ref="A48:B48"/>
    <mergeCell ref="D48:G48"/>
    <mergeCell ref="A49:F49"/>
    <mergeCell ref="A50:F50"/>
    <mergeCell ref="E34:F34"/>
    <mergeCell ref="B56:C56"/>
  </mergeCells>
  <printOptions horizontalCentered="1"/>
  <pageMargins left="0.70866141732283472" right="0.51181102362204722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Invitado</cp:lastModifiedBy>
  <cp:lastPrinted>2013-12-04T19:40:20Z</cp:lastPrinted>
  <dcterms:created xsi:type="dcterms:W3CDTF">2013-08-18T00:20:30Z</dcterms:created>
  <dcterms:modified xsi:type="dcterms:W3CDTF">2013-12-04T23:49:43Z</dcterms:modified>
</cp:coreProperties>
</file>