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2" i="1" l="1"/>
  <c r="H22" i="1"/>
  <c r="G22" i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15" i="1"/>
  <c r="J15" i="1" s="1"/>
  <c r="J22" i="1" s="1"/>
  <c r="J23" i="1" s="1"/>
  <c r="D22" i="1"/>
  <c r="F22" i="1" l="1"/>
</calcChain>
</file>

<file path=xl/sharedStrings.xml><?xml version="1.0" encoding="utf-8"?>
<sst xmlns="http://schemas.openxmlformats.org/spreadsheetml/2006/main" count="32" uniqueCount="31">
  <si>
    <t>Señores:</t>
  </si>
  <si>
    <t xml:space="preserve">                                                                                                 </t>
  </si>
  <si>
    <t>POSTRE</t>
  </si>
  <si>
    <t>ALIMENTOS</t>
  </si>
  <si>
    <t>PORCION
SERVIDA</t>
  </si>
  <si>
    <t>COSTO POR 
PORCION DIARIA</t>
  </si>
  <si>
    <t>COMIDAS 
POR MES</t>
  </si>
  <si>
    <t>COSTO 
TOTAL DEL MES</t>
  </si>
  <si>
    <t>SUELDO
 BS</t>
  </si>
  <si>
    <t>GASTOS
OPERATIVOS</t>
  </si>
  <si>
    <t>OTROS 
GASTOS</t>
  </si>
  <si>
    <t>CANTIDAD 
BS</t>
  </si>
  <si>
    <t>1 Taza</t>
  </si>
  <si>
    <t>150 Gr</t>
  </si>
  <si>
    <t>120 Gr</t>
  </si>
  <si>
    <t>240 CC</t>
  </si>
  <si>
    <t>80-100 Gr</t>
  </si>
  <si>
    <t>100 Gr</t>
  </si>
  <si>
    <t>Diario</t>
  </si>
  <si>
    <t>TOTALES</t>
  </si>
  <si>
    <t>MENSUAL</t>
  </si>
  <si>
    <t>TOTAL GENERAL MENSUAL</t>
  </si>
  <si>
    <t>SOPA</t>
  </si>
  <si>
    <t>PROTEICO</t>
  </si>
  <si>
    <t>CONTORNO</t>
  </si>
  <si>
    <t>ENSALADA</t>
  </si>
  <si>
    <t>BEBIDA</t>
  </si>
  <si>
    <t>PAN O
 PLATANO</t>
  </si>
  <si>
    <t>Fecha de Emision: 04/12/2013</t>
  </si>
  <si>
    <t>Instituto Nacional de Capacitacion y Educacion Socialista</t>
  </si>
  <si>
    <t>Estructura de Costos de Enero a Julio de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</si>
</sst>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4" fillId="0" borderId="0" xfId="0" applyFont="1" applyBorder="1"/>
    <xf numFmtId="0" fontId="4" fillId="3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/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10</xdr:col>
      <xdr:colOff>0</xdr:colOff>
      <xdr:row>7</xdr:row>
      <xdr:rowOff>9525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8420101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workbookViewId="0">
      <selection activeCell="J23" sqref="J23"/>
    </sheetView>
  </sheetViews>
  <sheetFormatPr baseColWidth="10" defaultColWidth="9.140625" defaultRowHeight="15" x14ac:dyDescent="0.25"/>
  <cols>
    <col min="1" max="1" width="2.140625" customWidth="1"/>
    <col min="2" max="2" width="15.140625" customWidth="1"/>
    <col min="3" max="3" width="15" customWidth="1"/>
    <col min="4" max="4" width="14.140625" customWidth="1"/>
    <col min="5" max="5" width="14.5703125" customWidth="1"/>
    <col min="6" max="6" width="14" customWidth="1"/>
    <col min="7" max="7" width="13.85546875" customWidth="1"/>
    <col min="8" max="8" width="15.5703125" customWidth="1"/>
    <col min="9" max="9" width="9.42578125" customWidth="1"/>
    <col min="10" max="10" width="12.5703125" customWidth="1"/>
    <col min="11" max="11" width="10.7109375" customWidth="1"/>
    <col min="12" max="12" width="11.7109375" customWidth="1"/>
    <col min="13" max="13" width="12.28515625" customWidth="1"/>
    <col min="14" max="14" width="12.42578125" customWidth="1"/>
    <col min="15" max="15" width="10.28515625" customWidth="1"/>
    <col min="16" max="16" width="13.5703125" customWidth="1"/>
    <col min="17" max="17" width="10.5703125" customWidth="1"/>
    <col min="18" max="18" width="10.85546875" customWidth="1"/>
  </cols>
  <sheetData>
    <row r="5" spans="1:10" ht="7.5" customHeight="1" x14ac:dyDescent="0.25"/>
    <row r="6" spans="1:10" ht="9.75" hidden="1" customHeight="1" x14ac:dyDescent="0.25"/>
    <row r="7" spans="1:10" ht="0.75" hidden="1" customHeight="1" x14ac:dyDescent="0.25"/>
    <row r="8" spans="1:10" ht="15.75" customHeight="1" x14ac:dyDescent="0.25">
      <c r="A8" s="1"/>
      <c r="B8" s="8"/>
      <c r="C8" s="8"/>
      <c r="D8" s="9" t="s">
        <v>1</v>
      </c>
      <c r="E8" s="10"/>
      <c r="F8" s="10"/>
      <c r="G8" s="10"/>
      <c r="H8" s="10" t="s">
        <v>28</v>
      </c>
      <c r="I8" s="10"/>
      <c r="J8" s="10"/>
    </row>
    <row r="9" spans="1:10" x14ac:dyDescent="0.25">
      <c r="B9" s="10" t="s">
        <v>0</v>
      </c>
      <c r="C9" s="10"/>
      <c r="D9" s="10"/>
      <c r="E9" s="10"/>
      <c r="F9" s="10"/>
      <c r="G9" s="10"/>
      <c r="H9" s="10"/>
      <c r="I9" s="10"/>
      <c r="J9" s="10"/>
    </row>
    <row r="10" spans="1:10" x14ac:dyDescent="0.25">
      <c r="B10" s="11" t="s">
        <v>29</v>
      </c>
      <c r="C10" s="11"/>
      <c r="D10" s="11"/>
      <c r="E10" s="11"/>
      <c r="F10" s="11"/>
      <c r="G10" s="10"/>
      <c r="H10" s="10"/>
      <c r="I10" s="10"/>
      <c r="J10" s="10"/>
    </row>
    <row r="11" spans="1:10" ht="0.7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8.75" x14ac:dyDescent="0.3">
      <c r="B12" s="12" t="s">
        <v>30</v>
      </c>
      <c r="C12" s="12"/>
      <c r="D12" s="12"/>
      <c r="E12" s="12"/>
      <c r="F12" s="12"/>
      <c r="G12" s="12"/>
      <c r="H12" s="10"/>
      <c r="I12" s="10"/>
      <c r="J12" s="10"/>
    </row>
    <row r="13" spans="1:10" ht="12" customHeight="1" x14ac:dyDescent="0.25"/>
    <row r="14" spans="1:10" ht="41.25" customHeight="1" x14ac:dyDescent="0.25"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4" t="s">
        <v>9</v>
      </c>
      <c r="I14" s="4" t="s">
        <v>10</v>
      </c>
      <c r="J14" s="4" t="s">
        <v>11</v>
      </c>
    </row>
    <row r="15" spans="1:10" ht="28.5" customHeight="1" x14ac:dyDescent="0.25">
      <c r="B15" s="18" t="s">
        <v>22</v>
      </c>
      <c r="C15" s="14" t="s">
        <v>12</v>
      </c>
      <c r="D15" s="13">
        <v>4.9800000000000004</v>
      </c>
      <c r="E15" s="13">
        <v>4160</v>
      </c>
      <c r="F15" s="14">
        <f>D15*E15</f>
        <v>20716.800000000003</v>
      </c>
      <c r="G15" s="14">
        <v>12282.09</v>
      </c>
      <c r="H15" s="15">
        <v>246.62</v>
      </c>
      <c r="I15" s="16">
        <v>276.39</v>
      </c>
      <c r="J15" s="15">
        <f>F15+G15+H15+I15</f>
        <v>33521.9</v>
      </c>
    </row>
    <row r="16" spans="1:10" ht="36.75" customHeight="1" x14ac:dyDescent="0.25">
      <c r="B16" s="16" t="s">
        <v>23</v>
      </c>
      <c r="C16" s="14" t="s">
        <v>13</v>
      </c>
      <c r="D16" s="13">
        <v>24.9</v>
      </c>
      <c r="E16" s="13">
        <v>4160</v>
      </c>
      <c r="F16" s="14">
        <f t="shared" ref="F16:F21" si="0">D16*E16</f>
        <v>103584</v>
      </c>
      <c r="G16" s="14">
        <v>12282.09</v>
      </c>
      <c r="H16" s="15">
        <v>246.62</v>
      </c>
      <c r="I16" s="16">
        <v>276.39</v>
      </c>
      <c r="J16" s="15">
        <f t="shared" ref="J16:J21" si="1">F16+G16+H16+I16</f>
        <v>116389.09999999999</v>
      </c>
    </row>
    <row r="17" spans="2:10" ht="33" customHeight="1" x14ac:dyDescent="0.25">
      <c r="B17" s="16" t="s">
        <v>24</v>
      </c>
      <c r="C17" s="14" t="s">
        <v>13</v>
      </c>
      <c r="D17" s="13">
        <v>5.81</v>
      </c>
      <c r="E17" s="13">
        <v>4160</v>
      </c>
      <c r="F17" s="14">
        <f t="shared" si="0"/>
        <v>24169.599999999999</v>
      </c>
      <c r="G17" s="14">
        <v>12282.09</v>
      </c>
      <c r="H17" s="15">
        <v>246.62</v>
      </c>
      <c r="I17" s="16">
        <v>276.39</v>
      </c>
      <c r="J17" s="15">
        <f t="shared" si="1"/>
        <v>36974.700000000004</v>
      </c>
    </row>
    <row r="18" spans="2:10" ht="35.25" customHeight="1" x14ac:dyDescent="0.25">
      <c r="B18" s="18" t="s">
        <v>25</v>
      </c>
      <c r="C18" s="14" t="s">
        <v>14</v>
      </c>
      <c r="D18" s="13">
        <v>4.9800000000000004</v>
      </c>
      <c r="E18" s="17">
        <v>4160</v>
      </c>
      <c r="F18" s="14">
        <f t="shared" si="0"/>
        <v>20716.800000000003</v>
      </c>
      <c r="G18" s="14">
        <v>12282.09</v>
      </c>
      <c r="H18" s="15">
        <v>246.62</v>
      </c>
      <c r="I18" s="16">
        <v>276.39</v>
      </c>
      <c r="J18" s="15">
        <f t="shared" si="1"/>
        <v>33521.9</v>
      </c>
    </row>
    <row r="19" spans="2:10" ht="33" customHeight="1" x14ac:dyDescent="0.25">
      <c r="B19" s="18" t="s">
        <v>26</v>
      </c>
      <c r="C19" s="14" t="s">
        <v>15</v>
      </c>
      <c r="D19" s="17">
        <v>5.81</v>
      </c>
      <c r="E19" s="13">
        <v>4160</v>
      </c>
      <c r="F19" s="14">
        <f t="shared" si="0"/>
        <v>24169.599999999999</v>
      </c>
      <c r="G19" s="14">
        <v>12282.09</v>
      </c>
      <c r="H19" s="15">
        <v>246.62</v>
      </c>
      <c r="I19" s="16">
        <v>276.39</v>
      </c>
      <c r="J19" s="15">
        <f t="shared" si="1"/>
        <v>36974.700000000004</v>
      </c>
    </row>
    <row r="20" spans="2:10" ht="36.75" customHeight="1" x14ac:dyDescent="0.25">
      <c r="B20" s="18" t="s">
        <v>27</v>
      </c>
      <c r="C20" s="14" t="s">
        <v>17</v>
      </c>
      <c r="D20" s="13">
        <v>4.9800000000000004</v>
      </c>
      <c r="E20" s="13">
        <v>4160</v>
      </c>
      <c r="F20" s="14">
        <f t="shared" si="0"/>
        <v>20716.800000000003</v>
      </c>
      <c r="G20" s="14">
        <v>12282.09</v>
      </c>
      <c r="H20" s="15">
        <v>246.62</v>
      </c>
      <c r="I20" s="16">
        <v>276.39</v>
      </c>
      <c r="J20" s="15">
        <f t="shared" si="1"/>
        <v>33521.9</v>
      </c>
    </row>
    <row r="21" spans="2:10" ht="38.25" customHeight="1" x14ac:dyDescent="0.25">
      <c r="B21" s="16" t="s">
        <v>2</v>
      </c>
      <c r="C21" s="14" t="s">
        <v>16</v>
      </c>
      <c r="D21" s="13">
        <v>6.64</v>
      </c>
      <c r="E21" s="13">
        <v>4160</v>
      </c>
      <c r="F21" s="14">
        <f t="shared" si="0"/>
        <v>27622.399999999998</v>
      </c>
      <c r="G21" s="14">
        <v>12282.09</v>
      </c>
      <c r="H21" s="15">
        <v>246.62</v>
      </c>
      <c r="I21" s="16">
        <v>276.39</v>
      </c>
      <c r="J21" s="15">
        <f t="shared" si="1"/>
        <v>40427.5</v>
      </c>
    </row>
    <row r="22" spans="2:10" ht="32.25" customHeight="1" x14ac:dyDescent="0.25">
      <c r="B22" s="5" t="s">
        <v>19</v>
      </c>
      <c r="C22" s="5"/>
      <c r="D22" s="13">
        <f>SUM(D15:D21)</f>
        <v>58.100000000000009</v>
      </c>
      <c r="E22" s="17"/>
      <c r="F22" s="17">
        <f>SUM(F15:F21)</f>
        <v>241696.00000000003</v>
      </c>
      <c r="G22" s="14">
        <f>SUM(G15:G21)</f>
        <v>85974.62999999999</v>
      </c>
      <c r="H22" s="15">
        <f>SUM(H15:H21)</f>
        <v>1726.3399999999997</v>
      </c>
      <c r="I22" s="16">
        <f>SUM(I15:I21)</f>
        <v>1934.7299999999996</v>
      </c>
      <c r="J22" s="15">
        <f>SUM(J15:J21)</f>
        <v>331331.7</v>
      </c>
    </row>
    <row r="23" spans="2:10" ht="25.5" customHeight="1" x14ac:dyDescent="0.25">
      <c r="B23" s="5"/>
      <c r="C23" s="5"/>
      <c r="D23" s="6" t="s">
        <v>18</v>
      </c>
      <c r="E23" s="3"/>
      <c r="F23" s="6" t="s">
        <v>20</v>
      </c>
      <c r="G23" s="2"/>
      <c r="H23" s="7" t="s">
        <v>21</v>
      </c>
      <c r="I23" s="7"/>
      <c r="J23" s="16">
        <f>J22/E15</f>
        <v>79.647043269230778</v>
      </c>
    </row>
  </sheetData>
  <mergeCells count="3">
    <mergeCell ref="B22:C23"/>
    <mergeCell ref="H23:I23"/>
    <mergeCell ref="B10:F10"/>
  </mergeCells>
  <pageMargins left="0.70866141732283472" right="0.70866141732283472" top="0.35433070866141736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2013-12-04T14:43:55Z</dcterms:modified>
</cp:coreProperties>
</file>