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8010" activeTab="4"/>
  </bookViews>
  <sheets>
    <sheet name="BT EX 4 " sheetId="1" r:id="rId1"/>
    <sheet name="BT EX 5 " sheetId="2" r:id="rId2"/>
    <sheet name="BT EX 10" sheetId="3" r:id="rId3"/>
    <sheet name="Sheet1" sheetId="4" r:id="rId4"/>
    <sheet name="BÀI 3 " sheetId="5" r:id="rId5"/>
  </sheets>
  <calcPr calcId="144525"/>
</workbook>
</file>

<file path=xl/calcChain.xml><?xml version="1.0" encoding="utf-8"?>
<calcChain xmlns="http://schemas.openxmlformats.org/spreadsheetml/2006/main">
  <c r="E4" i="2" l="1"/>
  <c r="E3" i="2"/>
  <c r="E6" i="2"/>
  <c r="F2" i="1" l="1"/>
  <c r="E5" i="2"/>
  <c r="E7" i="2"/>
  <c r="E8" i="2"/>
  <c r="E9" i="2"/>
  <c r="E10" i="2"/>
</calcChain>
</file>

<file path=xl/sharedStrings.xml><?xml version="1.0" encoding="utf-8"?>
<sst xmlns="http://schemas.openxmlformats.org/spreadsheetml/2006/main" count="250" uniqueCount="169">
  <si>
    <t>STT</t>
  </si>
  <si>
    <t xml:space="preserve">MÃ DỰ ÁN </t>
  </si>
  <si>
    <t xml:space="preserve">MÃ KHU VỰC </t>
  </si>
  <si>
    <t xml:space="preserve">LOẠI DỰ ÁN </t>
  </si>
  <si>
    <t xml:space="preserve">CHỦ ĐẦU TƯ </t>
  </si>
  <si>
    <t xml:space="preserve">VỐN ĐẦU TƯ </t>
  </si>
  <si>
    <t xml:space="preserve">NĂM BẮT ĐẦU </t>
  </si>
  <si>
    <t xml:space="preserve">NĂM KẾT THÚC </t>
  </si>
  <si>
    <t xml:space="preserve">MỨC ƯU TIÊN </t>
  </si>
  <si>
    <t xml:space="preserve">TIỀM NĂNG </t>
  </si>
  <si>
    <t>XD1MNIDC</t>
  </si>
  <si>
    <t>TH2MBFPT</t>
  </si>
  <si>
    <t>XD1MTIDC</t>
  </si>
  <si>
    <t>TH1MBFPT</t>
  </si>
  <si>
    <t>DL3MBSGT</t>
  </si>
  <si>
    <t>TH1MNFPT</t>
  </si>
  <si>
    <t>DL3MTMLI</t>
  </si>
  <si>
    <t xml:space="preserve"> DL2MTMLI</t>
  </si>
  <si>
    <t>Bảng Chủ đầu tư &amp; Vốn đầu tư</t>
  </si>
  <si>
    <t>Mã</t>
  </si>
  <si>
    <t>IDC</t>
  </si>
  <si>
    <t>FPT</t>
  </si>
  <si>
    <t>SGT</t>
  </si>
  <si>
    <t>MLI</t>
  </si>
  <si>
    <t>Chủ đầu tư</t>
  </si>
  <si>
    <t>Cty XD IDICO</t>
  </si>
  <si>
    <t>Tập đoàn FPT</t>
  </si>
  <si>
    <t>Sài Gòn Tourist</t>
  </si>
  <si>
    <t>Tập đoàn Mai Linh</t>
  </si>
  <si>
    <t>MN</t>
  </si>
  <si>
    <t>MB</t>
  </si>
  <si>
    <t>MT</t>
  </si>
  <si>
    <t xml:space="preserve">BẢNG LOẠI DỰ ÁN </t>
  </si>
  <si>
    <t xml:space="preserve">MÃ </t>
  </si>
  <si>
    <t>XD</t>
  </si>
  <si>
    <t>TH</t>
  </si>
  <si>
    <t>DL</t>
  </si>
  <si>
    <t xml:space="preserve">DỰ ÁN XÂY DỰNG </t>
  </si>
  <si>
    <t xml:space="preserve">DỰ ÁN TIN HỌC </t>
  </si>
  <si>
    <t xml:space="preserve">DỰ ÁN DU LỊCH </t>
  </si>
  <si>
    <t>KẾT QUẢ TUYỂN SINH NĂM HỌC</t>
  </si>
  <si>
    <t>Mã Số</t>
  </si>
  <si>
    <t>Họ Và Tên</t>
  </si>
  <si>
    <t>Ngành Thi</t>
  </si>
  <si>
    <t>Khu Vực</t>
  </si>
  <si>
    <t>Toán</t>
  </si>
  <si>
    <t>Lý</t>
  </si>
  <si>
    <t>Hóa</t>
  </si>
  <si>
    <t>Kết Quả</t>
  </si>
  <si>
    <t>H101X</t>
  </si>
  <si>
    <t>H102S</t>
  </si>
  <si>
    <t>C203X</t>
  </si>
  <si>
    <t>D240X</t>
  </si>
  <si>
    <t>M205S</t>
  </si>
  <si>
    <t>C106X</t>
  </si>
  <si>
    <t>D107S</t>
  </si>
  <si>
    <t>M208X</t>
  </si>
  <si>
    <t xml:space="preserve">THỊ </t>
  </si>
  <si>
    <t>NHUNG</t>
  </si>
  <si>
    <t xml:space="preserve">HỒNG </t>
  </si>
  <si>
    <t xml:space="preserve">NGUYỆT </t>
  </si>
  <si>
    <t>VĂ N</t>
  </si>
  <si>
    <t xml:space="preserve">THAO </t>
  </si>
  <si>
    <t xml:space="preserve">QUANG </t>
  </si>
  <si>
    <t xml:space="preserve">ĐẠO </t>
  </si>
  <si>
    <t xml:space="preserve">THU </t>
  </si>
  <si>
    <t xml:space="preserve">THẢO </t>
  </si>
  <si>
    <t>HUYỀN</t>
  </si>
  <si>
    <t xml:space="preserve">NHUNG </t>
  </si>
  <si>
    <t xml:space="preserve">VĂN </t>
  </si>
  <si>
    <t xml:space="preserve">THẮNG </t>
  </si>
  <si>
    <t xml:space="preserve">MÃ NGÀNH </t>
  </si>
  <si>
    <t xml:space="preserve">NGÀNH THI </t>
  </si>
  <si>
    <t>ĐIỂM CHUẨN 1</t>
  </si>
  <si>
    <t>ĐIỂM CHUẨN 2</t>
  </si>
  <si>
    <t>M</t>
  </si>
  <si>
    <t>D</t>
  </si>
  <si>
    <t>C</t>
  </si>
  <si>
    <t>H</t>
  </si>
  <si>
    <t xml:space="preserve">MÁY TÌNH </t>
  </si>
  <si>
    <t xml:space="preserve">ĐIỆN TỬ </t>
  </si>
  <si>
    <t xml:space="preserve">CƠ KHÍ </t>
  </si>
  <si>
    <t xml:space="preserve">HÓA DẦU </t>
  </si>
  <si>
    <t xml:space="preserve">BẢNG 1  </t>
  </si>
  <si>
    <t xml:space="preserve">BẢNG 2 </t>
  </si>
  <si>
    <t xml:space="preserve">ĐIỂM HỌC BỔNG </t>
  </si>
  <si>
    <t xml:space="preserve">M </t>
  </si>
  <si>
    <t>MÁY TÍNH</t>
  </si>
  <si>
    <t xml:space="preserve">ĐIỂM CHUẨN </t>
  </si>
  <si>
    <t xml:space="preserve">HỌC BỔNG </t>
  </si>
  <si>
    <t xml:space="preserve">CƯỚC PHÍ BƯU ĐIỆN </t>
  </si>
  <si>
    <t>DỰ ÁN XÂY DỰNG</t>
  </si>
  <si>
    <t>DỰ ÁN TIN HỌC</t>
  </si>
  <si>
    <t>DỰ ÁN DU LỊCH</t>
  </si>
  <si>
    <t>1000 TỶ</t>
  </si>
  <si>
    <t xml:space="preserve">500 TỶ </t>
  </si>
  <si>
    <t xml:space="preserve">350 TỶ </t>
  </si>
  <si>
    <t xml:space="preserve">800 TỶ </t>
  </si>
  <si>
    <t xml:space="preserve">100 TỶ </t>
  </si>
  <si>
    <t xml:space="preserve">KHÔNG TIỀM NĂNG </t>
  </si>
  <si>
    <t xml:space="preserve">DỰ ÁN TIỀM NĂNG </t>
  </si>
  <si>
    <t xml:space="preserve">RỚT </t>
  </si>
  <si>
    <t xml:space="preserve">ĐẬU </t>
  </si>
  <si>
    <t>CÓ</t>
  </si>
  <si>
    <t xml:space="preserve">TỔNG CỘNG </t>
  </si>
  <si>
    <t xml:space="preserve">STT </t>
  </si>
  <si>
    <t xml:space="preserve">MÃ BƯU ĐIỆN </t>
  </si>
  <si>
    <t xml:space="preserve">NƠI ĐẾN </t>
  </si>
  <si>
    <t xml:space="preserve">PHƯƠNG TIỆN </t>
  </si>
  <si>
    <t xml:space="preserve">HÌNH THỨC </t>
  </si>
  <si>
    <t xml:space="preserve">GIÁ CƯỚC </t>
  </si>
  <si>
    <t xml:space="preserve">THÀNH TIỀN  </t>
  </si>
  <si>
    <t xml:space="preserve"> MBUSN</t>
  </si>
  <si>
    <t>TLUSE</t>
  </si>
  <si>
    <t>TTAUE</t>
  </si>
  <si>
    <t>TLSIE</t>
  </si>
  <si>
    <t>MBUSN</t>
  </si>
  <si>
    <t>TTSIN</t>
  </si>
  <si>
    <t>TLAUN</t>
  </si>
  <si>
    <t>MBAUE</t>
  </si>
  <si>
    <t xml:space="preserve">GIÁ VẬN CHUYỂN </t>
  </si>
  <si>
    <t>TÊN NƯỚC</t>
  </si>
  <si>
    <t xml:space="preserve">GIÁ1 </t>
  </si>
  <si>
    <t xml:space="preserve">GIÁ 2 </t>
  </si>
  <si>
    <t xml:space="preserve">GIÁ 3 </t>
  </si>
  <si>
    <t>US</t>
  </si>
  <si>
    <t>FR</t>
  </si>
  <si>
    <t>AU</t>
  </si>
  <si>
    <t xml:space="preserve">SI </t>
  </si>
  <si>
    <t xml:space="preserve">USA </t>
  </si>
  <si>
    <t>France</t>
  </si>
  <si>
    <t>Australia</t>
  </si>
  <si>
    <t>Singapore</t>
  </si>
  <si>
    <t xml:space="preserve">LOẠI PHƯƠNG TIỆN </t>
  </si>
  <si>
    <t xml:space="preserve">MÃ PHƯƠNG TIỆN </t>
  </si>
  <si>
    <t xml:space="preserve">TÊN PHƯƠNG TIỆN </t>
  </si>
  <si>
    <t>TT</t>
  </si>
  <si>
    <t xml:space="preserve">TL </t>
  </si>
  <si>
    <t xml:space="preserve">MÁY BAY </t>
  </si>
  <si>
    <t xml:space="preserve">TÀU THỦY </t>
  </si>
  <si>
    <t xml:space="preserve">TÀU LỬA </t>
  </si>
  <si>
    <t>MÁY BAY</t>
  </si>
  <si>
    <t>TÀU LỬA</t>
  </si>
  <si>
    <t>TÀU THỦY</t>
  </si>
  <si>
    <t xml:space="preserve">BÌNH THƯỜNG    </t>
  </si>
  <si>
    <t xml:space="preserve">NHANH </t>
  </si>
  <si>
    <t xml:space="preserve">TRỌNG LƯỢNG (GRAM) </t>
  </si>
  <si>
    <t xml:space="preserve">SBD </t>
  </si>
  <si>
    <t xml:space="preserve">HỌ </t>
  </si>
  <si>
    <t xml:space="preserve">TÊN </t>
  </si>
  <si>
    <t xml:space="preserve">TOÁN </t>
  </si>
  <si>
    <t xml:space="preserve">LY </t>
  </si>
  <si>
    <t>HÓA</t>
  </si>
  <si>
    <t xml:space="preserve">KẾT QUẢ </t>
  </si>
  <si>
    <t>LÊ MINH</t>
  </si>
  <si>
    <t xml:space="preserve">TRƯƠNG QUANG </t>
  </si>
  <si>
    <t xml:space="preserve">NGUYỄN MẠNH </t>
  </si>
  <si>
    <t xml:space="preserve">NGUYỄN THỊ </t>
  </si>
  <si>
    <t xml:space="preserve">CHÂU THANH </t>
  </si>
  <si>
    <t xml:space="preserve">TRẦN </t>
  </si>
  <si>
    <t xml:space="preserve">PHAN BÁ </t>
  </si>
  <si>
    <t xml:space="preserve">TẤN </t>
  </si>
  <si>
    <t xml:space="preserve">MINH </t>
  </si>
  <si>
    <t xml:space="preserve">ĐỊNH </t>
  </si>
  <si>
    <t xml:space="preserve">ĐÌNH </t>
  </si>
  <si>
    <t xml:space="preserve">THANH </t>
  </si>
  <si>
    <t xml:space="preserve">THẾ </t>
  </si>
  <si>
    <t xml:space="preserve">TUNG </t>
  </si>
  <si>
    <t xml:space="preserve">VINH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</si>
</sst>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₫-42A]_-;\-* #,##0.00\ [$₫-42A]_-;_-* &quot;-&quot;??\ [$₫-42A]_-;_-@_-"/>
  </numFmts>
  <fonts count="1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TimesNewRomanPSMT"/>
    </font>
    <font>
      <sz val="14"/>
      <color rgb="FF000000"/>
      <name val="TimesNewRomanPSMT"/>
    </font>
    <font>
      <b/>
      <i/>
      <sz val="12"/>
      <color theme="1"/>
      <name val="Arial"/>
      <family val="2"/>
    </font>
    <font>
      <b/>
      <sz val="12"/>
      <color rgb="FF000000"/>
      <name val="TimesNewRomanPS-BoldMT"/>
    </font>
    <font>
      <b/>
      <sz val="14"/>
      <color rgb="FF000000"/>
      <name val="TimesNewRomanPS-BoldMT"/>
    </font>
    <font>
      <sz val="14"/>
      <color theme="1"/>
      <name val="Arial"/>
      <family val="2"/>
    </font>
    <font>
      <b/>
      <sz val="12"/>
      <color rgb="FF000000"/>
      <name val="Cambria-Bold"/>
    </font>
    <font>
      <b/>
      <sz val="14"/>
      <color rgb="FF000000"/>
      <name val="Cambria"/>
      <family val="1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6" sqref="E6"/>
    </sheetView>
  </sheetViews>
  <sheetFormatPr defaultRowHeight="15"/>
  <cols>
    <col min="2" max="2" width="17.109375" customWidth="1"/>
    <col min="3" max="3" width="14.33203125" customWidth="1"/>
    <col min="4" max="4" width="17.109375" customWidth="1"/>
    <col min="5" max="5" width="15.77734375" customWidth="1"/>
    <col min="6" max="6" width="11.44140625" customWidth="1"/>
    <col min="7" max="7" width="12.6640625" customWidth="1"/>
    <col min="8" max="8" width="9.5546875" customWidth="1"/>
    <col min="9" max="9" width="8.33203125" customWidth="1"/>
    <col min="10" max="10" width="18.5546875" customWidth="1"/>
  </cols>
  <sheetData>
    <row r="1" spans="1:10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.75">
      <c r="A2" s="2">
        <v>1</v>
      </c>
      <c r="B2" s="4" t="s">
        <v>10</v>
      </c>
      <c r="C2" s="2" t="s">
        <v>29</v>
      </c>
      <c r="D2" s="2" t="s">
        <v>91</v>
      </c>
      <c r="E2" s="2" t="s">
        <v>25</v>
      </c>
      <c r="F2" s="2">
        <f>INDEX($B$14:$E$17,MATCH(RIGHT(B2,3),$A$14:$A$17,0),MATCH(C2,B13:$E$13,0))</f>
        <v>100</v>
      </c>
      <c r="G2" s="5">
        <v>2011</v>
      </c>
      <c r="H2" s="5">
        <v>2018</v>
      </c>
      <c r="I2" s="2">
        <v>1</v>
      </c>
      <c r="J2" s="2" t="s">
        <v>99</v>
      </c>
    </row>
    <row r="3" spans="1:10" ht="18.75">
      <c r="A3" s="2">
        <v>1</v>
      </c>
      <c r="B3" s="4" t="s">
        <v>11</v>
      </c>
      <c r="C3" s="2" t="s">
        <v>30</v>
      </c>
      <c r="D3" s="2" t="s">
        <v>92</v>
      </c>
      <c r="E3" s="2" t="s">
        <v>26</v>
      </c>
      <c r="F3" s="2" t="s">
        <v>94</v>
      </c>
      <c r="G3" s="5">
        <v>2011</v>
      </c>
      <c r="H3" s="2">
        <v>2015</v>
      </c>
      <c r="I3" s="2">
        <v>2</v>
      </c>
      <c r="J3" s="2" t="s">
        <v>99</v>
      </c>
    </row>
    <row r="4" spans="1:10" ht="18.75">
      <c r="A4" s="2">
        <v>1</v>
      </c>
      <c r="B4" s="4" t="s">
        <v>12</v>
      </c>
      <c r="C4" s="2" t="s">
        <v>31</v>
      </c>
      <c r="D4" s="2" t="s">
        <v>91</v>
      </c>
      <c r="E4" s="2" t="s">
        <v>25</v>
      </c>
      <c r="F4" s="2" t="s">
        <v>95</v>
      </c>
      <c r="G4" s="5">
        <v>2011</v>
      </c>
      <c r="H4" s="5">
        <v>2013</v>
      </c>
      <c r="I4" s="2">
        <v>1</v>
      </c>
      <c r="J4" s="2" t="s">
        <v>100</v>
      </c>
    </row>
    <row r="5" spans="1:10" ht="18.75">
      <c r="A5" s="2">
        <v>1</v>
      </c>
      <c r="B5" s="4" t="s">
        <v>13</v>
      </c>
      <c r="C5" s="2" t="s">
        <v>30</v>
      </c>
      <c r="D5" s="2" t="s">
        <v>92</v>
      </c>
      <c r="E5" s="2" t="s">
        <v>27</v>
      </c>
      <c r="F5" s="2" t="s">
        <v>96</v>
      </c>
      <c r="G5" s="2">
        <v>2010</v>
      </c>
      <c r="H5" s="5">
        <v>2013</v>
      </c>
      <c r="I5" s="2">
        <v>1</v>
      </c>
      <c r="J5" s="2" t="s">
        <v>100</v>
      </c>
    </row>
    <row r="6" spans="1:10" ht="18.75">
      <c r="A6" s="2">
        <v>1</v>
      </c>
      <c r="B6" s="4" t="s">
        <v>14</v>
      </c>
      <c r="C6" s="2" t="s">
        <v>30</v>
      </c>
      <c r="D6" s="2" t="s">
        <v>93</v>
      </c>
      <c r="E6" s="2" t="s">
        <v>27</v>
      </c>
      <c r="F6" s="2" t="s">
        <v>96</v>
      </c>
      <c r="G6" s="5">
        <v>2010</v>
      </c>
      <c r="H6" s="5">
        <v>2020</v>
      </c>
      <c r="I6" s="2">
        <v>3</v>
      </c>
      <c r="J6" s="2" t="s">
        <v>99</v>
      </c>
    </row>
    <row r="7" spans="1:10" ht="18.75">
      <c r="A7" s="2">
        <v>1</v>
      </c>
      <c r="B7" s="4" t="s">
        <v>15</v>
      </c>
      <c r="C7" s="2" t="s">
        <v>29</v>
      </c>
      <c r="D7" s="2" t="s">
        <v>92</v>
      </c>
      <c r="E7" s="2" t="s">
        <v>26</v>
      </c>
      <c r="F7" s="2" t="s">
        <v>97</v>
      </c>
      <c r="G7" s="5">
        <v>2011</v>
      </c>
      <c r="H7" s="5">
        <v>2016</v>
      </c>
      <c r="I7" s="2">
        <v>1</v>
      </c>
      <c r="J7" s="2" t="s">
        <v>99</v>
      </c>
    </row>
    <row r="8" spans="1:10" ht="18.75">
      <c r="A8" s="2">
        <v>1</v>
      </c>
      <c r="B8" s="4" t="s">
        <v>16</v>
      </c>
      <c r="C8" s="2" t="s">
        <v>31</v>
      </c>
      <c r="D8" s="2" t="s">
        <v>93</v>
      </c>
      <c r="E8" s="2" t="s">
        <v>28</v>
      </c>
      <c r="F8" s="2" t="s">
        <v>97</v>
      </c>
      <c r="G8" s="5">
        <v>2009</v>
      </c>
      <c r="H8" s="5">
        <v>2014</v>
      </c>
      <c r="I8" s="2">
        <v>3</v>
      </c>
      <c r="J8" s="2" t="s">
        <v>99</v>
      </c>
    </row>
    <row r="9" spans="1:10" ht="18.75">
      <c r="A9" s="2">
        <v>1</v>
      </c>
      <c r="B9" s="4" t="s">
        <v>10</v>
      </c>
      <c r="C9" s="2" t="s">
        <v>29</v>
      </c>
      <c r="D9" s="2" t="s">
        <v>91</v>
      </c>
      <c r="E9" s="2" t="s">
        <v>25</v>
      </c>
      <c r="F9" s="2" t="s">
        <v>98</v>
      </c>
      <c r="G9" s="5">
        <v>2007</v>
      </c>
      <c r="H9" s="5">
        <v>2013</v>
      </c>
      <c r="I9" s="2">
        <v>1</v>
      </c>
      <c r="J9" s="2" t="s">
        <v>99</v>
      </c>
    </row>
    <row r="10" spans="1:10" ht="18.75">
      <c r="A10" s="2">
        <v>1</v>
      </c>
      <c r="B10" s="4" t="s">
        <v>17</v>
      </c>
      <c r="C10" s="2" t="s">
        <v>31</v>
      </c>
      <c r="D10" s="2" t="s">
        <v>93</v>
      </c>
      <c r="E10" s="2" t="s">
        <v>28</v>
      </c>
      <c r="F10" s="2" t="s">
        <v>97</v>
      </c>
      <c r="G10" s="5">
        <v>2011</v>
      </c>
      <c r="H10" s="2">
        <v>2018</v>
      </c>
      <c r="I10" s="2">
        <v>2</v>
      </c>
      <c r="J10" s="2" t="s">
        <v>99</v>
      </c>
    </row>
    <row r="12" spans="1:10" ht="19.5" customHeight="1">
      <c r="A12" s="27" t="s">
        <v>18</v>
      </c>
      <c r="B12" s="26"/>
      <c r="C12" s="26"/>
      <c r="D12" s="26"/>
      <c r="E12" s="26"/>
      <c r="F12" s="26"/>
      <c r="H12" s="28" t="s">
        <v>32</v>
      </c>
      <c r="I12" s="29"/>
      <c r="J12" s="30"/>
    </row>
    <row r="13" spans="1:10" ht="18.75">
      <c r="A13" s="12" t="s">
        <v>19</v>
      </c>
      <c r="B13" s="12" t="s">
        <v>24</v>
      </c>
      <c r="C13" s="13" t="s">
        <v>29</v>
      </c>
      <c r="D13" s="12" t="s">
        <v>30</v>
      </c>
      <c r="E13" s="12" t="s">
        <v>31</v>
      </c>
      <c r="F13" s="11"/>
      <c r="H13" s="15" t="s">
        <v>33</v>
      </c>
      <c r="I13" s="31" t="s">
        <v>3</v>
      </c>
      <c r="J13" s="32"/>
    </row>
    <row r="14" spans="1:10" ht="18.75">
      <c r="A14" s="10" t="s">
        <v>20</v>
      </c>
      <c r="B14" s="5" t="s">
        <v>25</v>
      </c>
      <c r="C14" s="5">
        <v>100</v>
      </c>
      <c r="D14" s="5">
        <v>200</v>
      </c>
      <c r="E14" s="5">
        <v>500</v>
      </c>
      <c r="F14" s="11"/>
      <c r="H14" s="15" t="s">
        <v>34</v>
      </c>
      <c r="I14" s="33" t="s">
        <v>37</v>
      </c>
      <c r="J14" s="30"/>
    </row>
    <row r="15" spans="1:10" ht="18.75">
      <c r="A15" s="10" t="s">
        <v>21</v>
      </c>
      <c r="B15" s="5" t="s">
        <v>26</v>
      </c>
      <c r="C15" s="5">
        <v>800</v>
      </c>
      <c r="D15" s="5">
        <v>1000</v>
      </c>
      <c r="E15" s="5">
        <v>750</v>
      </c>
      <c r="F15" s="11"/>
      <c r="H15" s="15" t="s">
        <v>35</v>
      </c>
      <c r="I15" s="26" t="s">
        <v>38</v>
      </c>
      <c r="J15" s="26"/>
    </row>
    <row r="16" spans="1:10" ht="18.75">
      <c r="A16" s="10" t="s">
        <v>22</v>
      </c>
      <c r="B16" s="5" t="s">
        <v>27</v>
      </c>
      <c r="C16" s="8">
        <v>500</v>
      </c>
      <c r="D16" s="5">
        <v>350</v>
      </c>
      <c r="E16" s="5">
        <v>200</v>
      </c>
      <c r="F16" s="11"/>
      <c r="H16" s="15" t="s">
        <v>36</v>
      </c>
      <c r="I16" s="26" t="s">
        <v>39</v>
      </c>
      <c r="J16" s="26"/>
    </row>
    <row r="17" spans="1:10" ht="18.75">
      <c r="A17" s="10" t="s">
        <v>23</v>
      </c>
      <c r="B17" s="5" t="s">
        <v>28</v>
      </c>
      <c r="C17" s="5">
        <v>1000</v>
      </c>
      <c r="D17" s="5">
        <v>1500</v>
      </c>
      <c r="E17" s="5">
        <v>800</v>
      </c>
      <c r="F17" s="11"/>
      <c r="H17" s="11"/>
      <c r="I17" s="25"/>
      <c r="J17" s="25"/>
    </row>
    <row r="18" spans="1:10">
      <c r="A18" s="11"/>
      <c r="B18" s="11"/>
      <c r="C18" s="11"/>
      <c r="D18" s="11"/>
      <c r="E18" s="11"/>
      <c r="F18" s="11"/>
    </row>
  </sheetData>
  <mergeCells count="7">
    <mergeCell ref="I17:J17"/>
    <mergeCell ref="I16:J16"/>
    <mergeCell ref="A12:F12"/>
    <mergeCell ref="H12:J12"/>
    <mergeCell ref="I13:J13"/>
    <mergeCell ref="I14:J14"/>
    <mergeCell ref="I15:J15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4" sqref="E4"/>
    </sheetView>
  </sheetViews>
  <sheetFormatPr defaultRowHeight="15"/>
  <cols>
    <col min="1" max="1" width="10.77734375" customWidth="1"/>
    <col min="6" max="6" width="7.44140625" customWidth="1"/>
    <col min="7" max="7" width="11.6640625" customWidth="1"/>
    <col min="12" max="12" width="14.109375" customWidth="1"/>
  </cols>
  <sheetData>
    <row r="1" spans="1:12" ht="27" customHeight="1">
      <c r="A1" s="28" t="s">
        <v>40</v>
      </c>
      <c r="B1" s="29"/>
      <c r="C1" s="29"/>
      <c r="D1" s="29"/>
      <c r="E1" s="29"/>
      <c r="F1" s="29"/>
      <c r="G1" s="30"/>
      <c r="H1" s="36"/>
      <c r="I1" s="37"/>
      <c r="J1" s="37"/>
      <c r="K1" s="37"/>
    </row>
    <row r="2" spans="1:12" ht="31.5">
      <c r="A2" s="18" t="s">
        <v>41</v>
      </c>
      <c r="B2" s="31" t="s">
        <v>42</v>
      </c>
      <c r="C2" s="30"/>
      <c r="D2" s="18" t="s">
        <v>43</v>
      </c>
      <c r="E2" s="18" t="s">
        <v>44</v>
      </c>
      <c r="F2" s="9" t="s">
        <v>45</v>
      </c>
      <c r="G2" s="18" t="s">
        <v>46</v>
      </c>
      <c r="H2" s="18" t="s">
        <v>47</v>
      </c>
      <c r="I2" s="15" t="s">
        <v>88</v>
      </c>
      <c r="J2" s="15" t="s">
        <v>89</v>
      </c>
      <c r="K2" s="18" t="s">
        <v>48</v>
      </c>
      <c r="L2" s="9" t="s">
        <v>104</v>
      </c>
    </row>
    <row r="3" spans="1:12" ht="18">
      <c r="A3" s="16" t="s">
        <v>49</v>
      </c>
      <c r="B3" s="2" t="s">
        <v>57</v>
      </c>
      <c r="C3" s="2" t="s">
        <v>58</v>
      </c>
      <c r="D3" s="2" t="s">
        <v>82</v>
      </c>
      <c r="E3" s="2" t="str">
        <f>MID(A3,2,1)</f>
        <v>1</v>
      </c>
      <c r="F3" s="2">
        <v>5</v>
      </c>
      <c r="G3" s="2">
        <v>8</v>
      </c>
      <c r="H3" s="2">
        <v>7</v>
      </c>
      <c r="I3" s="1">
        <v>20</v>
      </c>
      <c r="J3" s="1"/>
      <c r="K3" s="21" t="s">
        <v>101</v>
      </c>
      <c r="L3" s="2">
        <v>12</v>
      </c>
    </row>
    <row r="4" spans="1:12" ht="18">
      <c r="A4" s="16" t="s">
        <v>50</v>
      </c>
      <c r="B4" s="2" t="s">
        <v>59</v>
      </c>
      <c r="C4" s="2" t="s">
        <v>60</v>
      </c>
      <c r="D4" s="2" t="s">
        <v>82</v>
      </c>
      <c r="E4" s="2" t="str">
        <f>MID(A4,2,1)</f>
        <v>1</v>
      </c>
      <c r="F4" s="2">
        <v>6</v>
      </c>
      <c r="G4" s="2">
        <v>5</v>
      </c>
      <c r="H4" s="2">
        <v>5</v>
      </c>
      <c r="I4" s="1">
        <v>20</v>
      </c>
      <c r="J4" s="1"/>
      <c r="K4" s="21" t="s">
        <v>101</v>
      </c>
      <c r="L4" s="2">
        <v>14</v>
      </c>
    </row>
    <row r="5" spans="1:12" ht="18">
      <c r="A5" s="16" t="s">
        <v>51</v>
      </c>
      <c r="B5" s="2" t="s">
        <v>61</v>
      </c>
      <c r="C5" s="2" t="s">
        <v>62</v>
      </c>
      <c r="D5" s="2" t="s">
        <v>81</v>
      </c>
      <c r="E5" s="2" t="str">
        <f t="shared" ref="E4:E10" si="0">MID(A5,2,1)</f>
        <v>2</v>
      </c>
      <c r="F5" s="2">
        <v>2</v>
      </c>
      <c r="G5" s="2">
        <v>6</v>
      </c>
      <c r="H5" s="2">
        <v>3</v>
      </c>
      <c r="I5" s="1">
        <v>14</v>
      </c>
      <c r="J5" s="1" t="s">
        <v>103</v>
      </c>
      <c r="K5" s="21" t="s">
        <v>102</v>
      </c>
      <c r="L5" s="2">
        <v>15</v>
      </c>
    </row>
    <row r="6" spans="1:12" ht="18">
      <c r="A6" s="17" t="s">
        <v>52</v>
      </c>
      <c r="B6" s="2" t="s">
        <v>63</v>
      </c>
      <c r="C6" s="2" t="s">
        <v>64</v>
      </c>
      <c r="D6" s="2" t="s">
        <v>80</v>
      </c>
      <c r="E6" s="2" t="str">
        <f>MID(A6,2,1)</f>
        <v>2</v>
      </c>
      <c r="F6" s="2">
        <v>9</v>
      </c>
      <c r="G6" s="2">
        <v>9</v>
      </c>
      <c r="H6" s="2">
        <v>7</v>
      </c>
      <c r="I6" s="1">
        <v>14</v>
      </c>
      <c r="J6" s="1" t="s">
        <v>103</v>
      </c>
      <c r="K6" s="21" t="s">
        <v>102</v>
      </c>
      <c r="L6" s="2">
        <v>20</v>
      </c>
    </row>
    <row r="7" spans="1:12" ht="18">
      <c r="A7" s="16" t="s">
        <v>53</v>
      </c>
      <c r="B7" s="2" t="s">
        <v>65</v>
      </c>
      <c r="C7" s="2" t="s">
        <v>66</v>
      </c>
      <c r="D7" s="2" t="s">
        <v>87</v>
      </c>
      <c r="E7" s="2" t="str">
        <f t="shared" si="0"/>
        <v>2</v>
      </c>
      <c r="F7" s="2">
        <v>5</v>
      </c>
      <c r="G7" s="2">
        <v>5</v>
      </c>
      <c r="H7" s="2">
        <v>4</v>
      </c>
      <c r="I7" s="1">
        <v>18</v>
      </c>
      <c r="J7" s="1" t="s">
        <v>103</v>
      </c>
      <c r="K7" s="21" t="s">
        <v>102</v>
      </c>
      <c r="L7" s="2">
        <v>25</v>
      </c>
    </row>
    <row r="8" spans="1:12" ht="18">
      <c r="A8" s="16" t="s">
        <v>54</v>
      </c>
      <c r="B8" s="2" t="s">
        <v>57</v>
      </c>
      <c r="C8" s="2" t="s">
        <v>67</v>
      </c>
      <c r="D8" s="2" t="s">
        <v>81</v>
      </c>
      <c r="E8" s="2" t="str">
        <f t="shared" si="0"/>
        <v>1</v>
      </c>
      <c r="F8" s="2">
        <v>10</v>
      </c>
      <c r="G8" s="2">
        <v>8</v>
      </c>
      <c r="H8" s="2">
        <v>8</v>
      </c>
      <c r="I8" s="1">
        <v>16</v>
      </c>
      <c r="J8" s="1" t="s">
        <v>103</v>
      </c>
      <c r="K8" s="21" t="s">
        <v>102</v>
      </c>
      <c r="L8" s="2">
        <v>19</v>
      </c>
    </row>
    <row r="9" spans="1:12" ht="18">
      <c r="A9" s="16" t="s">
        <v>55</v>
      </c>
      <c r="B9" s="2" t="s">
        <v>59</v>
      </c>
      <c r="C9" s="2" t="s">
        <v>68</v>
      </c>
      <c r="D9" s="2" t="s">
        <v>80</v>
      </c>
      <c r="E9" s="2" t="str">
        <f t="shared" si="0"/>
        <v>1</v>
      </c>
      <c r="F9" s="2">
        <v>8</v>
      </c>
      <c r="G9" s="2">
        <v>6</v>
      </c>
      <c r="H9" s="2">
        <v>5</v>
      </c>
      <c r="I9" s="1">
        <v>16</v>
      </c>
      <c r="J9" s="1"/>
      <c r="K9" s="21" t="s">
        <v>101</v>
      </c>
      <c r="L9" s="2">
        <v>11</v>
      </c>
    </row>
    <row r="10" spans="1:12" ht="18">
      <c r="A10" s="16" t="s">
        <v>56</v>
      </c>
      <c r="B10" s="2" t="s">
        <v>69</v>
      </c>
      <c r="C10" s="2" t="s">
        <v>70</v>
      </c>
      <c r="D10" s="2" t="s">
        <v>87</v>
      </c>
      <c r="E10" s="2" t="str">
        <f t="shared" si="0"/>
        <v>2</v>
      </c>
      <c r="F10" s="2">
        <v>4</v>
      </c>
      <c r="G10" s="2">
        <v>3</v>
      </c>
      <c r="H10" s="2">
        <v>5</v>
      </c>
      <c r="I10" s="1">
        <v>15</v>
      </c>
      <c r="J10" s="1" t="s">
        <v>103</v>
      </c>
      <c r="K10" s="21" t="s">
        <v>102</v>
      </c>
      <c r="L10" s="2">
        <v>26</v>
      </c>
    </row>
    <row r="11" spans="1:12">
      <c r="L11" s="19"/>
    </row>
    <row r="12" spans="1:12" ht="15.75">
      <c r="A12" s="38" t="s">
        <v>83</v>
      </c>
      <c r="B12" s="38"/>
      <c r="C12" s="38"/>
      <c r="D12" s="38"/>
      <c r="E12" s="39"/>
      <c r="G12" s="31" t="s">
        <v>84</v>
      </c>
      <c r="H12" s="35"/>
      <c r="I12" s="32"/>
    </row>
    <row r="13" spans="1:12" ht="15.75">
      <c r="A13" s="20" t="s">
        <v>71</v>
      </c>
      <c r="B13" s="20" t="s">
        <v>75</v>
      </c>
      <c r="C13" s="20" t="s">
        <v>76</v>
      </c>
      <c r="D13" s="20" t="s">
        <v>77</v>
      </c>
      <c r="E13" s="20" t="s">
        <v>78</v>
      </c>
      <c r="G13" s="9" t="s">
        <v>71</v>
      </c>
      <c r="H13" s="31" t="s">
        <v>85</v>
      </c>
      <c r="I13" s="32"/>
    </row>
    <row r="14" spans="1:12" ht="31.5">
      <c r="A14" s="15" t="s">
        <v>72</v>
      </c>
      <c r="B14" s="3" t="s">
        <v>79</v>
      </c>
      <c r="C14" s="3" t="s">
        <v>80</v>
      </c>
      <c r="D14" s="3" t="s">
        <v>81</v>
      </c>
      <c r="E14" s="3" t="s">
        <v>82</v>
      </c>
      <c r="G14" s="9" t="s">
        <v>86</v>
      </c>
      <c r="H14" s="33">
        <v>25</v>
      </c>
      <c r="I14" s="30"/>
    </row>
    <row r="15" spans="1:12" ht="31.5">
      <c r="A15" s="15" t="s">
        <v>73</v>
      </c>
      <c r="B15" s="3">
        <v>19</v>
      </c>
      <c r="C15" s="3">
        <v>16</v>
      </c>
      <c r="D15" s="3">
        <v>15</v>
      </c>
      <c r="E15" s="3">
        <v>14</v>
      </c>
      <c r="G15" s="9" t="s">
        <v>76</v>
      </c>
      <c r="H15" s="33">
        <v>23</v>
      </c>
      <c r="I15" s="30"/>
    </row>
    <row r="16" spans="1:12" ht="31.5">
      <c r="A16" s="15" t="s">
        <v>74</v>
      </c>
      <c r="B16" s="3">
        <v>20</v>
      </c>
      <c r="C16" s="3">
        <v>18</v>
      </c>
      <c r="D16" s="3">
        <v>16</v>
      </c>
      <c r="E16" s="3">
        <v>15</v>
      </c>
      <c r="G16" s="9" t="s">
        <v>77</v>
      </c>
      <c r="H16" s="34">
        <v>21</v>
      </c>
      <c r="I16" s="34"/>
    </row>
    <row r="17" spans="7:9" ht="15.75">
      <c r="G17" s="9" t="s">
        <v>78</v>
      </c>
      <c r="H17" s="33">
        <v>19</v>
      </c>
      <c r="I17" s="30"/>
    </row>
  </sheetData>
  <mergeCells count="10">
    <mergeCell ref="H15:I15"/>
    <mergeCell ref="H17:I17"/>
    <mergeCell ref="H16:I16"/>
    <mergeCell ref="G12:I12"/>
    <mergeCell ref="H1:K1"/>
    <mergeCell ref="A1:G1"/>
    <mergeCell ref="B2:C2"/>
    <mergeCell ref="A12:E12"/>
    <mergeCell ref="H13:I13"/>
    <mergeCell ref="H14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4" sqref="K4"/>
    </sheetView>
  </sheetViews>
  <sheetFormatPr defaultRowHeight="15"/>
  <cols>
    <col min="1" max="1" width="4.21875" bestFit="1" customWidth="1"/>
    <col min="2" max="2" width="10.5546875" bestFit="1" customWidth="1"/>
    <col min="4" max="4" width="11" customWidth="1"/>
    <col min="6" max="6" width="8" customWidth="1"/>
    <col min="7" max="7" width="13.33203125" customWidth="1"/>
    <col min="9" max="9" width="6" customWidth="1"/>
    <col min="10" max="10" width="6.109375" customWidth="1"/>
  </cols>
  <sheetData>
    <row r="1" spans="1:11" ht="15.75">
      <c r="A1" s="31" t="s">
        <v>90</v>
      </c>
      <c r="B1" s="35"/>
      <c r="C1" s="35"/>
      <c r="D1" s="35"/>
      <c r="E1" s="35"/>
      <c r="F1" s="35"/>
      <c r="G1" s="35"/>
      <c r="H1" s="32"/>
    </row>
    <row r="2" spans="1:11" ht="47.25">
      <c r="A2" s="15" t="s">
        <v>105</v>
      </c>
      <c r="B2" s="15" t="s">
        <v>106</v>
      </c>
      <c r="C2" s="15" t="s">
        <v>107</v>
      </c>
      <c r="D2" s="15" t="s">
        <v>108</v>
      </c>
      <c r="E2" s="15" t="s">
        <v>109</v>
      </c>
      <c r="F2" s="15" t="s">
        <v>146</v>
      </c>
      <c r="G2" s="15" t="s">
        <v>110</v>
      </c>
      <c r="H2" s="15" t="s">
        <v>111</v>
      </c>
      <c r="K2" s="46"/>
    </row>
    <row r="3" spans="1:11" ht="30">
      <c r="A3" s="3">
        <v>1</v>
      </c>
      <c r="B3" s="3" t="s">
        <v>112</v>
      </c>
      <c r="C3" s="3" t="s">
        <v>129</v>
      </c>
      <c r="D3" s="3" t="s">
        <v>141</v>
      </c>
      <c r="E3" s="3" t="s">
        <v>144</v>
      </c>
      <c r="F3" s="3">
        <v>500</v>
      </c>
      <c r="G3" s="3">
        <v>19000</v>
      </c>
      <c r="H3" s="24"/>
    </row>
    <row r="4" spans="1:11" ht="15.75">
      <c r="A4" s="3">
        <v>2</v>
      </c>
      <c r="B4" s="4" t="s">
        <v>113</v>
      </c>
      <c r="C4" s="3" t="s">
        <v>129</v>
      </c>
      <c r="D4" s="3" t="s">
        <v>142</v>
      </c>
      <c r="E4" s="3" t="s">
        <v>145</v>
      </c>
      <c r="F4" s="3">
        <v>200</v>
      </c>
      <c r="G4" s="3">
        <v>17000</v>
      </c>
      <c r="H4" s="24"/>
    </row>
    <row r="5" spans="1:11" ht="15.75">
      <c r="A5" s="3">
        <v>3</v>
      </c>
      <c r="B5" s="4" t="s">
        <v>114</v>
      </c>
      <c r="C5" s="3" t="s">
        <v>131</v>
      </c>
      <c r="D5" s="3" t="s">
        <v>143</v>
      </c>
      <c r="E5" s="3" t="s">
        <v>145</v>
      </c>
      <c r="F5" s="3">
        <v>50</v>
      </c>
      <c r="G5" s="3">
        <v>12000</v>
      </c>
      <c r="H5" s="24"/>
    </row>
    <row r="6" spans="1:11" ht="30">
      <c r="A6" s="3">
        <v>4</v>
      </c>
      <c r="B6" s="3" t="s">
        <v>115</v>
      </c>
      <c r="C6" s="3" t="s">
        <v>132</v>
      </c>
      <c r="D6" s="3" t="s">
        <v>142</v>
      </c>
      <c r="E6" s="3" t="s">
        <v>145</v>
      </c>
      <c r="F6" s="3">
        <v>250</v>
      </c>
      <c r="G6" s="3">
        <v>10000</v>
      </c>
      <c r="H6" s="24"/>
    </row>
    <row r="7" spans="1:11" ht="30">
      <c r="A7" s="3">
        <v>5</v>
      </c>
      <c r="B7" s="4" t="s">
        <v>116</v>
      </c>
      <c r="C7" s="3" t="s">
        <v>129</v>
      </c>
      <c r="D7" s="3" t="s">
        <v>141</v>
      </c>
      <c r="E7" s="3" t="s">
        <v>144</v>
      </c>
      <c r="F7" s="3">
        <v>150</v>
      </c>
      <c r="G7" s="3">
        <v>19000</v>
      </c>
      <c r="H7" s="24"/>
    </row>
    <row r="8" spans="1:11" ht="30">
      <c r="A8" s="3">
        <v>6</v>
      </c>
      <c r="B8" s="4" t="s">
        <v>117</v>
      </c>
      <c r="C8" s="3" t="s">
        <v>132</v>
      </c>
      <c r="D8" s="3" t="s">
        <v>143</v>
      </c>
      <c r="E8" s="3" t="s">
        <v>144</v>
      </c>
      <c r="F8" s="3">
        <v>800</v>
      </c>
      <c r="G8" s="3">
        <v>10500</v>
      </c>
      <c r="H8" s="24"/>
    </row>
    <row r="9" spans="1:11" ht="30">
      <c r="A9" s="3">
        <v>7</v>
      </c>
      <c r="B9" s="4" t="s">
        <v>118</v>
      </c>
      <c r="C9" s="3" t="s">
        <v>131</v>
      </c>
      <c r="D9" s="3" t="s">
        <v>142</v>
      </c>
      <c r="E9" s="3" t="s">
        <v>144</v>
      </c>
      <c r="F9" s="3">
        <v>250</v>
      </c>
      <c r="G9" s="3">
        <v>11200</v>
      </c>
      <c r="H9" s="24"/>
    </row>
    <row r="10" spans="1:11">
      <c r="A10" s="3">
        <v>8</v>
      </c>
      <c r="B10" s="3" t="s">
        <v>119</v>
      </c>
      <c r="C10" s="3" t="s">
        <v>131</v>
      </c>
      <c r="D10" s="3" t="s">
        <v>141</v>
      </c>
      <c r="E10" s="3" t="s">
        <v>145</v>
      </c>
      <c r="F10" s="3">
        <v>600</v>
      </c>
      <c r="G10" s="3">
        <v>14000</v>
      </c>
      <c r="H10" s="24"/>
    </row>
    <row r="12" spans="1:11" ht="15.75">
      <c r="A12" s="40" t="s">
        <v>120</v>
      </c>
      <c r="B12" s="41"/>
      <c r="C12" s="41"/>
      <c r="D12" s="41"/>
      <c r="E12" s="42"/>
      <c r="F12" s="22"/>
      <c r="G12" s="43" t="s">
        <v>133</v>
      </c>
      <c r="H12" s="44"/>
      <c r="I12" s="44"/>
      <c r="J12" s="45"/>
    </row>
    <row r="13" spans="1:11" ht="31.5">
      <c r="A13" s="9" t="s">
        <v>33</v>
      </c>
      <c r="B13" s="9" t="s">
        <v>121</v>
      </c>
      <c r="C13" s="9" t="s">
        <v>122</v>
      </c>
      <c r="D13" s="9" t="s">
        <v>123</v>
      </c>
      <c r="E13" s="14" t="s">
        <v>124</v>
      </c>
      <c r="F13" s="22"/>
      <c r="G13" s="15" t="s">
        <v>134</v>
      </c>
      <c r="H13" s="3" t="s">
        <v>30</v>
      </c>
      <c r="I13" s="3" t="s">
        <v>136</v>
      </c>
      <c r="J13" s="3" t="s">
        <v>137</v>
      </c>
    </row>
    <row r="14" spans="1:11" ht="47.25">
      <c r="A14" s="6" t="s">
        <v>125</v>
      </c>
      <c r="B14" s="6" t="s">
        <v>129</v>
      </c>
      <c r="C14" s="6">
        <v>19000</v>
      </c>
      <c r="D14" s="6">
        <v>18000</v>
      </c>
      <c r="E14" s="7">
        <v>17000</v>
      </c>
      <c r="F14" s="22"/>
      <c r="G14" s="15" t="s">
        <v>135</v>
      </c>
      <c r="H14" s="3" t="s">
        <v>138</v>
      </c>
      <c r="I14" s="3" t="s">
        <v>139</v>
      </c>
      <c r="J14" s="3" t="s">
        <v>140</v>
      </c>
    </row>
    <row r="15" spans="1:11" ht="18.75">
      <c r="A15" s="6" t="s">
        <v>126</v>
      </c>
      <c r="B15" s="5" t="s">
        <v>130</v>
      </c>
      <c r="C15" s="6">
        <v>17000</v>
      </c>
      <c r="D15" s="6">
        <v>16000</v>
      </c>
      <c r="E15" s="7">
        <v>14500</v>
      </c>
      <c r="F15" s="22"/>
      <c r="G15" s="23"/>
      <c r="H15" s="23"/>
      <c r="I15" s="23"/>
      <c r="J15" s="23"/>
    </row>
    <row r="16" spans="1:11">
      <c r="A16" s="6" t="s">
        <v>127</v>
      </c>
      <c r="B16" s="6" t="s">
        <v>131</v>
      </c>
      <c r="C16" s="6">
        <v>14000</v>
      </c>
      <c r="D16" s="6">
        <v>12000</v>
      </c>
      <c r="E16" s="7">
        <v>11200</v>
      </c>
      <c r="F16" s="22"/>
    </row>
    <row r="17" spans="1:6" ht="18.75">
      <c r="A17" s="6" t="s">
        <v>128</v>
      </c>
      <c r="B17" s="5" t="s">
        <v>132</v>
      </c>
      <c r="C17" s="6">
        <v>12000</v>
      </c>
      <c r="D17" s="6">
        <v>10500</v>
      </c>
      <c r="E17" s="7">
        <v>10000</v>
      </c>
      <c r="F17" s="22"/>
    </row>
  </sheetData>
  <mergeCells count="3">
    <mergeCell ref="A1:H1"/>
    <mergeCell ref="A12:E12"/>
    <mergeCell ref="G12:J12"/>
  </mergeCells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defaultRowHeight="15"/>
  <cols>
    <col min="1" max="1" width="5.44140625" customWidth="1"/>
    <col min="2" max="2" width="20.33203125" customWidth="1"/>
    <col min="3" max="3" width="9.21875" customWidth="1"/>
  </cols>
  <sheetData>
    <row r="1" spans="1:7">
      <c r="A1" s="3" t="s">
        <v>147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153</v>
      </c>
    </row>
    <row r="2" spans="1:7">
      <c r="A2" s="3"/>
      <c r="B2" s="3" t="s">
        <v>154</v>
      </c>
      <c r="C2" s="3" t="s">
        <v>161</v>
      </c>
      <c r="D2" s="3">
        <v>7</v>
      </c>
      <c r="E2" s="3">
        <v>5</v>
      </c>
      <c r="F2" s="3"/>
      <c r="G2" s="3"/>
    </row>
    <row r="3" spans="1:7">
      <c r="A3" s="3"/>
      <c r="B3" s="3" t="s">
        <v>155</v>
      </c>
      <c r="C3" s="3" t="s">
        <v>162</v>
      </c>
      <c r="D3" s="3">
        <v>6</v>
      </c>
      <c r="E3" s="3">
        <v>6</v>
      </c>
      <c r="F3" s="3"/>
      <c r="G3" s="3"/>
    </row>
    <row r="4" spans="1:7">
      <c r="A4" s="3"/>
      <c r="B4" s="3" t="s">
        <v>154</v>
      </c>
      <c r="C4" s="3" t="s">
        <v>163</v>
      </c>
      <c r="D4" s="3">
        <v>3</v>
      </c>
      <c r="E4" s="3">
        <v>1</v>
      </c>
      <c r="F4" s="3"/>
      <c r="G4" s="3"/>
    </row>
    <row r="5" spans="1:7">
      <c r="A5" s="3"/>
      <c r="B5" s="3" t="s">
        <v>156</v>
      </c>
      <c r="C5" s="3" t="s">
        <v>164</v>
      </c>
      <c r="D5" s="3">
        <v>4</v>
      </c>
      <c r="E5" s="3">
        <v>2</v>
      </c>
      <c r="F5" s="3"/>
      <c r="G5" s="3"/>
    </row>
    <row r="6" spans="1:7">
      <c r="A6" s="3"/>
      <c r="B6" s="3" t="s">
        <v>157</v>
      </c>
      <c r="C6" s="3" t="s">
        <v>165</v>
      </c>
      <c r="D6" s="3">
        <v>7</v>
      </c>
      <c r="E6" s="3">
        <v>9</v>
      </c>
      <c r="F6" s="3"/>
      <c r="G6" s="3"/>
    </row>
    <row r="7" spans="1:7">
      <c r="A7" s="3"/>
      <c r="B7" s="3" t="s">
        <v>158</v>
      </c>
      <c r="C7" s="3" t="s">
        <v>166</v>
      </c>
      <c r="D7" s="3">
        <v>6</v>
      </c>
      <c r="E7" s="3">
        <v>7</v>
      </c>
      <c r="F7" s="3"/>
      <c r="G7" s="3"/>
    </row>
    <row r="8" spans="1:7">
      <c r="A8" s="3"/>
      <c r="B8" s="3" t="s">
        <v>159</v>
      </c>
      <c r="C8" s="3" t="s">
        <v>167</v>
      </c>
      <c r="D8" s="3">
        <v>7</v>
      </c>
      <c r="E8" s="3">
        <v>8</v>
      </c>
      <c r="F8" s="3"/>
      <c r="G8" s="3"/>
    </row>
    <row r="9" spans="1:7">
      <c r="A9" s="3"/>
      <c r="B9" s="3" t="s">
        <v>160</v>
      </c>
      <c r="C9" s="3" t="s">
        <v>168</v>
      </c>
      <c r="D9" s="3">
        <v>9</v>
      </c>
      <c r="E9" s="3">
        <v>9</v>
      </c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 EX 4 </vt:lpstr>
      <vt:lpstr>BT EX 5 </vt:lpstr>
      <vt:lpstr>BT EX 10</vt:lpstr>
      <vt:lpstr>Sheet1</vt:lpstr>
      <vt:lpstr>BÀI 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th3-0</dc:creator>
  <cp:lastModifiedBy>th3-0</cp:lastModifiedBy>
  <dcterms:created xsi:type="dcterms:W3CDTF">2020-06-22T01:41:48Z</dcterms:created>
  <dcterms:modified xsi:type="dcterms:W3CDTF">2020-07-06T02:15:18Z</dcterms:modified>
</cp:coreProperties>
</file>