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23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</calcChain>
</file>

<file path=xl/sharedStrings.xml><?xml version="1.0" encoding="utf-8"?>
<sst xmlns="http://schemas.openxmlformats.org/spreadsheetml/2006/main" count="40" uniqueCount="38">
  <si>
    <t xml:space="preserve">BÁO CÁO BÁN HÀNG </t>
  </si>
  <si>
    <t xml:space="preserve">BẢNG ĐƠN GIÁ </t>
  </si>
  <si>
    <t>STT</t>
  </si>
  <si>
    <t xml:space="preserve">MÃ HÀNG </t>
  </si>
  <si>
    <t xml:space="preserve">SỐ LƯỢNG </t>
  </si>
  <si>
    <t xml:space="preserve">ĐƠN GIÁ BÁN </t>
  </si>
  <si>
    <t>MÃ SP</t>
  </si>
  <si>
    <t xml:space="preserve">TÊN HÀNG </t>
  </si>
  <si>
    <t xml:space="preserve">LOẠI 1 </t>
  </si>
  <si>
    <t xml:space="preserve">LOẠI 2 </t>
  </si>
  <si>
    <t>G2A</t>
  </si>
  <si>
    <t>M1A</t>
  </si>
  <si>
    <t>N1B</t>
  </si>
  <si>
    <t>D2B</t>
  </si>
  <si>
    <t>G2B</t>
  </si>
  <si>
    <t>M1C</t>
  </si>
  <si>
    <t>D2A</t>
  </si>
  <si>
    <t xml:space="preserve">TỔNG CỘNG </t>
  </si>
  <si>
    <t>N1C</t>
  </si>
  <si>
    <t>G1B</t>
  </si>
  <si>
    <t>D</t>
  </si>
  <si>
    <t>G</t>
  </si>
  <si>
    <t>M</t>
  </si>
  <si>
    <t>N</t>
  </si>
  <si>
    <t>ĐƯỜNG</t>
  </si>
  <si>
    <t>GẠO</t>
  </si>
  <si>
    <t xml:space="preserve">MÈ </t>
  </si>
  <si>
    <t xml:space="preserve">NẾP </t>
  </si>
  <si>
    <t xml:space="preserve"> </t>
  </si>
  <si>
    <t xml:space="preserve">ĐƠN GIÁ MUA </t>
  </si>
  <si>
    <t xml:space="preserve">BẢNG TỈ LỆ </t>
  </si>
  <si>
    <t>MÃ</t>
  </si>
  <si>
    <t>A</t>
  </si>
  <si>
    <t>B</t>
  </si>
  <si>
    <t>C</t>
  </si>
  <si>
    <t xml:space="preserve">TỈ LỆ </t>
  </si>
  <si>
    <t xml:space="preserve">THUẾ </t>
  </si>
  <si>
    <t xml:space="preserve">LÃI LỖ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</si>
</sst>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right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0" fontId="0" fillId="9" borderId="1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right" vertical="center" wrapText="1"/>
    </xf>
    <xf numFmtId="10" fontId="0" fillId="10" borderId="1" xfId="0" applyNumberFormat="1" applyFill="1" applyBorder="1" applyAlignment="1">
      <alignment horizontal="center" vertical="center" wrapText="1"/>
    </xf>
    <xf numFmtId="0" fontId="0" fillId="10" borderId="0" xfId="0" applyFill="1"/>
    <xf numFmtId="0" fontId="0" fillId="2" borderId="2" xfId="0" applyFill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10" borderId="0" xfId="0" applyFill="1" applyBorder="1" applyAlignment="1">
      <alignment vertical="center" wrapText="1"/>
    </xf>
    <xf numFmtId="0" fontId="0" fillId="11" borderId="1" xfId="0" applyFill="1" applyBorder="1" applyAlignment="1">
      <alignment horizontal="right" vertical="center" wrapText="1"/>
    </xf>
    <xf numFmtId="0" fontId="0" fillId="1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G3" sqref="G3"/>
    </sheetView>
  </sheetViews>
  <sheetFormatPr defaultRowHeight="15" x14ac:dyDescent="0.2"/>
  <cols>
    <col min="2" max="2" width="13" customWidth="1"/>
    <col min="4" max="4" width="12.88671875" customWidth="1"/>
    <col min="5" max="5" width="9.44140625" customWidth="1"/>
  </cols>
  <sheetData>
    <row r="1" spans="1:16" x14ac:dyDescent="0.2">
      <c r="A1" s="5" t="s">
        <v>0</v>
      </c>
      <c r="B1" s="6"/>
      <c r="C1" s="6"/>
      <c r="D1" s="7"/>
      <c r="E1" s="8"/>
      <c r="F1" s="27"/>
      <c r="G1" s="27"/>
      <c r="H1" s="27"/>
      <c r="I1" s="5" t="s">
        <v>1</v>
      </c>
      <c r="J1" s="6"/>
      <c r="K1" s="6"/>
      <c r="L1" s="6"/>
      <c r="M1" s="7"/>
      <c r="N1" s="28"/>
      <c r="O1" s="28"/>
      <c r="P1" s="28"/>
    </row>
    <row r="2" spans="1:16" ht="45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7</v>
      </c>
      <c r="F2" s="3" t="s">
        <v>29</v>
      </c>
      <c r="G2" s="3" t="s">
        <v>36</v>
      </c>
      <c r="H2" s="23" t="s">
        <v>37</v>
      </c>
      <c r="I2" s="3" t="s">
        <v>28</v>
      </c>
      <c r="J2" s="3"/>
      <c r="K2" s="4" t="s">
        <v>29</v>
      </c>
      <c r="L2" s="25"/>
      <c r="M2" s="26"/>
    </row>
    <row r="3" spans="1:16" ht="30" x14ac:dyDescent="0.2">
      <c r="A3" s="9">
        <v>1</v>
      </c>
      <c r="B3" s="10" t="s">
        <v>10</v>
      </c>
      <c r="C3" s="11">
        <v>200</v>
      </c>
      <c r="D3" s="12">
        <v>3500</v>
      </c>
      <c r="E3" s="30" t="str">
        <f>VLOOKUP(LEFT(B3,1),$I$3:$L$7,2,0)</f>
        <v>GẠO</v>
      </c>
      <c r="F3" s="29">
        <v>3050</v>
      </c>
      <c r="G3" s="19"/>
      <c r="H3" s="19"/>
      <c r="I3" s="13" t="s">
        <v>6</v>
      </c>
      <c r="J3" s="13" t="s">
        <v>7</v>
      </c>
      <c r="K3" s="13" t="s">
        <v>8</v>
      </c>
      <c r="L3" s="13" t="s">
        <v>9</v>
      </c>
      <c r="M3" s="1"/>
    </row>
    <row r="4" spans="1:16" x14ac:dyDescent="0.2">
      <c r="A4" s="9">
        <v>2</v>
      </c>
      <c r="B4" s="10" t="s">
        <v>11</v>
      </c>
      <c r="C4" s="11">
        <v>350</v>
      </c>
      <c r="D4" s="12">
        <v>4400</v>
      </c>
      <c r="E4" s="30" t="str">
        <f t="shared" ref="E4:E11" si="0">VLOOKUP(LEFT(B4,1),$I$3:$L$7,2,0)</f>
        <v xml:space="preserve">MÈ </v>
      </c>
      <c r="F4" s="29">
        <v>4000</v>
      </c>
      <c r="G4" s="19"/>
      <c r="H4" s="20"/>
      <c r="I4" s="13" t="s">
        <v>20</v>
      </c>
      <c r="J4" s="13" t="s">
        <v>24</v>
      </c>
      <c r="K4" s="14">
        <v>4050</v>
      </c>
      <c r="L4" s="14">
        <v>4000</v>
      </c>
      <c r="M4" s="1"/>
    </row>
    <row r="5" spans="1:16" x14ac:dyDescent="0.2">
      <c r="A5" s="9">
        <v>3</v>
      </c>
      <c r="B5" s="10" t="s">
        <v>12</v>
      </c>
      <c r="C5" s="11">
        <v>400</v>
      </c>
      <c r="D5" s="12">
        <v>4000</v>
      </c>
      <c r="E5" s="30" t="str">
        <f t="shared" si="0"/>
        <v xml:space="preserve">NẾP </v>
      </c>
      <c r="F5" s="29">
        <v>3500</v>
      </c>
      <c r="G5" s="19"/>
      <c r="H5" s="20"/>
      <c r="I5" s="13" t="s">
        <v>21</v>
      </c>
      <c r="J5" s="13" t="s">
        <v>25</v>
      </c>
      <c r="K5" s="14">
        <v>3200</v>
      </c>
      <c r="L5" s="14">
        <v>3050</v>
      </c>
      <c r="M5" s="1"/>
    </row>
    <row r="6" spans="1:16" x14ac:dyDescent="0.2">
      <c r="A6" s="9">
        <v>4</v>
      </c>
      <c r="B6" s="10" t="s">
        <v>15</v>
      </c>
      <c r="C6" s="11">
        <v>400</v>
      </c>
      <c r="D6" s="12">
        <v>4380</v>
      </c>
      <c r="E6" s="30" t="str">
        <f t="shared" si="0"/>
        <v xml:space="preserve">MÈ </v>
      </c>
      <c r="F6" s="29">
        <v>4000</v>
      </c>
      <c r="G6" s="19"/>
      <c r="H6" s="20"/>
      <c r="I6" s="13" t="s">
        <v>22</v>
      </c>
      <c r="J6" s="13" t="s">
        <v>26</v>
      </c>
      <c r="K6" s="14">
        <v>4000</v>
      </c>
      <c r="L6" s="14">
        <v>3850</v>
      </c>
      <c r="M6" s="1"/>
    </row>
    <row r="7" spans="1:16" x14ac:dyDescent="0.2">
      <c r="A7" s="9">
        <v>5</v>
      </c>
      <c r="B7" s="10" t="s">
        <v>13</v>
      </c>
      <c r="C7" s="11">
        <v>50</v>
      </c>
      <c r="D7" s="12">
        <v>4350</v>
      </c>
      <c r="E7" s="30" t="str">
        <f t="shared" si="0"/>
        <v>ĐƯỜNG</v>
      </c>
      <c r="F7" s="29">
        <v>4000</v>
      </c>
      <c r="G7" s="19"/>
      <c r="H7" s="20"/>
      <c r="I7" s="13" t="s">
        <v>23</v>
      </c>
      <c r="J7" s="13" t="s">
        <v>27</v>
      </c>
      <c r="K7" s="14">
        <v>3500</v>
      </c>
      <c r="L7" s="14">
        <v>3400</v>
      </c>
      <c r="M7" s="1"/>
    </row>
    <row r="8" spans="1:16" x14ac:dyDescent="0.2">
      <c r="A8" s="9">
        <v>6</v>
      </c>
      <c r="B8" s="10" t="s">
        <v>14</v>
      </c>
      <c r="C8" s="11">
        <v>700</v>
      </c>
      <c r="D8" s="12">
        <v>3300</v>
      </c>
      <c r="E8" s="30" t="str">
        <f t="shared" si="0"/>
        <v>GẠO</v>
      </c>
      <c r="F8" s="29">
        <v>3050</v>
      </c>
      <c r="G8" s="1"/>
      <c r="H8" s="1"/>
      <c r="I8" s="1"/>
      <c r="J8" s="1"/>
      <c r="K8" s="1"/>
      <c r="L8" s="1"/>
      <c r="M8" s="1"/>
    </row>
    <row r="9" spans="1:16" x14ac:dyDescent="0.2">
      <c r="A9" s="9">
        <v>7</v>
      </c>
      <c r="B9" s="10" t="s">
        <v>16</v>
      </c>
      <c r="C9" s="11">
        <v>90</v>
      </c>
      <c r="D9" s="12">
        <v>4500</v>
      </c>
      <c r="E9" s="30" t="str">
        <f t="shared" si="0"/>
        <v>ĐƯỜNG</v>
      </c>
      <c r="F9" s="29">
        <v>4000</v>
      </c>
      <c r="G9" s="24"/>
      <c r="H9" s="1"/>
      <c r="I9" s="15" t="s">
        <v>30</v>
      </c>
      <c r="J9" s="16"/>
      <c r="K9" s="1"/>
      <c r="L9" s="1"/>
      <c r="M9" s="1"/>
    </row>
    <row r="10" spans="1:16" x14ac:dyDescent="0.2">
      <c r="A10" s="9">
        <v>8</v>
      </c>
      <c r="B10" s="10" t="s">
        <v>18</v>
      </c>
      <c r="C10" s="11">
        <v>250</v>
      </c>
      <c r="D10" s="12">
        <v>4700</v>
      </c>
      <c r="E10" s="30" t="str">
        <f t="shared" si="0"/>
        <v xml:space="preserve">NẾP </v>
      </c>
      <c r="F10" s="29">
        <v>3500</v>
      </c>
      <c r="G10" s="19"/>
      <c r="H10" s="1"/>
      <c r="I10" s="17" t="s">
        <v>31</v>
      </c>
      <c r="J10" s="17" t="s">
        <v>35</v>
      </c>
      <c r="K10" s="1"/>
      <c r="L10" s="1"/>
      <c r="M10" s="1"/>
    </row>
    <row r="11" spans="1:16" x14ac:dyDescent="0.2">
      <c r="A11" s="9">
        <v>9</v>
      </c>
      <c r="B11" s="10" t="s">
        <v>19</v>
      </c>
      <c r="C11" s="11">
        <v>450</v>
      </c>
      <c r="D11" s="12">
        <v>3500</v>
      </c>
      <c r="E11" s="30" t="str">
        <f t="shared" si="0"/>
        <v>GẠO</v>
      </c>
      <c r="F11" s="29">
        <v>3200</v>
      </c>
      <c r="G11" s="21"/>
      <c r="H11" s="1"/>
      <c r="I11" s="17" t="s">
        <v>32</v>
      </c>
      <c r="J11" s="18">
        <v>0.05</v>
      </c>
      <c r="K11" s="1"/>
      <c r="L11" s="1"/>
      <c r="M11" s="1"/>
    </row>
    <row r="12" spans="1:16" ht="18.75" customHeight="1" x14ac:dyDescent="0.2">
      <c r="A12" s="1"/>
      <c r="B12" s="1" t="s">
        <v>17</v>
      </c>
      <c r="D12" s="1"/>
      <c r="E12" s="19"/>
      <c r="F12" s="19"/>
      <c r="G12" s="21"/>
      <c r="H12" s="1"/>
      <c r="I12" s="17" t="s">
        <v>33</v>
      </c>
      <c r="J12" s="18">
        <v>4.4999999999999998E-2</v>
      </c>
      <c r="K12" s="1"/>
      <c r="L12" s="1"/>
      <c r="M12" s="1"/>
    </row>
    <row r="13" spans="1:16" x14ac:dyDescent="0.2">
      <c r="A13" s="1"/>
      <c r="B13" s="1"/>
      <c r="C13" s="1"/>
      <c r="D13" s="1"/>
      <c r="E13" s="19"/>
      <c r="F13" s="19"/>
      <c r="G13" s="21"/>
      <c r="H13" s="1"/>
      <c r="I13" s="17" t="s">
        <v>34</v>
      </c>
      <c r="J13" s="18">
        <v>0.03</v>
      </c>
      <c r="K13" s="1"/>
      <c r="L13" s="1"/>
      <c r="M13" s="1"/>
    </row>
    <row r="14" spans="1:16" x14ac:dyDescent="0.2">
      <c r="A14" s="1"/>
      <c r="B14" s="1"/>
      <c r="C14" s="1"/>
      <c r="D14" s="1"/>
      <c r="E14" s="19"/>
      <c r="F14" s="1"/>
      <c r="G14" s="1"/>
      <c r="H14" s="1"/>
      <c r="I14" s="1"/>
      <c r="J14" s="1"/>
      <c r="K14" s="1"/>
      <c r="L14" s="1"/>
      <c r="M14" s="1"/>
    </row>
    <row r="15" spans="1:16" x14ac:dyDescent="0.2">
      <c r="E15" s="22"/>
      <c r="F15" s="2"/>
      <c r="G15" s="2"/>
      <c r="H15" s="2"/>
      <c r="I15" s="2"/>
      <c r="J15" s="2"/>
    </row>
  </sheetData>
  <mergeCells count="4">
    <mergeCell ref="A1:D1"/>
    <mergeCell ref="K2:L2"/>
    <mergeCell ref="I9:J9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th3-0</dc:creator>
  <cp:lastModifiedBy>th3-0</cp:lastModifiedBy>
  <dcterms:created xsi:type="dcterms:W3CDTF">2020-12-01T03:15:22Z</dcterms:created>
  <dcterms:modified xsi:type="dcterms:W3CDTF">2020-12-01T04:05:23Z</dcterms:modified>
</cp:coreProperties>
</file>