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8010" activeTab="1"/>
  </bookViews>
  <sheets>
    <sheet name="TRANG 6" sheetId="1" r:id="rId1"/>
    <sheet name="4,5,8,10,12,13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5" i="2" l="1"/>
  <c r="E4" i="2"/>
  <c r="E6" i="2"/>
  <c r="E7" i="2"/>
  <c r="E8" i="2"/>
  <c r="E9" i="2"/>
  <c r="E10" i="2"/>
  <c r="E11" i="2"/>
  <c r="E12" i="2"/>
</calcChain>
</file>

<file path=xl/sharedStrings.xml><?xml version="1.0" encoding="utf-8"?>
<sst xmlns="http://schemas.openxmlformats.org/spreadsheetml/2006/main" count="79" uniqueCount="60">
  <si>
    <t xml:space="preserve">DANH MỤC VẬT TƯ </t>
  </si>
  <si>
    <t xml:space="preserve">MÃ VT </t>
  </si>
  <si>
    <t>V001</t>
  </si>
  <si>
    <t>V002</t>
  </si>
  <si>
    <t>V003</t>
  </si>
  <si>
    <t>V004</t>
  </si>
  <si>
    <t>DANH SÁCH NHẬP VẬT TƯ</t>
  </si>
  <si>
    <t xml:space="preserve">ĐƠN VỊ TÍNH </t>
  </si>
  <si>
    <t xml:space="preserve">ĐƠN GIÁ </t>
  </si>
  <si>
    <t xml:space="preserve">TÊN VẬT TƯ </t>
  </si>
  <si>
    <t xml:space="preserve">CASSETTE </t>
  </si>
  <si>
    <t xml:space="preserve">CHIẾC </t>
  </si>
  <si>
    <t xml:space="preserve">BIA HÀ NỘI </t>
  </si>
  <si>
    <t xml:space="preserve">THÙNG </t>
  </si>
  <si>
    <t xml:space="preserve">BÀN LÀ </t>
  </si>
  <si>
    <t xml:space="preserve">QUẠT NATIONAL </t>
  </si>
  <si>
    <t xml:space="preserve">NGÀY </t>
  </si>
  <si>
    <t xml:space="preserve">SỐ LƯỢNG </t>
  </si>
  <si>
    <t xml:space="preserve">THÀNH TIỀN </t>
  </si>
  <si>
    <t xml:space="preserve">V003 </t>
  </si>
  <si>
    <t xml:space="preserve">TÍNH TRIẾT KHẤU TIỀN ĐIỆN </t>
  </si>
  <si>
    <t xml:space="preserve">TÊN HỘ </t>
  </si>
  <si>
    <t xml:space="preserve">LOẠI HỘ </t>
  </si>
  <si>
    <t xml:space="preserve">SỔ CŨ </t>
  </si>
  <si>
    <t xml:space="preserve">SỔ MỚI </t>
  </si>
  <si>
    <t xml:space="preserve">TIỀN VĐM </t>
  </si>
  <si>
    <t xml:space="preserve">PHẢI TRẢ </t>
  </si>
  <si>
    <t xml:space="preserve">TRONG ĐM </t>
  </si>
  <si>
    <t xml:space="preserve">VƯỢT ĐM </t>
  </si>
  <si>
    <t xml:space="preserve">TIỀN ĐM </t>
  </si>
  <si>
    <t xml:space="preserve">HÀ </t>
  </si>
  <si>
    <t xml:space="preserve">LÊ </t>
  </si>
  <si>
    <t xml:space="preserve">DUNG </t>
  </si>
  <si>
    <t xml:space="preserve">ANH </t>
  </si>
  <si>
    <t xml:space="preserve">THU </t>
  </si>
  <si>
    <t xml:space="preserve">MAI </t>
  </si>
  <si>
    <t xml:space="preserve">LAN </t>
  </si>
  <si>
    <t xml:space="preserve">DAO </t>
  </si>
  <si>
    <t>CQ-A</t>
  </si>
  <si>
    <t>NN-D</t>
  </si>
  <si>
    <t>CB-A</t>
  </si>
  <si>
    <t>CB-C</t>
  </si>
  <si>
    <t>CB-E</t>
  </si>
  <si>
    <t xml:space="preserve">CN-E </t>
  </si>
  <si>
    <t>CN-D</t>
  </si>
  <si>
    <t xml:space="preserve">BẢNG ĐỊNH MỨC </t>
  </si>
  <si>
    <t xml:space="preserve">BẢNG GIÁ TIỀN ĐIỆN </t>
  </si>
  <si>
    <t>A</t>
  </si>
  <si>
    <t>B</t>
  </si>
  <si>
    <t>C</t>
  </si>
  <si>
    <t>D</t>
  </si>
  <si>
    <t>E</t>
  </si>
  <si>
    <t>CQ</t>
  </si>
  <si>
    <t>CB</t>
  </si>
  <si>
    <t xml:space="preserve">CN </t>
  </si>
  <si>
    <t>KD</t>
  </si>
  <si>
    <t xml:space="preserve">NN </t>
  </si>
  <si>
    <t>CN</t>
  </si>
  <si>
    <t>KC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</si>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</sst>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TimesNewRomanPSMT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2" sqref="C22"/>
    </sheetView>
  </sheetViews>
  <sheetFormatPr defaultRowHeight="15"/>
  <cols>
    <col min="3" max="3" width="15.33203125" bestFit="1" customWidth="1"/>
    <col min="4" max="4" width="12.33203125" customWidth="1"/>
    <col min="5" max="5" width="10.21875" customWidth="1"/>
    <col min="6" max="7" width="12.33203125" customWidth="1"/>
  </cols>
  <sheetData>
    <row r="1" spans="1:7" ht="22.5" customHeight="1">
      <c r="A1" s="5" t="s">
        <v>0</v>
      </c>
      <c r="B1" s="6"/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9</v>
      </c>
      <c r="D2" s="1" t="s">
        <v>7</v>
      </c>
      <c r="E2" s="1" t="s">
        <v>8</v>
      </c>
      <c r="F2" s="1"/>
      <c r="G2" s="1"/>
    </row>
    <row r="3" spans="1:7">
      <c r="A3" s="1"/>
      <c r="B3" s="1" t="s">
        <v>2</v>
      </c>
      <c r="C3" s="1" t="s">
        <v>10</v>
      </c>
      <c r="D3" s="1" t="s">
        <v>11</v>
      </c>
      <c r="E3" s="1">
        <v>300</v>
      </c>
      <c r="F3" s="1"/>
      <c r="G3" s="1"/>
    </row>
    <row r="4" spans="1:7">
      <c r="A4" s="1"/>
      <c r="B4" s="1" t="s">
        <v>3</v>
      </c>
      <c r="C4" s="1" t="s">
        <v>12</v>
      </c>
      <c r="D4" s="1" t="s">
        <v>13</v>
      </c>
      <c r="E4" s="1">
        <v>100</v>
      </c>
      <c r="F4" s="1"/>
      <c r="G4" s="1"/>
    </row>
    <row r="5" spans="1:7">
      <c r="A5" s="1"/>
      <c r="B5" s="1" t="s">
        <v>4</v>
      </c>
      <c r="C5" s="1" t="s">
        <v>14</v>
      </c>
      <c r="D5" s="1" t="s">
        <v>11</v>
      </c>
      <c r="E5" s="1">
        <v>120</v>
      </c>
      <c r="F5" s="1"/>
      <c r="G5" s="1"/>
    </row>
    <row r="6" spans="1:7">
      <c r="A6" s="1"/>
      <c r="B6" s="1" t="s">
        <v>5</v>
      </c>
      <c r="C6" s="1" t="s">
        <v>15</v>
      </c>
      <c r="D6" s="1" t="s">
        <v>11</v>
      </c>
      <c r="E6" s="1">
        <v>1000</v>
      </c>
      <c r="F6" s="1"/>
      <c r="G6" s="1"/>
    </row>
    <row r="7" spans="1:7" ht="18" customHeight="1">
      <c r="A7" s="5" t="s">
        <v>6</v>
      </c>
      <c r="B7" s="7"/>
      <c r="C7" s="6"/>
      <c r="D7" s="1"/>
      <c r="E7" s="1"/>
      <c r="F7" s="1"/>
      <c r="G7" s="1"/>
    </row>
    <row r="8" spans="1:7">
      <c r="A8" s="1" t="s">
        <v>16</v>
      </c>
      <c r="B8" s="1" t="s">
        <v>1</v>
      </c>
      <c r="C8" s="1" t="s">
        <v>9</v>
      </c>
      <c r="D8" s="1" t="s">
        <v>7</v>
      </c>
      <c r="E8" s="1" t="s">
        <v>8</v>
      </c>
      <c r="F8" s="1" t="s">
        <v>17</v>
      </c>
      <c r="G8" s="1" t="s">
        <v>18</v>
      </c>
    </row>
    <row r="9" spans="1:7" ht="15.75">
      <c r="A9" s="2">
        <v>36899</v>
      </c>
      <c r="B9" s="1" t="s">
        <v>2</v>
      </c>
      <c r="C9" s="1"/>
      <c r="D9" s="1"/>
      <c r="E9" s="1"/>
      <c r="F9" s="1"/>
      <c r="G9" s="1"/>
    </row>
    <row r="10" spans="1:7" ht="15.75">
      <c r="A10" s="2">
        <v>36930</v>
      </c>
      <c r="B10" s="1" t="s">
        <v>19</v>
      </c>
      <c r="C10" s="1"/>
      <c r="D10" s="1"/>
      <c r="E10" s="1"/>
      <c r="F10" s="1"/>
      <c r="G10" s="1"/>
    </row>
  </sheetData>
  <mergeCells count="2">
    <mergeCell ref="A1:B1"/>
    <mergeCell ref="A7:C7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10" zoomScaleNormal="110" workbookViewId="0">
      <selection activeCell="E17" sqref="E17"/>
    </sheetView>
  </sheetViews>
  <sheetFormatPr defaultRowHeight="15"/>
  <sheetData>
    <row r="1" spans="1:9" ht="21.75" customHeight="1">
      <c r="A1" s="8" t="s">
        <v>20</v>
      </c>
      <c r="B1" s="9"/>
      <c r="C1" s="9"/>
      <c r="D1" s="9"/>
      <c r="E1" s="9"/>
      <c r="F1" s="9"/>
      <c r="G1" s="9"/>
      <c r="H1" s="9"/>
      <c r="I1" s="10"/>
    </row>
    <row r="2" spans="1:9" ht="31.5">
      <c r="A2" s="4" t="s">
        <v>21</v>
      </c>
      <c r="B2" s="4" t="s">
        <v>22</v>
      </c>
      <c r="C2" s="4" t="s">
        <v>23</v>
      </c>
      <c r="D2" s="4" t="s">
        <v>24</v>
      </c>
      <c r="E2" s="4" t="s">
        <v>27</v>
      </c>
      <c r="F2" s="4" t="s">
        <v>28</v>
      </c>
      <c r="G2" s="4" t="s">
        <v>29</v>
      </c>
      <c r="H2" s="4" t="s">
        <v>25</v>
      </c>
      <c r="I2" s="4" t="s">
        <v>26</v>
      </c>
    </row>
    <row r="3" spans="1:9">
      <c r="A3" s="3" t="s">
        <v>30</v>
      </c>
      <c r="B3" s="3" t="s">
        <v>38</v>
      </c>
      <c r="C3" s="3">
        <v>210</v>
      </c>
      <c r="D3" s="1">
        <v>380</v>
      </c>
      <c r="E3" s="1"/>
      <c r="F3" s="1"/>
      <c r="G3" s="1"/>
      <c r="H3" s="1"/>
      <c r="I3" s="1"/>
    </row>
    <row r="4" spans="1:9">
      <c r="A4" s="3" t="s">
        <v>31</v>
      </c>
      <c r="B4" s="3" t="s">
        <v>39</v>
      </c>
      <c r="C4" s="3">
        <v>220</v>
      </c>
      <c r="D4" s="1">
        <v>230</v>
      </c>
      <c r="E4" s="1" t="e">
        <f t="shared" ref="E4:E12" si="0" xml:space="preserve"> MIN(D4-C4,INDEX($B$14:$G$19,MATCH(RIGHT(B4,1),$B$15:$B$19,0),
MATCH(LEFT(B4,2),$C$14:$G$14,0)))</f>
        <v>#N/A</v>
      </c>
      <c r="F4" s="1"/>
      <c r="G4" s="1"/>
      <c r="H4" s="1"/>
      <c r="I4" s="1"/>
    </row>
    <row r="5" spans="1:9">
      <c r="A5" s="3" t="s">
        <v>32</v>
      </c>
      <c r="B5" s="3" t="s">
        <v>40</v>
      </c>
      <c r="C5" s="3">
        <v>270</v>
      </c>
      <c r="D5" s="1">
        <v>380</v>
      </c>
      <c r="E5" s="1">
        <f xml:space="preserve"> MIN(D5-C5,INDEX($B$14:$G$19,MATCH(RIGHT(B5,1),$B$15:$B$19,0),
MATCH(LEFT(B5,2),$C$14:$G$14,0)))</f>
        <v>110</v>
      </c>
      <c r="F5" s="1"/>
      <c r="G5" s="1"/>
      <c r="H5" s="1"/>
      <c r="I5" s="1"/>
    </row>
    <row r="6" spans="1:9">
      <c r="A6" s="3" t="s">
        <v>33</v>
      </c>
      <c r="B6" s="3" t="s">
        <v>41</v>
      </c>
      <c r="C6" s="3">
        <v>270</v>
      </c>
      <c r="D6" s="1">
        <v>290</v>
      </c>
      <c r="E6" s="1">
        <f t="shared" si="0"/>
        <v>20</v>
      </c>
      <c r="F6" s="1"/>
      <c r="G6" s="1"/>
      <c r="H6" s="1"/>
      <c r="I6" s="1"/>
    </row>
    <row r="7" spans="1:9">
      <c r="A7" s="3" t="s">
        <v>34</v>
      </c>
      <c r="B7" s="3" t="s">
        <v>38</v>
      </c>
      <c r="C7" s="3">
        <v>300</v>
      </c>
      <c r="D7" s="1">
        <v>900</v>
      </c>
      <c r="E7" s="1">
        <f t="shared" si="0"/>
        <v>600</v>
      </c>
      <c r="F7" s="1"/>
      <c r="G7" s="1"/>
      <c r="H7" s="1"/>
      <c r="I7" s="1"/>
    </row>
    <row r="8" spans="1:9">
      <c r="A8" s="3" t="s">
        <v>35</v>
      </c>
      <c r="B8" s="3" t="s">
        <v>42</v>
      </c>
      <c r="C8" s="3">
        <v>280</v>
      </c>
      <c r="D8" s="1">
        <v>380</v>
      </c>
      <c r="E8" s="1">
        <f t="shared" si="0"/>
        <v>75</v>
      </c>
      <c r="F8" s="1"/>
      <c r="G8" s="1"/>
      <c r="H8" s="1"/>
      <c r="I8" s="1"/>
    </row>
    <row r="9" spans="1:9">
      <c r="A9" s="3" t="s">
        <v>36</v>
      </c>
      <c r="B9" s="3" t="s">
        <v>41</v>
      </c>
      <c r="C9" s="3">
        <v>210</v>
      </c>
      <c r="D9" s="1">
        <v>300</v>
      </c>
      <c r="E9" s="1">
        <f t="shared" si="0"/>
        <v>60</v>
      </c>
      <c r="F9" s="1"/>
      <c r="G9" s="1"/>
      <c r="H9" s="1"/>
      <c r="I9" s="1"/>
    </row>
    <row r="10" spans="1:9">
      <c r="A10" s="3" t="s">
        <v>33</v>
      </c>
      <c r="B10" s="3" t="s">
        <v>44</v>
      </c>
      <c r="C10" s="3">
        <v>230</v>
      </c>
      <c r="D10" s="1">
        <v>370</v>
      </c>
      <c r="E10" s="1" t="e">
        <f t="shared" si="0"/>
        <v>#N/A</v>
      </c>
      <c r="F10" s="1"/>
      <c r="G10" s="1"/>
      <c r="H10" s="1"/>
      <c r="I10" s="1"/>
    </row>
    <row r="11" spans="1:9">
      <c r="A11" s="3" t="s">
        <v>37</v>
      </c>
      <c r="B11" s="3" t="s">
        <v>39</v>
      </c>
      <c r="C11" s="3">
        <v>260</v>
      </c>
      <c r="D11" s="1">
        <v>340</v>
      </c>
      <c r="E11" s="1" t="e">
        <f t="shared" si="0"/>
        <v>#N/A</v>
      </c>
      <c r="F11" s="1"/>
      <c r="G11" s="1"/>
      <c r="H11" s="1"/>
      <c r="I11" s="1"/>
    </row>
    <row r="12" spans="1:9">
      <c r="A12" s="3" t="s">
        <v>32</v>
      </c>
      <c r="B12" s="3" t="s">
        <v>43</v>
      </c>
      <c r="C12" s="3">
        <v>270</v>
      </c>
      <c r="D12" s="1">
        <v>370</v>
      </c>
      <c r="E12" s="1" t="e">
        <f t="shared" si="0"/>
        <v>#N/A</v>
      </c>
      <c r="F12" s="1"/>
      <c r="G12" s="1"/>
      <c r="H12" s="1"/>
      <c r="I12" s="1"/>
    </row>
    <row r="13" spans="1:9" ht="18.75" customHeight="1">
      <c r="A13" s="8" t="s">
        <v>45</v>
      </c>
      <c r="B13" s="9"/>
      <c r="C13" s="9"/>
      <c r="D13" s="9"/>
      <c r="E13" s="9"/>
      <c r="F13" s="9"/>
      <c r="G13" s="9"/>
      <c r="H13" s="9"/>
      <c r="I13" s="10"/>
    </row>
    <row r="14" spans="1:9">
      <c r="A14" s="1"/>
      <c r="B14" s="1"/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/>
      <c r="I14" s="1"/>
    </row>
    <row r="15" spans="1:9">
      <c r="A15" s="1"/>
      <c r="B15" s="1" t="s">
        <v>47</v>
      </c>
      <c r="C15" s="1">
        <v>50</v>
      </c>
      <c r="D15" s="1">
        <v>40</v>
      </c>
      <c r="E15" s="1">
        <v>20</v>
      </c>
      <c r="F15" s="1">
        <v>60</v>
      </c>
      <c r="G15" s="1">
        <v>30</v>
      </c>
      <c r="H15" s="1"/>
      <c r="I15" s="1"/>
    </row>
    <row r="16" spans="1:9">
      <c r="A16" s="1"/>
      <c r="B16" s="1" t="s">
        <v>48</v>
      </c>
      <c r="C16" s="1">
        <v>60</v>
      </c>
      <c r="D16" s="1">
        <v>40</v>
      </c>
      <c r="E16" s="1">
        <v>50</v>
      </c>
      <c r="F16" s="1">
        <v>80</v>
      </c>
      <c r="G16" s="1">
        <v>60</v>
      </c>
      <c r="H16" s="1"/>
      <c r="I16" s="1"/>
    </row>
    <row r="17" spans="1:9">
      <c r="A17" s="1"/>
      <c r="B17" s="1" t="s">
        <v>49</v>
      </c>
      <c r="C17" s="1">
        <v>70</v>
      </c>
      <c r="D17" s="1">
        <v>55</v>
      </c>
      <c r="E17" s="1">
        <v>70</v>
      </c>
      <c r="F17" s="1">
        <v>95</v>
      </c>
      <c r="G17" s="1">
        <v>85</v>
      </c>
      <c r="H17" s="1"/>
      <c r="I17" s="1"/>
    </row>
    <row r="18" spans="1:9">
      <c r="A18" s="1"/>
      <c r="B18" s="1" t="s">
        <v>50</v>
      </c>
      <c r="C18" s="1">
        <v>75</v>
      </c>
      <c r="D18" s="1">
        <v>65</v>
      </c>
      <c r="E18" s="1">
        <v>85</v>
      </c>
      <c r="F18" s="1">
        <v>120</v>
      </c>
      <c r="G18" s="1">
        <v>90</v>
      </c>
      <c r="H18" s="1"/>
      <c r="I18" s="1"/>
    </row>
    <row r="19" spans="1:9">
      <c r="A19" s="1"/>
      <c r="B19" s="1" t="s">
        <v>51</v>
      </c>
      <c r="C19" s="1">
        <v>85</v>
      </c>
      <c r="D19" s="1">
        <v>70</v>
      </c>
      <c r="E19" s="1">
        <v>110</v>
      </c>
      <c r="F19" s="1">
        <v>150</v>
      </c>
      <c r="G19" s="1">
        <v>95</v>
      </c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8" t="s">
        <v>46</v>
      </c>
      <c r="B21" s="9"/>
      <c r="C21" s="9"/>
      <c r="D21" s="9"/>
      <c r="E21" s="9"/>
      <c r="F21" s="9"/>
      <c r="G21" s="9"/>
      <c r="H21" s="9"/>
      <c r="I21" s="10"/>
    </row>
    <row r="22" spans="1:9">
      <c r="A22" s="1"/>
      <c r="B22" s="1"/>
      <c r="C22" s="1" t="s">
        <v>47</v>
      </c>
      <c r="D22" s="1" t="s">
        <v>48</v>
      </c>
      <c r="E22" s="1" t="s">
        <v>49</v>
      </c>
      <c r="F22" s="1" t="s">
        <v>50</v>
      </c>
      <c r="G22" s="1" t="s">
        <v>51</v>
      </c>
      <c r="H22" s="1"/>
      <c r="I22" s="1"/>
    </row>
    <row r="23" spans="1:9">
      <c r="A23" s="1"/>
      <c r="B23" s="1" t="s">
        <v>52</v>
      </c>
      <c r="C23" s="1">
        <v>30</v>
      </c>
      <c r="D23" s="1">
        <v>40</v>
      </c>
      <c r="E23" s="1">
        <v>20</v>
      </c>
      <c r="F23" s="1">
        <v>10</v>
      </c>
      <c r="G23" s="1">
        <v>15</v>
      </c>
      <c r="H23" s="1"/>
      <c r="I23" s="1"/>
    </row>
    <row r="24" spans="1:9">
      <c r="A24" s="1"/>
      <c r="B24" s="1" t="s">
        <v>53</v>
      </c>
      <c r="C24" s="1">
        <v>15</v>
      </c>
      <c r="D24" s="1">
        <v>25</v>
      </c>
      <c r="E24" s="1">
        <v>30</v>
      </c>
      <c r="F24" s="1">
        <v>12</v>
      </c>
      <c r="G24" s="1">
        <v>18</v>
      </c>
      <c r="H24" s="1"/>
      <c r="I24" s="1"/>
    </row>
    <row r="25" spans="1:9">
      <c r="A25" s="1"/>
      <c r="B25" s="1" t="s">
        <v>57</v>
      </c>
      <c r="C25" s="1">
        <v>12</v>
      </c>
      <c r="D25" s="1">
        <v>24</v>
      </c>
      <c r="E25" s="1">
        <v>40</v>
      </c>
      <c r="F25" s="1">
        <v>15</v>
      </c>
      <c r="G25" s="1">
        <v>20</v>
      </c>
      <c r="H25" s="1"/>
      <c r="I25" s="1"/>
    </row>
    <row r="26" spans="1:9">
      <c r="A26" s="1"/>
      <c r="B26" s="1" t="s">
        <v>58</v>
      </c>
      <c r="C26" s="1">
        <v>35</v>
      </c>
      <c r="D26" s="1">
        <v>60</v>
      </c>
      <c r="E26" s="1">
        <v>50</v>
      </c>
      <c r="F26" s="1">
        <v>20</v>
      </c>
      <c r="G26" s="1">
        <v>25</v>
      </c>
      <c r="H26" s="1"/>
      <c r="I26" s="1"/>
    </row>
    <row r="27" spans="1:9">
      <c r="A27" s="1"/>
      <c r="B27" s="1" t="s">
        <v>59</v>
      </c>
      <c r="C27" s="1">
        <v>10</v>
      </c>
      <c r="D27" s="1">
        <v>20</v>
      </c>
      <c r="E27" s="1">
        <v>60</v>
      </c>
      <c r="F27" s="1">
        <v>30</v>
      </c>
      <c r="G27" s="1">
        <v>29</v>
      </c>
      <c r="H27" s="1"/>
      <c r="I27" s="1"/>
    </row>
  </sheetData>
  <mergeCells count="3">
    <mergeCell ref="A1:I1"/>
    <mergeCell ref="A13:I13"/>
    <mergeCell ref="A21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 6</vt:lpstr>
      <vt:lpstr>4,5,8,10,12,13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th3-0</dc:creator>
  <cp:lastModifiedBy>th3-0</cp:lastModifiedBy>
  <dcterms:created xsi:type="dcterms:W3CDTF">2020-06-22T01:05:04Z</dcterms:created>
  <dcterms:modified xsi:type="dcterms:W3CDTF">2020-06-29T04:08:47Z</dcterms:modified>
</cp:coreProperties>
</file>