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C\Desktop\電動大巴\EMS\EMS\資料生成\生成數據\"/>
    </mc:Choice>
  </mc:AlternateContent>
  <xr:revisionPtr revIDLastSave="0" documentId="13_ncr:1_{3137501B-DD4D-42CF-8202-0375D63B2747}" xr6:coauthVersionLast="47" xr6:coauthVersionMax="47" xr10:uidLastSave="{00000000-0000-0000-0000-000000000000}"/>
  <bookViews>
    <workbookView xWindow="-120" yWindow="-120" windowWidth="29040" windowHeight="15840" xr2:uid="{925A7D47-992F-4F6E-A337-4B25F368C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H2" i="1" s="1"/>
  <c r="F3" i="1"/>
  <c r="G3" i="1"/>
  <c r="H3" i="1" s="1"/>
  <c r="F4" i="1"/>
  <c r="G4" i="1" s="1"/>
  <c r="H4" i="1" s="1"/>
  <c r="F5" i="1"/>
  <c r="G5" i="1" s="1"/>
  <c r="H5" i="1" s="1"/>
  <c r="F6" i="1"/>
  <c r="G6" i="1"/>
  <c r="H6" i="1"/>
  <c r="F7" i="1"/>
  <c r="G7" i="1"/>
  <c r="H7" i="1" s="1"/>
  <c r="F8" i="1"/>
  <c r="G8" i="1"/>
  <c r="H8" i="1" s="1"/>
  <c r="F9" i="1"/>
  <c r="G9" i="1" s="1"/>
  <c r="H9" i="1" s="1"/>
  <c r="F10" i="1"/>
  <c r="G10" i="1"/>
  <c r="H10" i="1"/>
  <c r="F11" i="1"/>
  <c r="G11" i="1"/>
  <c r="H11" i="1"/>
  <c r="F12" i="1"/>
  <c r="G12" i="1" s="1"/>
  <c r="H12" i="1" s="1"/>
  <c r="F13" i="1"/>
  <c r="G13" i="1" s="1"/>
  <c r="H13" i="1" s="1"/>
  <c r="F14" i="1"/>
  <c r="G14" i="1"/>
  <c r="H14" i="1" s="1"/>
  <c r="F15" i="1"/>
  <c r="G15" i="1"/>
  <c r="H15" i="1"/>
  <c r="F16" i="1"/>
  <c r="G16" i="1"/>
  <c r="H16" i="1"/>
  <c r="F17" i="1"/>
  <c r="G17" i="1" s="1"/>
  <c r="H17" i="1" s="1"/>
  <c r="F18" i="1"/>
  <c r="G18" i="1"/>
  <c r="H18" i="1" s="1"/>
  <c r="F19" i="1"/>
  <c r="G19" i="1"/>
  <c r="H19" i="1" s="1"/>
  <c r="F20" i="1"/>
  <c r="G20" i="1"/>
  <c r="H20" i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/>
  <c r="H28" i="1"/>
  <c r="F29" i="1"/>
  <c r="G29" i="1" s="1"/>
  <c r="H29" i="1" s="1"/>
  <c r="F30" i="1"/>
  <c r="G30" i="1" s="1"/>
  <c r="H30" i="1" s="1"/>
  <c r="F31" i="1"/>
  <c r="G31" i="1"/>
  <c r="H31" i="1"/>
  <c r="F32" i="1"/>
  <c r="G32" i="1" s="1"/>
  <c r="H32" i="1" s="1"/>
  <c r="F33" i="1"/>
  <c r="G33" i="1" s="1"/>
  <c r="H33" i="1" s="1"/>
  <c r="F34" i="1"/>
  <c r="G34" i="1" s="1"/>
  <c r="H34" i="1" s="1"/>
  <c r="F35" i="1"/>
  <c r="G35" i="1"/>
  <c r="H35" i="1"/>
  <c r="F36" i="1"/>
  <c r="G36" i="1"/>
  <c r="H36" i="1"/>
  <c r="F37" i="1"/>
  <c r="G37" i="1" s="1"/>
  <c r="H37" i="1" s="1"/>
  <c r="F38" i="1"/>
  <c r="G38" i="1" s="1"/>
  <c r="H38" i="1" s="1"/>
  <c r="F39" i="1"/>
  <c r="G39" i="1" s="1"/>
  <c r="H39" i="1" s="1"/>
  <c r="F40" i="1"/>
  <c r="G40" i="1"/>
  <c r="H40" i="1"/>
  <c r="F41" i="1"/>
  <c r="G41" i="1" s="1"/>
  <c r="H41" i="1" s="1"/>
  <c r="F42" i="1"/>
  <c r="G42" i="1" s="1"/>
  <c r="H42" i="1" s="1"/>
  <c r="F43" i="1"/>
  <c r="G43" i="1"/>
  <c r="H43" i="1"/>
  <c r="F44" i="1"/>
  <c r="G44" i="1" s="1"/>
  <c r="H44" i="1" s="1"/>
  <c r="F45" i="1"/>
  <c r="G45" i="1" s="1"/>
  <c r="H45" i="1" s="1"/>
  <c r="F46" i="1"/>
  <c r="G46" i="1" s="1"/>
  <c r="H46" i="1" s="1"/>
  <c r="F47" i="1"/>
  <c r="G47" i="1"/>
  <c r="H47" i="1"/>
  <c r="F48" i="1"/>
  <c r="G48" i="1"/>
  <c r="H48" i="1"/>
  <c r="F49" i="1"/>
  <c r="G49" i="1" s="1"/>
  <c r="H49" i="1" s="1"/>
  <c r="F50" i="1"/>
  <c r="G50" i="1" s="1"/>
  <c r="H50" i="1" s="1"/>
  <c r="F51" i="1"/>
  <c r="G51" i="1" s="1"/>
  <c r="H51" i="1" s="1"/>
  <c r="F52" i="1"/>
  <c r="G52" i="1"/>
  <c r="H52" i="1"/>
  <c r="F53" i="1"/>
  <c r="G53" i="1" s="1"/>
  <c r="H53" i="1" s="1"/>
  <c r="F54" i="1"/>
  <c r="G54" i="1" s="1"/>
  <c r="H54" i="1" s="1"/>
  <c r="F55" i="1"/>
  <c r="G55" i="1"/>
  <c r="H55" i="1"/>
  <c r="F56" i="1"/>
  <c r="G56" i="1" s="1"/>
  <c r="H56" i="1" s="1"/>
  <c r="F57" i="1"/>
  <c r="G57" i="1" s="1"/>
  <c r="H57" i="1" s="1"/>
  <c r="F58" i="1"/>
  <c r="G58" i="1" s="1"/>
  <c r="H58" i="1" s="1"/>
  <c r="F59" i="1"/>
  <c r="G59" i="1"/>
  <c r="H59" i="1"/>
  <c r="F60" i="1"/>
  <c r="G60" i="1"/>
  <c r="H60" i="1"/>
  <c r="F61" i="1"/>
  <c r="G61" i="1" s="1"/>
  <c r="H61" i="1" s="1"/>
  <c r="F62" i="1"/>
  <c r="G62" i="1" s="1"/>
  <c r="H62" i="1" s="1"/>
  <c r="F63" i="1"/>
  <c r="G63" i="1"/>
  <c r="H63" i="1"/>
  <c r="F64" i="1"/>
  <c r="G64" i="1"/>
  <c r="H64" i="1"/>
  <c r="F65" i="1"/>
  <c r="G65" i="1" s="1"/>
  <c r="H65" i="1" s="1"/>
  <c r="F66" i="1"/>
  <c r="G66" i="1" s="1"/>
  <c r="H66" i="1" s="1"/>
  <c r="F67" i="1"/>
  <c r="G67" i="1"/>
  <c r="H67" i="1"/>
  <c r="F68" i="1"/>
  <c r="G68" i="1" s="1"/>
  <c r="H68" i="1" s="1"/>
  <c r="F69" i="1"/>
  <c r="G69" i="1" s="1"/>
  <c r="H69" i="1" s="1"/>
  <c r="F70" i="1"/>
  <c r="G70" i="1" s="1"/>
  <c r="H70" i="1" s="1"/>
  <c r="F71" i="1"/>
  <c r="G71" i="1"/>
  <c r="H71" i="1"/>
  <c r="F72" i="1"/>
  <c r="G72" i="1"/>
  <c r="H72" i="1"/>
  <c r="F73" i="1"/>
  <c r="G73" i="1" s="1"/>
  <c r="H73" i="1" s="1"/>
  <c r="F74" i="1"/>
  <c r="G74" i="1" s="1"/>
  <c r="H74" i="1" s="1"/>
  <c r="F75" i="1"/>
  <c r="G75" i="1" s="1"/>
  <c r="H75" i="1" s="1"/>
  <c r="F76" i="1"/>
  <c r="G76" i="1"/>
  <c r="H76" i="1"/>
  <c r="F77" i="1"/>
  <c r="G77" i="1" s="1"/>
  <c r="H77" i="1" s="1"/>
  <c r="F78" i="1"/>
  <c r="G78" i="1" s="1"/>
  <c r="H78" i="1" s="1"/>
  <c r="F79" i="1"/>
  <c r="G79" i="1"/>
  <c r="H79" i="1"/>
  <c r="F80" i="1"/>
  <c r="G80" i="1" s="1"/>
  <c r="H80" i="1" s="1"/>
  <c r="F81" i="1"/>
  <c r="G81" i="1" s="1"/>
  <c r="H81" i="1" s="1"/>
</calcChain>
</file>

<file path=xl/sharedStrings.xml><?xml version="1.0" encoding="utf-8"?>
<sst xmlns="http://schemas.openxmlformats.org/spreadsheetml/2006/main" count="89" uniqueCount="23">
  <si>
    <t>卡片名稱</t>
  </si>
  <si>
    <t>開始充電時間</t>
  </si>
  <si>
    <t>結束充電時間</t>
  </si>
  <si>
    <t>SoC(開始)</t>
  </si>
  <si>
    <t>SoC(結束)</t>
  </si>
  <si>
    <t>EAA-791</t>
  </si>
  <si>
    <t>EAA-793</t>
  </si>
  <si>
    <t>EAA-780</t>
  </si>
  <si>
    <t>EAA-795</t>
  </si>
  <si>
    <t>EAA-786</t>
  </si>
  <si>
    <t>EAA-781</t>
  </si>
  <si>
    <t>EAA-785</t>
  </si>
  <si>
    <t>EAA-792</t>
  </si>
  <si>
    <t>EAA-779</t>
  </si>
  <si>
    <t>EAA-783</t>
  </si>
  <si>
    <t>EAA-782</t>
  </si>
  <si>
    <t>EAA-778</t>
  </si>
  <si>
    <t>下鯤鯓</t>
  </si>
  <si>
    <t>EAA-788</t>
  </si>
  <si>
    <t>需求SOC</t>
    <phoneticPr fontId="2" type="noConversion"/>
  </si>
  <si>
    <t>需求電量</t>
    <phoneticPr fontId="2" type="noConversion"/>
  </si>
  <si>
    <t>實際總共使用電量(Wh)</t>
    <phoneticPr fontId="2" type="noConversion"/>
  </si>
  <si>
    <t>計算總共使用電量(Wh)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</si>
</sst>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22" fontId="0" fillId="0" borderId="0" xfId="0" applyNumberFormat="1">
      <alignment vertical="center"/>
    </xf>
    <xf numFmtId="0" fontId="1" fillId="0" borderId="3" xfId="0" applyFont="1" applyBorder="1" applyAlignment="1">
      <alignment horizontal="center" vertical="top"/>
    </xf>
    <xf numFmtId="0" fontId="0" fillId="0" borderId="2" xfId="0" applyBorder="1">
      <alignment vertical="center"/>
    </xf>
    <xf numFmtId="0" fontId="1" fillId="0" borderId="4" xfId="0" applyFont="1" applyFill="1" applyBorder="1" applyAlignment="1">
      <alignment horizontal="center" vertical="top"/>
    </xf>
    <xf numFmtId="3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97-E1D9-47F3-B45A-FA82E50C58E4}">
  <dimension ref="A1:I110"/>
  <sheetViews>
    <sheetView tabSelected="1" topLeftCell="A61" workbookViewId="0">
      <selection activeCell="M81" sqref="M81"/>
    </sheetView>
  </sheetViews>
  <sheetFormatPr defaultRowHeight="16.5" x14ac:dyDescent="0.25"/>
  <cols>
    <col min="1" max="1" width="9.5" bestFit="1" customWidth="1"/>
    <col min="2" max="2" width="13.875" bestFit="1" customWidth="1"/>
    <col min="3" max="3" width="15" bestFit="1" customWidth="1"/>
    <col min="4" max="5" width="10.375" bestFit="1" customWidth="1"/>
    <col min="6" max="6" width="9.25" style="4" bestFit="1" customWidth="1"/>
    <col min="7" max="7" width="9.5" bestFit="1" customWidth="1"/>
    <col min="8" max="9" width="22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5" t="s">
        <v>19</v>
      </c>
      <c r="G1" s="5" t="s">
        <v>20</v>
      </c>
      <c r="H1" t="s">
        <v>22</v>
      </c>
      <c r="I1" t="s">
        <v>21</v>
      </c>
    </row>
    <row r="2" spans="1:9" x14ac:dyDescent="0.25">
      <c r="A2" t="s">
        <v>14</v>
      </c>
      <c r="B2" s="2">
        <v>45055.235254629632</v>
      </c>
      <c r="C2" s="2">
        <v>45055.302673611113</v>
      </c>
      <c r="D2">
        <v>52</v>
      </c>
      <c r="E2">
        <v>100</v>
      </c>
      <c r="F2" s="4">
        <f t="shared" ref="F2:F18" si="0">E2-D2</f>
        <v>48</v>
      </c>
      <c r="G2">
        <f t="shared" ref="G2:G18" si="1">F2*3</f>
        <v>144</v>
      </c>
      <c r="H2">
        <f>G2*1000</f>
        <v>144000</v>
      </c>
      <c r="I2" s="6">
        <v>143290</v>
      </c>
    </row>
    <row r="3" spans="1:9" x14ac:dyDescent="0.25">
      <c r="A3" t="s">
        <v>6</v>
      </c>
      <c r="B3" s="2">
        <v>45055.390520833331</v>
      </c>
      <c r="C3" s="2">
        <v>45055.415381944447</v>
      </c>
      <c r="D3">
        <v>82</v>
      </c>
      <c r="E3">
        <v>100</v>
      </c>
      <c r="F3" s="4">
        <f t="shared" si="0"/>
        <v>18</v>
      </c>
      <c r="G3">
        <f t="shared" si="1"/>
        <v>54</v>
      </c>
      <c r="H3">
        <f t="shared" ref="H3:H66" si="2">G3*1000</f>
        <v>54000</v>
      </c>
      <c r="I3" s="6">
        <v>53550</v>
      </c>
    </row>
    <row r="4" spans="1:9" x14ac:dyDescent="0.25">
      <c r="A4" t="s">
        <v>15</v>
      </c>
      <c r="B4" s="2">
        <v>45055.392638888887</v>
      </c>
      <c r="C4" s="2">
        <v>45055.400995370372</v>
      </c>
      <c r="D4">
        <v>89</v>
      </c>
      <c r="E4">
        <v>95</v>
      </c>
      <c r="F4" s="4">
        <f t="shared" si="0"/>
        <v>6</v>
      </c>
      <c r="G4">
        <f t="shared" si="1"/>
        <v>18</v>
      </c>
      <c r="H4">
        <f t="shared" si="2"/>
        <v>18000</v>
      </c>
      <c r="I4" s="6">
        <v>18530</v>
      </c>
    </row>
    <row r="5" spans="1:9" x14ac:dyDescent="0.25">
      <c r="A5" t="s">
        <v>10</v>
      </c>
      <c r="B5" s="2">
        <v>45055.445798611108</v>
      </c>
      <c r="C5" s="2">
        <v>45055.460995370369</v>
      </c>
      <c r="D5">
        <v>89</v>
      </c>
      <c r="E5">
        <v>100</v>
      </c>
      <c r="F5" s="4">
        <f t="shared" si="0"/>
        <v>11</v>
      </c>
      <c r="G5">
        <f t="shared" si="1"/>
        <v>33</v>
      </c>
      <c r="H5">
        <f t="shared" si="2"/>
        <v>33000</v>
      </c>
      <c r="I5" s="6">
        <v>32400</v>
      </c>
    </row>
    <row r="6" spans="1:9" x14ac:dyDescent="0.25">
      <c r="A6" t="s">
        <v>11</v>
      </c>
      <c r="B6" s="2">
        <v>45055.463935185187</v>
      </c>
      <c r="C6" s="2">
        <v>45055.485949074071</v>
      </c>
      <c r="D6">
        <v>85</v>
      </c>
      <c r="E6">
        <v>100</v>
      </c>
      <c r="F6" s="4">
        <f t="shared" si="0"/>
        <v>15</v>
      </c>
      <c r="G6">
        <f t="shared" si="1"/>
        <v>45</v>
      </c>
      <c r="H6">
        <f t="shared" si="2"/>
        <v>45000</v>
      </c>
      <c r="I6" s="6">
        <v>46420</v>
      </c>
    </row>
    <row r="7" spans="1:9" x14ac:dyDescent="0.25">
      <c r="A7" t="s">
        <v>5</v>
      </c>
      <c r="B7" s="2">
        <v>45055.521805555552</v>
      </c>
      <c r="C7" s="2">
        <v>45055.557442129626</v>
      </c>
      <c r="D7">
        <v>75</v>
      </c>
      <c r="E7">
        <v>100</v>
      </c>
      <c r="F7" s="4">
        <f t="shared" si="0"/>
        <v>25</v>
      </c>
      <c r="G7">
        <f t="shared" si="1"/>
        <v>75</v>
      </c>
      <c r="H7">
        <f t="shared" si="2"/>
        <v>75000</v>
      </c>
      <c r="I7" s="6">
        <v>76340</v>
      </c>
    </row>
    <row r="8" spans="1:9" x14ac:dyDescent="0.25">
      <c r="A8" t="s">
        <v>15</v>
      </c>
      <c r="B8" s="2">
        <v>45055.883125</v>
      </c>
      <c r="C8" s="2">
        <v>45055.956157407411</v>
      </c>
      <c r="D8">
        <v>57</v>
      </c>
      <c r="E8">
        <v>100</v>
      </c>
      <c r="F8" s="4">
        <f t="shared" si="0"/>
        <v>43</v>
      </c>
      <c r="G8">
        <f t="shared" si="1"/>
        <v>129</v>
      </c>
      <c r="H8">
        <f t="shared" si="2"/>
        <v>129000</v>
      </c>
      <c r="I8" s="6">
        <v>130420</v>
      </c>
    </row>
    <row r="9" spans="1:9" x14ac:dyDescent="0.25">
      <c r="A9" t="s">
        <v>12</v>
      </c>
      <c r="B9" s="2">
        <v>45055.884560185186</v>
      </c>
      <c r="C9" s="2">
        <v>45056.005636574075</v>
      </c>
      <c r="D9">
        <v>39</v>
      </c>
      <c r="E9">
        <v>100</v>
      </c>
      <c r="F9" s="4">
        <f t="shared" si="0"/>
        <v>61</v>
      </c>
      <c r="G9">
        <f t="shared" si="1"/>
        <v>183</v>
      </c>
      <c r="H9">
        <f t="shared" si="2"/>
        <v>183000</v>
      </c>
      <c r="I9" s="6">
        <v>178830</v>
      </c>
    </row>
    <row r="10" spans="1:9" x14ac:dyDescent="0.25">
      <c r="A10" t="s">
        <v>7</v>
      </c>
      <c r="B10" s="2">
        <v>45055.884814814817</v>
      </c>
      <c r="C10" s="2">
        <v>45055.961122685185</v>
      </c>
      <c r="D10">
        <v>43</v>
      </c>
      <c r="E10">
        <v>100</v>
      </c>
      <c r="F10" s="4">
        <f t="shared" si="0"/>
        <v>57</v>
      </c>
      <c r="G10">
        <f t="shared" si="1"/>
        <v>171</v>
      </c>
      <c r="H10">
        <f t="shared" si="2"/>
        <v>171000</v>
      </c>
      <c r="I10" s="6">
        <v>164460</v>
      </c>
    </row>
    <row r="11" spans="1:9" x14ac:dyDescent="0.25">
      <c r="A11" t="s">
        <v>5</v>
      </c>
      <c r="B11" s="2">
        <v>45055.886828703704</v>
      </c>
      <c r="C11" s="2">
        <v>45055.963136574072</v>
      </c>
      <c r="D11">
        <v>73</v>
      </c>
      <c r="E11">
        <v>100</v>
      </c>
      <c r="F11" s="4">
        <f t="shared" si="0"/>
        <v>27</v>
      </c>
      <c r="G11">
        <f t="shared" si="1"/>
        <v>81</v>
      </c>
      <c r="H11">
        <f t="shared" si="2"/>
        <v>81000</v>
      </c>
      <c r="I11" s="6">
        <v>83420</v>
      </c>
    </row>
    <row r="12" spans="1:9" x14ac:dyDescent="0.25">
      <c r="A12" t="s">
        <v>13</v>
      </c>
      <c r="B12" s="2">
        <v>45055.915034722224</v>
      </c>
      <c r="C12" s="2">
        <v>45055.984803240739</v>
      </c>
      <c r="D12">
        <v>49</v>
      </c>
      <c r="E12">
        <v>100</v>
      </c>
      <c r="F12" s="4">
        <f t="shared" si="0"/>
        <v>51</v>
      </c>
      <c r="G12">
        <f t="shared" si="1"/>
        <v>153</v>
      </c>
      <c r="H12">
        <f t="shared" si="2"/>
        <v>153000</v>
      </c>
      <c r="I12" s="6">
        <v>148580</v>
      </c>
    </row>
    <row r="13" spans="1:9" x14ac:dyDescent="0.25">
      <c r="A13" t="s">
        <v>10</v>
      </c>
      <c r="B13" s="2">
        <v>45055.929837962962</v>
      </c>
      <c r="C13" s="2">
        <v>45055.991006944445</v>
      </c>
      <c r="D13">
        <v>65</v>
      </c>
      <c r="E13">
        <v>100</v>
      </c>
      <c r="F13" s="4">
        <f t="shared" si="0"/>
        <v>35</v>
      </c>
      <c r="G13">
        <f t="shared" si="1"/>
        <v>105</v>
      </c>
      <c r="H13">
        <f t="shared" si="2"/>
        <v>105000</v>
      </c>
      <c r="I13" s="6">
        <v>103520</v>
      </c>
    </row>
    <row r="14" spans="1:9" x14ac:dyDescent="0.25">
      <c r="A14" t="s">
        <v>6</v>
      </c>
      <c r="B14" s="2">
        <v>45055.977361111109</v>
      </c>
      <c r="C14" s="2">
        <v>45056.039872685185</v>
      </c>
      <c r="D14">
        <v>53</v>
      </c>
      <c r="E14">
        <v>100</v>
      </c>
      <c r="F14" s="4">
        <f t="shared" si="0"/>
        <v>47</v>
      </c>
      <c r="G14">
        <f t="shared" si="1"/>
        <v>141</v>
      </c>
      <c r="H14">
        <f t="shared" si="2"/>
        <v>141000</v>
      </c>
      <c r="I14" s="6">
        <v>135450</v>
      </c>
    </row>
    <row r="15" spans="1:9" x14ac:dyDescent="0.25">
      <c r="A15" t="s">
        <v>12</v>
      </c>
      <c r="B15" s="2">
        <v>45056.349930555552</v>
      </c>
      <c r="C15" s="2">
        <v>45056.359548611108</v>
      </c>
      <c r="D15">
        <v>86</v>
      </c>
      <c r="E15">
        <v>94</v>
      </c>
      <c r="F15" s="4">
        <f t="shared" si="0"/>
        <v>8</v>
      </c>
      <c r="G15">
        <f t="shared" si="1"/>
        <v>24</v>
      </c>
      <c r="H15">
        <f t="shared" si="2"/>
        <v>24000</v>
      </c>
      <c r="I15" s="6">
        <v>21250</v>
      </c>
    </row>
    <row r="16" spans="1:9" x14ac:dyDescent="0.25">
      <c r="A16" t="s">
        <v>6</v>
      </c>
      <c r="B16" s="2">
        <v>45056.418078703704</v>
      </c>
      <c r="C16" s="2">
        <v>45056.430891203701</v>
      </c>
      <c r="D16">
        <v>86</v>
      </c>
      <c r="E16">
        <v>96</v>
      </c>
      <c r="F16" s="4">
        <f t="shared" si="0"/>
        <v>10</v>
      </c>
      <c r="G16">
        <f t="shared" si="1"/>
        <v>30</v>
      </c>
      <c r="H16">
        <f t="shared" si="2"/>
        <v>30000</v>
      </c>
      <c r="I16" s="6">
        <v>28130</v>
      </c>
    </row>
    <row r="17" spans="1:9" x14ac:dyDescent="0.25">
      <c r="A17" t="s">
        <v>5</v>
      </c>
      <c r="B17" s="2">
        <v>45056.432037037041</v>
      </c>
      <c r="C17" s="2">
        <v>45056.454571759263</v>
      </c>
      <c r="D17">
        <v>85</v>
      </c>
      <c r="E17">
        <v>100</v>
      </c>
      <c r="F17" s="4">
        <f t="shared" si="0"/>
        <v>15</v>
      </c>
      <c r="G17">
        <f t="shared" si="1"/>
        <v>45</v>
      </c>
      <c r="H17">
        <f t="shared" si="2"/>
        <v>45000</v>
      </c>
      <c r="I17" s="6">
        <v>47810</v>
      </c>
    </row>
    <row r="18" spans="1:9" x14ac:dyDescent="0.25">
      <c r="A18" t="s">
        <v>10</v>
      </c>
      <c r="B18" s="2">
        <v>45056.900752314818</v>
      </c>
      <c r="C18" s="2">
        <v>45057.039467592593</v>
      </c>
      <c r="D18">
        <v>49</v>
      </c>
      <c r="E18">
        <v>100</v>
      </c>
      <c r="F18" s="4">
        <f t="shared" si="0"/>
        <v>51</v>
      </c>
      <c r="G18">
        <f t="shared" si="1"/>
        <v>153</v>
      </c>
      <c r="H18">
        <f t="shared" si="2"/>
        <v>153000</v>
      </c>
      <c r="I18" s="6">
        <v>150620</v>
      </c>
    </row>
    <row r="19" spans="1:9" x14ac:dyDescent="0.25">
      <c r="A19" t="s">
        <v>14</v>
      </c>
      <c r="B19" s="2">
        <v>45056.900856481479</v>
      </c>
      <c r="C19" s="2">
        <v>45057.036712962959</v>
      </c>
      <c r="D19">
        <v>52</v>
      </c>
      <c r="E19">
        <v>100</v>
      </c>
      <c r="F19" s="4">
        <f>E19-D19</f>
        <v>48</v>
      </c>
      <c r="G19">
        <f>F19*3</f>
        <v>144</v>
      </c>
      <c r="H19">
        <f t="shared" si="2"/>
        <v>144000</v>
      </c>
      <c r="I19" s="6">
        <v>145650</v>
      </c>
    </row>
    <row r="20" spans="1:9" x14ac:dyDescent="0.25">
      <c r="A20" t="s">
        <v>7</v>
      </c>
      <c r="B20" s="2">
        <v>45056.901203703703</v>
      </c>
      <c r="C20" s="2">
        <v>45056.992708333331</v>
      </c>
      <c r="D20">
        <v>31</v>
      </c>
      <c r="E20">
        <v>100</v>
      </c>
      <c r="F20" s="4">
        <f t="shared" ref="F20:F28" si="3">E20-D20</f>
        <v>69</v>
      </c>
      <c r="G20">
        <f t="shared" ref="G20:G83" si="4">F20*3</f>
        <v>207</v>
      </c>
      <c r="H20">
        <f t="shared" si="2"/>
        <v>207000</v>
      </c>
      <c r="I20" s="6">
        <v>197290</v>
      </c>
    </row>
    <row r="21" spans="1:9" x14ac:dyDescent="0.25">
      <c r="A21" t="s">
        <v>15</v>
      </c>
      <c r="B21" s="2">
        <v>45056.901516203703</v>
      </c>
      <c r="C21" s="2">
        <v>45057.067974537036</v>
      </c>
      <c r="D21">
        <v>33</v>
      </c>
      <c r="E21">
        <v>100</v>
      </c>
      <c r="F21" s="4">
        <f t="shared" si="3"/>
        <v>67</v>
      </c>
      <c r="G21">
        <f t="shared" si="4"/>
        <v>201</v>
      </c>
      <c r="H21">
        <f t="shared" si="2"/>
        <v>201000</v>
      </c>
      <c r="I21" s="6">
        <v>197820</v>
      </c>
    </row>
    <row r="22" spans="1:9" x14ac:dyDescent="0.25">
      <c r="A22" t="s">
        <v>12</v>
      </c>
      <c r="B22" s="2">
        <v>45056.901620370372</v>
      </c>
      <c r="C22" s="2">
        <v>45057.049618055556</v>
      </c>
      <c r="D22">
        <v>45</v>
      </c>
      <c r="E22">
        <v>100</v>
      </c>
      <c r="F22" s="4">
        <f t="shared" si="3"/>
        <v>55</v>
      </c>
      <c r="G22">
        <f t="shared" si="4"/>
        <v>165</v>
      </c>
      <c r="H22">
        <f t="shared" si="2"/>
        <v>165000</v>
      </c>
      <c r="I22" s="6">
        <v>162210</v>
      </c>
    </row>
    <row r="23" spans="1:9" x14ac:dyDescent="0.25">
      <c r="A23" t="s">
        <v>13</v>
      </c>
      <c r="B23" s="2">
        <v>45056.912997685184</v>
      </c>
      <c r="C23" s="2">
        <v>45057.041493055556</v>
      </c>
      <c r="D23">
        <v>47</v>
      </c>
      <c r="E23">
        <v>100</v>
      </c>
      <c r="F23" s="4">
        <f t="shared" si="3"/>
        <v>53</v>
      </c>
      <c r="G23">
        <f t="shared" si="4"/>
        <v>159</v>
      </c>
      <c r="H23">
        <f t="shared" si="2"/>
        <v>159000</v>
      </c>
      <c r="I23" s="6">
        <v>154710</v>
      </c>
    </row>
    <row r="24" spans="1:9" x14ac:dyDescent="0.25">
      <c r="A24" t="s">
        <v>6</v>
      </c>
      <c r="B24" s="2">
        <v>45056.927314814813</v>
      </c>
      <c r="C24" s="2">
        <v>45057.050868055558</v>
      </c>
      <c r="D24">
        <v>50</v>
      </c>
      <c r="E24">
        <v>100</v>
      </c>
      <c r="F24" s="4">
        <f t="shared" si="3"/>
        <v>50</v>
      </c>
      <c r="G24">
        <f t="shared" si="4"/>
        <v>150</v>
      </c>
      <c r="H24">
        <f t="shared" si="2"/>
        <v>150000</v>
      </c>
      <c r="I24" s="6">
        <v>142100</v>
      </c>
    </row>
    <row r="25" spans="1:9" x14ac:dyDescent="0.25">
      <c r="A25" t="s">
        <v>9</v>
      </c>
      <c r="B25" s="2">
        <v>45056.946018518516</v>
      </c>
      <c r="C25" s="2">
        <v>45056.964375000003</v>
      </c>
      <c r="D25">
        <v>39</v>
      </c>
      <c r="E25">
        <v>46</v>
      </c>
      <c r="F25" s="4">
        <f t="shared" si="3"/>
        <v>7</v>
      </c>
      <c r="G25">
        <f t="shared" si="4"/>
        <v>21</v>
      </c>
      <c r="H25">
        <f t="shared" si="2"/>
        <v>21000</v>
      </c>
      <c r="I25" s="6">
        <v>22310</v>
      </c>
    </row>
    <row r="26" spans="1:9" x14ac:dyDescent="0.25">
      <c r="A26" t="s">
        <v>11</v>
      </c>
      <c r="B26" s="2">
        <v>45056.948622685188</v>
      </c>
      <c r="C26" s="2">
        <v>45056.948888888888</v>
      </c>
      <c r="D26">
        <v>100</v>
      </c>
      <c r="E26">
        <v>100</v>
      </c>
      <c r="F26" s="4">
        <f t="shared" si="3"/>
        <v>0</v>
      </c>
      <c r="G26">
        <f t="shared" si="4"/>
        <v>0</v>
      </c>
      <c r="H26">
        <f t="shared" si="2"/>
        <v>0</v>
      </c>
      <c r="I26">
        <v>280</v>
      </c>
    </row>
    <row r="27" spans="1:9" x14ac:dyDescent="0.25">
      <c r="A27" t="s">
        <v>9</v>
      </c>
      <c r="B27" s="2">
        <v>45056.967511574076</v>
      </c>
      <c r="C27" s="2">
        <v>45056.968553240738</v>
      </c>
      <c r="D27">
        <v>47</v>
      </c>
      <c r="E27">
        <v>47</v>
      </c>
      <c r="F27" s="4">
        <f t="shared" si="3"/>
        <v>0</v>
      </c>
      <c r="G27">
        <f t="shared" si="4"/>
        <v>0</v>
      </c>
      <c r="H27">
        <f t="shared" si="2"/>
        <v>0</v>
      </c>
      <c r="I27" s="6">
        <v>2270</v>
      </c>
    </row>
    <row r="28" spans="1:9" x14ac:dyDescent="0.25">
      <c r="A28" t="s">
        <v>9</v>
      </c>
      <c r="B28" s="2">
        <v>45056.982465277775</v>
      </c>
      <c r="C28" s="2">
        <v>45057.057280092595</v>
      </c>
      <c r="D28">
        <v>47</v>
      </c>
      <c r="E28">
        <v>100</v>
      </c>
      <c r="F28" s="4">
        <f t="shared" si="3"/>
        <v>53</v>
      </c>
      <c r="G28">
        <f t="shared" si="4"/>
        <v>159</v>
      </c>
      <c r="H28">
        <f t="shared" si="2"/>
        <v>159000</v>
      </c>
      <c r="I28" s="6">
        <v>161300</v>
      </c>
    </row>
    <row r="29" spans="1:9" x14ac:dyDescent="0.25">
      <c r="A29" t="s">
        <v>7</v>
      </c>
      <c r="B29" s="2">
        <v>45057.346250000002</v>
      </c>
      <c r="C29" s="2">
        <v>45057.365127314813</v>
      </c>
      <c r="D29">
        <v>87</v>
      </c>
      <c r="E29">
        <v>100</v>
      </c>
      <c r="F29" s="4">
        <f t="shared" ref="F29:F92" si="5">E29-D29</f>
        <v>13</v>
      </c>
      <c r="G29">
        <f t="shared" si="4"/>
        <v>39</v>
      </c>
      <c r="H29">
        <f t="shared" si="2"/>
        <v>39000</v>
      </c>
      <c r="I29" s="6">
        <v>40110</v>
      </c>
    </row>
    <row r="30" spans="1:9" x14ac:dyDescent="0.25">
      <c r="A30" t="s">
        <v>17</v>
      </c>
      <c r="B30" s="2">
        <v>45057.388067129628</v>
      </c>
      <c r="C30" s="2">
        <v>45057.492824074077</v>
      </c>
      <c r="D30">
        <v>26</v>
      </c>
      <c r="E30">
        <v>100</v>
      </c>
      <c r="F30" s="4">
        <f t="shared" si="5"/>
        <v>74</v>
      </c>
      <c r="G30">
        <f t="shared" si="4"/>
        <v>222</v>
      </c>
      <c r="H30">
        <f t="shared" si="2"/>
        <v>222000</v>
      </c>
      <c r="I30" s="6">
        <v>224280</v>
      </c>
    </row>
    <row r="31" spans="1:9" x14ac:dyDescent="0.25">
      <c r="A31" t="s">
        <v>12</v>
      </c>
      <c r="B31" s="2">
        <v>45057.388680555552</v>
      </c>
      <c r="C31" s="2">
        <v>45057.400358796294</v>
      </c>
      <c r="D31">
        <v>84</v>
      </c>
      <c r="E31">
        <v>92</v>
      </c>
      <c r="F31" s="4">
        <f t="shared" si="5"/>
        <v>8</v>
      </c>
      <c r="G31">
        <f t="shared" si="4"/>
        <v>24</v>
      </c>
      <c r="H31">
        <f t="shared" si="2"/>
        <v>24000</v>
      </c>
      <c r="I31" s="6">
        <v>25720</v>
      </c>
    </row>
    <row r="32" spans="1:9" x14ac:dyDescent="0.25">
      <c r="A32" t="s">
        <v>17</v>
      </c>
      <c r="B32" s="2">
        <v>45057.389027777775</v>
      </c>
      <c r="C32" s="2">
        <v>45057.500636574077</v>
      </c>
      <c r="D32">
        <v>25</v>
      </c>
      <c r="E32">
        <v>100</v>
      </c>
      <c r="F32" s="4">
        <f t="shared" si="5"/>
        <v>75</v>
      </c>
      <c r="G32">
        <f t="shared" si="4"/>
        <v>225</v>
      </c>
      <c r="H32">
        <f t="shared" si="2"/>
        <v>225000</v>
      </c>
      <c r="I32" s="6">
        <v>235140</v>
      </c>
    </row>
    <row r="33" spans="1:9" x14ac:dyDescent="0.25">
      <c r="A33" t="s">
        <v>11</v>
      </c>
      <c r="B33" s="2">
        <v>45057.39234953704</v>
      </c>
      <c r="C33" s="2">
        <v>45057.392453703702</v>
      </c>
      <c r="D33">
        <v>100</v>
      </c>
      <c r="E33">
        <v>100</v>
      </c>
      <c r="F33" s="4">
        <f t="shared" si="5"/>
        <v>0</v>
      </c>
      <c r="G33">
        <f t="shared" si="4"/>
        <v>0</v>
      </c>
      <c r="H33">
        <f t="shared" si="2"/>
        <v>0</v>
      </c>
      <c r="I33">
        <v>210</v>
      </c>
    </row>
    <row r="34" spans="1:9" x14ac:dyDescent="0.25">
      <c r="A34" t="s">
        <v>6</v>
      </c>
      <c r="B34" s="2">
        <v>45057.444432870368</v>
      </c>
      <c r="C34" s="2">
        <v>45057.481145833335</v>
      </c>
      <c r="D34">
        <v>73</v>
      </c>
      <c r="E34">
        <v>100</v>
      </c>
      <c r="F34" s="4">
        <f t="shared" si="5"/>
        <v>27</v>
      </c>
      <c r="G34">
        <f t="shared" si="4"/>
        <v>81</v>
      </c>
      <c r="H34">
        <f t="shared" si="2"/>
        <v>81000</v>
      </c>
      <c r="I34" s="6">
        <v>79840</v>
      </c>
    </row>
    <row r="35" spans="1:9" x14ac:dyDescent="0.25">
      <c r="A35" t="s">
        <v>5</v>
      </c>
      <c r="B35" s="2">
        <v>45057.531215277777</v>
      </c>
      <c r="C35" s="2">
        <v>45057.570567129631</v>
      </c>
      <c r="D35">
        <v>72</v>
      </c>
      <c r="E35">
        <v>100</v>
      </c>
      <c r="F35" s="4">
        <f t="shared" si="5"/>
        <v>28</v>
      </c>
      <c r="G35">
        <f t="shared" si="4"/>
        <v>84</v>
      </c>
      <c r="H35">
        <f t="shared" si="2"/>
        <v>84000</v>
      </c>
      <c r="I35" s="6">
        <v>84740</v>
      </c>
    </row>
    <row r="36" spans="1:9" x14ac:dyDescent="0.25">
      <c r="A36" t="s">
        <v>18</v>
      </c>
      <c r="B36" s="2">
        <v>45057.538344907407</v>
      </c>
      <c r="C36" s="2">
        <v>45057.611319444448</v>
      </c>
      <c r="D36">
        <v>52</v>
      </c>
      <c r="E36">
        <v>100</v>
      </c>
      <c r="F36" s="4">
        <f t="shared" si="5"/>
        <v>48</v>
      </c>
      <c r="G36">
        <f t="shared" si="4"/>
        <v>144</v>
      </c>
      <c r="H36">
        <f t="shared" si="2"/>
        <v>144000</v>
      </c>
      <c r="I36" s="6">
        <v>156240</v>
      </c>
    </row>
    <row r="37" spans="1:9" x14ac:dyDescent="0.25">
      <c r="A37" t="s">
        <v>12</v>
      </c>
      <c r="B37" s="2">
        <v>45057.890289351853</v>
      </c>
      <c r="C37" s="2">
        <v>45057.969849537039</v>
      </c>
      <c r="D37">
        <v>42</v>
      </c>
      <c r="E37">
        <v>100</v>
      </c>
      <c r="F37" s="4">
        <f t="shared" si="5"/>
        <v>58</v>
      </c>
      <c r="G37">
        <f t="shared" si="4"/>
        <v>174</v>
      </c>
      <c r="H37">
        <f t="shared" si="2"/>
        <v>174000</v>
      </c>
      <c r="I37" s="6">
        <v>171710</v>
      </c>
    </row>
    <row r="38" spans="1:9" x14ac:dyDescent="0.25">
      <c r="A38" t="s">
        <v>7</v>
      </c>
      <c r="B38" s="2">
        <v>45057.890659722223</v>
      </c>
      <c r="C38" s="2">
        <v>45057.955682870372</v>
      </c>
      <c r="D38">
        <v>51</v>
      </c>
      <c r="E38">
        <v>100</v>
      </c>
      <c r="F38" s="4">
        <f t="shared" si="5"/>
        <v>49</v>
      </c>
      <c r="G38">
        <f t="shared" si="4"/>
        <v>147</v>
      </c>
      <c r="H38">
        <f t="shared" si="2"/>
        <v>147000</v>
      </c>
      <c r="I38" s="6">
        <v>140300</v>
      </c>
    </row>
    <row r="39" spans="1:9" x14ac:dyDescent="0.25">
      <c r="A39" t="s">
        <v>9</v>
      </c>
      <c r="B39" s="2">
        <v>45057.890972222223</v>
      </c>
      <c r="C39" s="2">
        <v>45058.039537037039</v>
      </c>
      <c r="D39">
        <v>43</v>
      </c>
      <c r="E39">
        <v>100</v>
      </c>
      <c r="F39" s="4">
        <f t="shared" si="5"/>
        <v>57</v>
      </c>
      <c r="G39">
        <f t="shared" si="4"/>
        <v>171</v>
      </c>
      <c r="H39">
        <f t="shared" si="2"/>
        <v>171000</v>
      </c>
      <c r="I39" s="6">
        <v>171370</v>
      </c>
    </row>
    <row r="40" spans="1:9" x14ac:dyDescent="0.25">
      <c r="A40" t="s">
        <v>5</v>
      </c>
      <c r="B40" s="2">
        <v>45057.90011574074</v>
      </c>
      <c r="C40" s="2">
        <v>45057.940081018518</v>
      </c>
      <c r="D40">
        <v>71</v>
      </c>
      <c r="E40">
        <v>100</v>
      </c>
      <c r="F40" s="4">
        <f t="shared" si="5"/>
        <v>29</v>
      </c>
      <c r="G40">
        <f t="shared" si="4"/>
        <v>87</v>
      </c>
      <c r="H40">
        <f t="shared" si="2"/>
        <v>87000</v>
      </c>
      <c r="I40" s="6">
        <v>86440</v>
      </c>
    </row>
    <row r="41" spans="1:9" x14ac:dyDescent="0.25">
      <c r="A41" t="s">
        <v>14</v>
      </c>
      <c r="B41" s="2">
        <v>45057.900879629633</v>
      </c>
      <c r="C41" s="2">
        <v>45058.046724537038</v>
      </c>
      <c r="D41">
        <v>47</v>
      </c>
      <c r="E41">
        <v>100</v>
      </c>
      <c r="F41" s="4">
        <f t="shared" si="5"/>
        <v>53</v>
      </c>
      <c r="G41">
        <f t="shared" si="4"/>
        <v>159</v>
      </c>
      <c r="H41">
        <f t="shared" si="2"/>
        <v>159000</v>
      </c>
      <c r="I41" s="6">
        <v>158820</v>
      </c>
    </row>
    <row r="42" spans="1:9" x14ac:dyDescent="0.25">
      <c r="A42" t="s">
        <v>13</v>
      </c>
      <c r="B42" s="2">
        <v>45057.921400462961</v>
      </c>
      <c r="C42" s="2">
        <v>45058.006956018522</v>
      </c>
      <c r="D42">
        <v>45</v>
      </c>
      <c r="E42">
        <v>100</v>
      </c>
      <c r="F42" s="4">
        <f t="shared" si="5"/>
        <v>55</v>
      </c>
      <c r="G42">
        <f t="shared" si="4"/>
        <v>165</v>
      </c>
      <c r="H42">
        <f t="shared" si="2"/>
        <v>165000</v>
      </c>
      <c r="I42" s="6">
        <v>161200</v>
      </c>
    </row>
    <row r="43" spans="1:9" x14ac:dyDescent="0.25">
      <c r="A43" t="s">
        <v>6</v>
      </c>
      <c r="B43" s="2">
        <v>45057.983564814815</v>
      </c>
      <c r="C43" s="2">
        <v>45058.06318287037</v>
      </c>
      <c r="D43">
        <v>49</v>
      </c>
      <c r="E43">
        <v>100</v>
      </c>
      <c r="F43" s="4">
        <f t="shared" si="5"/>
        <v>51</v>
      </c>
      <c r="G43">
        <f t="shared" si="4"/>
        <v>153</v>
      </c>
      <c r="H43">
        <f t="shared" si="2"/>
        <v>153000</v>
      </c>
      <c r="I43" s="6">
        <v>146480</v>
      </c>
    </row>
    <row r="44" spans="1:9" x14ac:dyDescent="0.25">
      <c r="A44" t="s">
        <v>17</v>
      </c>
      <c r="B44" s="2">
        <v>45058.38208333333</v>
      </c>
      <c r="C44" s="2">
        <v>45058.499814814815</v>
      </c>
      <c r="D44">
        <v>20</v>
      </c>
      <c r="E44">
        <v>100</v>
      </c>
      <c r="F44" s="4">
        <f t="shared" si="5"/>
        <v>80</v>
      </c>
      <c r="G44">
        <f t="shared" si="4"/>
        <v>240</v>
      </c>
      <c r="H44">
        <f t="shared" si="2"/>
        <v>240000</v>
      </c>
      <c r="I44" s="6">
        <v>250610</v>
      </c>
    </row>
    <row r="45" spans="1:9" x14ac:dyDescent="0.25">
      <c r="A45" t="s">
        <v>17</v>
      </c>
      <c r="B45" s="2">
        <v>45058.386250000003</v>
      </c>
      <c r="C45" s="2">
        <v>45058.497870370367</v>
      </c>
      <c r="D45">
        <v>22</v>
      </c>
      <c r="E45">
        <v>100</v>
      </c>
      <c r="F45" s="4">
        <f t="shared" si="5"/>
        <v>78</v>
      </c>
      <c r="G45">
        <f t="shared" si="4"/>
        <v>234</v>
      </c>
      <c r="H45">
        <f t="shared" si="2"/>
        <v>234000</v>
      </c>
      <c r="I45" s="6">
        <v>239180</v>
      </c>
    </row>
    <row r="46" spans="1:9" x14ac:dyDescent="0.25">
      <c r="A46" t="s">
        <v>12</v>
      </c>
      <c r="B46" s="2">
        <v>45058.388495370367</v>
      </c>
      <c r="C46" s="2">
        <v>45058.405057870368</v>
      </c>
      <c r="D46">
        <v>84</v>
      </c>
      <c r="E46">
        <v>96</v>
      </c>
      <c r="F46" s="4">
        <f t="shared" si="5"/>
        <v>12</v>
      </c>
      <c r="G46">
        <f t="shared" si="4"/>
        <v>36</v>
      </c>
      <c r="H46">
        <f t="shared" si="2"/>
        <v>36000</v>
      </c>
      <c r="I46" s="6">
        <v>36320</v>
      </c>
    </row>
    <row r="47" spans="1:9" x14ac:dyDescent="0.25">
      <c r="A47" t="s">
        <v>12</v>
      </c>
      <c r="B47" s="2">
        <v>45058.892395833333</v>
      </c>
      <c r="C47" s="2">
        <v>45059.036307870374</v>
      </c>
      <c r="D47">
        <v>46</v>
      </c>
      <c r="E47">
        <v>100</v>
      </c>
      <c r="F47" s="4">
        <f t="shared" si="5"/>
        <v>54</v>
      </c>
      <c r="G47">
        <f t="shared" si="4"/>
        <v>162</v>
      </c>
      <c r="H47">
        <f t="shared" si="2"/>
        <v>162000</v>
      </c>
      <c r="I47" s="6">
        <v>157710</v>
      </c>
    </row>
    <row r="48" spans="1:9" x14ac:dyDescent="0.25">
      <c r="A48" t="s">
        <v>9</v>
      </c>
      <c r="B48" s="2">
        <v>45058.893310185187</v>
      </c>
      <c r="C48" s="2">
        <v>45059.051111111112</v>
      </c>
      <c r="D48">
        <v>38</v>
      </c>
      <c r="E48">
        <v>100</v>
      </c>
      <c r="F48" s="4">
        <f t="shared" si="5"/>
        <v>62</v>
      </c>
      <c r="G48">
        <f t="shared" si="4"/>
        <v>186</v>
      </c>
      <c r="H48">
        <f t="shared" si="2"/>
        <v>186000</v>
      </c>
      <c r="I48" s="6">
        <v>184540</v>
      </c>
    </row>
    <row r="49" spans="1:9" x14ac:dyDescent="0.25">
      <c r="A49" t="s">
        <v>5</v>
      </c>
      <c r="B49" s="2">
        <v>45058.893796296295</v>
      </c>
      <c r="C49" s="2">
        <v>45058.89984953704</v>
      </c>
      <c r="D49">
        <v>98</v>
      </c>
      <c r="E49">
        <v>100</v>
      </c>
      <c r="F49" s="4">
        <f t="shared" si="5"/>
        <v>2</v>
      </c>
      <c r="G49">
        <f t="shared" si="4"/>
        <v>6</v>
      </c>
      <c r="H49">
        <f t="shared" si="2"/>
        <v>6000</v>
      </c>
      <c r="I49" s="6">
        <v>7060</v>
      </c>
    </row>
    <row r="50" spans="1:9" x14ac:dyDescent="0.25">
      <c r="A50" t="s">
        <v>13</v>
      </c>
      <c r="B50" s="2">
        <v>45058.89466435185</v>
      </c>
      <c r="C50" s="2">
        <v>45058.975046296298</v>
      </c>
      <c r="D50">
        <v>44</v>
      </c>
      <c r="E50">
        <v>100</v>
      </c>
      <c r="F50" s="4">
        <f t="shared" si="5"/>
        <v>56</v>
      </c>
      <c r="G50">
        <f t="shared" si="4"/>
        <v>168</v>
      </c>
      <c r="H50">
        <f t="shared" si="2"/>
        <v>168000</v>
      </c>
      <c r="I50" s="6">
        <v>165330</v>
      </c>
    </row>
    <row r="51" spans="1:9" x14ac:dyDescent="0.25">
      <c r="A51" t="s">
        <v>6</v>
      </c>
      <c r="B51" s="2">
        <v>45058.915625000001</v>
      </c>
      <c r="C51" s="2">
        <v>45059.05265046296</v>
      </c>
      <c r="D51">
        <v>43</v>
      </c>
      <c r="E51">
        <v>100</v>
      </c>
      <c r="F51" s="4">
        <f t="shared" si="5"/>
        <v>57</v>
      </c>
      <c r="G51">
        <f t="shared" si="4"/>
        <v>171</v>
      </c>
      <c r="H51">
        <f t="shared" si="2"/>
        <v>171000</v>
      </c>
      <c r="I51" s="6">
        <v>163190</v>
      </c>
    </row>
    <row r="52" spans="1:9" x14ac:dyDescent="0.25">
      <c r="A52" t="s">
        <v>14</v>
      </c>
      <c r="B52" s="2">
        <v>45058.927499999998</v>
      </c>
      <c r="C52" s="2">
        <v>45059.058344907404</v>
      </c>
      <c r="D52">
        <v>51</v>
      </c>
      <c r="E52">
        <v>100</v>
      </c>
      <c r="F52" s="4">
        <f t="shared" si="5"/>
        <v>49</v>
      </c>
      <c r="G52">
        <f t="shared" si="4"/>
        <v>147</v>
      </c>
      <c r="H52">
        <f t="shared" si="2"/>
        <v>147000</v>
      </c>
      <c r="I52" s="6">
        <v>145510</v>
      </c>
    </row>
    <row r="53" spans="1:9" x14ac:dyDescent="0.25">
      <c r="A53" t="s">
        <v>11</v>
      </c>
      <c r="B53" s="2">
        <v>45058.93136574074</v>
      </c>
      <c r="C53" s="2">
        <v>45059.008113425924</v>
      </c>
      <c r="D53">
        <v>44</v>
      </c>
      <c r="E53">
        <v>100</v>
      </c>
      <c r="F53" s="4">
        <f t="shared" si="5"/>
        <v>56</v>
      </c>
      <c r="G53">
        <f t="shared" si="4"/>
        <v>168</v>
      </c>
      <c r="H53">
        <f t="shared" si="2"/>
        <v>168000</v>
      </c>
      <c r="I53" s="6">
        <v>164340</v>
      </c>
    </row>
    <row r="54" spans="1:9" x14ac:dyDescent="0.25">
      <c r="A54" t="s">
        <v>15</v>
      </c>
      <c r="B54" s="2">
        <v>45058.942349537036</v>
      </c>
      <c r="C54" s="2">
        <v>45059.036585648151</v>
      </c>
      <c r="D54">
        <v>32</v>
      </c>
      <c r="E54">
        <v>100</v>
      </c>
      <c r="F54" s="4">
        <f t="shared" si="5"/>
        <v>68</v>
      </c>
      <c r="G54">
        <f t="shared" si="4"/>
        <v>204</v>
      </c>
      <c r="H54">
        <f t="shared" si="2"/>
        <v>204000</v>
      </c>
      <c r="I54" s="6">
        <v>203880</v>
      </c>
    </row>
    <row r="55" spans="1:9" x14ac:dyDescent="0.25">
      <c r="A55" t="s">
        <v>17</v>
      </c>
      <c r="B55" s="2">
        <v>45059.34542824074</v>
      </c>
      <c r="C55" s="2">
        <v>45059.496087962965</v>
      </c>
      <c r="D55">
        <v>20</v>
      </c>
      <c r="E55">
        <v>99</v>
      </c>
      <c r="F55" s="4">
        <f t="shared" si="5"/>
        <v>79</v>
      </c>
      <c r="G55">
        <f t="shared" si="4"/>
        <v>237</v>
      </c>
      <c r="H55">
        <f t="shared" si="2"/>
        <v>237000</v>
      </c>
      <c r="I55" s="6">
        <v>250670</v>
      </c>
    </row>
    <row r="56" spans="1:9" x14ac:dyDescent="0.25">
      <c r="A56" t="s">
        <v>10</v>
      </c>
      <c r="B56" s="2">
        <v>45059.351134259261</v>
      </c>
      <c r="C56" s="2">
        <v>45059.418912037036</v>
      </c>
      <c r="D56">
        <v>75</v>
      </c>
      <c r="E56">
        <v>100</v>
      </c>
      <c r="F56" s="4">
        <f t="shared" si="5"/>
        <v>25</v>
      </c>
      <c r="G56">
        <f t="shared" si="4"/>
        <v>75</v>
      </c>
      <c r="H56">
        <f t="shared" si="2"/>
        <v>75000</v>
      </c>
      <c r="I56" s="6">
        <v>74740</v>
      </c>
    </row>
    <row r="57" spans="1:9" x14ac:dyDescent="0.25">
      <c r="A57" t="s">
        <v>5</v>
      </c>
      <c r="B57" s="2">
        <v>45059.410428240742</v>
      </c>
      <c r="C57" s="2">
        <v>45059.431319444448</v>
      </c>
      <c r="D57">
        <v>85</v>
      </c>
      <c r="E57">
        <v>100</v>
      </c>
      <c r="F57" s="4">
        <f t="shared" si="5"/>
        <v>15</v>
      </c>
      <c r="G57">
        <f t="shared" si="4"/>
        <v>45</v>
      </c>
      <c r="H57">
        <f t="shared" si="2"/>
        <v>45000</v>
      </c>
      <c r="I57" s="6">
        <v>44320</v>
      </c>
    </row>
    <row r="58" spans="1:9" x14ac:dyDescent="0.25">
      <c r="A58" t="s">
        <v>7</v>
      </c>
      <c r="B58" s="2">
        <v>45059.421550925923</v>
      </c>
      <c r="C58" s="2">
        <v>45059.442928240744</v>
      </c>
      <c r="D58">
        <v>84</v>
      </c>
      <c r="E58">
        <v>100</v>
      </c>
      <c r="F58" s="4">
        <f t="shared" si="5"/>
        <v>16</v>
      </c>
      <c r="G58">
        <f t="shared" si="4"/>
        <v>48</v>
      </c>
      <c r="H58">
        <f t="shared" si="2"/>
        <v>48000</v>
      </c>
      <c r="I58" s="6">
        <v>45690</v>
      </c>
    </row>
    <row r="59" spans="1:9" x14ac:dyDescent="0.25">
      <c r="A59" t="s">
        <v>13</v>
      </c>
      <c r="B59" s="2">
        <v>45059.79278935185</v>
      </c>
      <c r="C59" s="2">
        <v>45059.93949074074</v>
      </c>
      <c r="D59">
        <v>41</v>
      </c>
      <c r="E59">
        <v>100</v>
      </c>
      <c r="F59" s="4">
        <f t="shared" si="5"/>
        <v>59</v>
      </c>
      <c r="G59">
        <f t="shared" si="4"/>
        <v>177</v>
      </c>
      <c r="H59">
        <f t="shared" si="2"/>
        <v>177000</v>
      </c>
      <c r="I59" s="6">
        <v>170700</v>
      </c>
    </row>
    <row r="60" spans="1:9" x14ac:dyDescent="0.25">
      <c r="A60" t="s">
        <v>9</v>
      </c>
      <c r="B60" s="2">
        <v>45059.802557870367</v>
      </c>
      <c r="C60" s="2">
        <v>45059.933495370373</v>
      </c>
      <c r="D60">
        <v>52</v>
      </c>
      <c r="E60">
        <v>100</v>
      </c>
      <c r="F60" s="4">
        <f t="shared" si="5"/>
        <v>48</v>
      </c>
      <c r="G60">
        <f t="shared" si="4"/>
        <v>144</v>
      </c>
      <c r="H60">
        <f t="shared" si="2"/>
        <v>144000</v>
      </c>
      <c r="I60" s="6">
        <v>142240</v>
      </c>
    </row>
    <row r="61" spans="1:9" x14ac:dyDescent="0.25">
      <c r="A61" t="s">
        <v>15</v>
      </c>
      <c r="B61" s="2">
        <v>45059.809675925928</v>
      </c>
      <c r="C61" s="2">
        <v>45059.96775462963</v>
      </c>
      <c r="D61">
        <v>42</v>
      </c>
      <c r="E61">
        <v>100</v>
      </c>
      <c r="F61" s="4">
        <f t="shared" si="5"/>
        <v>58</v>
      </c>
      <c r="G61">
        <f t="shared" si="4"/>
        <v>174</v>
      </c>
      <c r="H61">
        <f t="shared" si="2"/>
        <v>174000</v>
      </c>
      <c r="I61" s="6">
        <v>174650</v>
      </c>
    </row>
    <row r="62" spans="1:9" x14ac:dyDescent="0.25">
      <c r="A62" t="s">
        <v>6</v>
      </c>
      <c r="B62" s="2">
        <v>45059.812893518516</v>
      </c>
      <c r="C62" s="2">
        <v>45059.979398148149</v>
      </c>
      <c r="D62">
        <v>32</v>
      </c>
      <c r="E62">
        <v>100</v>
      </c>
      <c r="F62" s="4">
        <f t="shared" si="5"/>
        <v>68</v>
      </c>
      <c r="G62">
        <f t="shared" si="4"/>
        <v>204</v>
      </c>
      <c r="H62">
        <f t="shared" si="2"/>
        <v>204000</v>
      </c>
      <c r="I62" s="6">
        <v>192030</v>
      </c>
    </row>
    <row r="63" spans="1:9" x14ac:dyDescent="0.25">
      <c r="A63" t="s">
        <v>16</v>
      </c>
      <c r="B63" s="2">
        <v>45059.840324074074</v>
      </c>
      <c r="C63" s="2">
        <v>45059.936701388891</v>
      </c>
      <c r="D63">
        <v>41</v>
      </c>
      <c r="E63">
        <v>100</v>
      </c>
      <c r="F63" s="4">
        <f t="shared" si="5"/>
        <v>59</v>
      </c>
      <c r="G63">
        <f t="shared" si="4"/>
        <v>177</v>
      </c>
      <c r="H63">
        <f t="shared" si="2"/>
        <v>177000</v>
      </c>
      <c r="I63" s="6">
        <v>174780</v>
      </c>
    </row>
    <row r="64" spans="1:9" x14ac:dyDescent="0.25">
      <c r="A64" t="s">
        <v>14</v>
      </c>
      <c r="B64" s="2">
        <v>45059.903368055559</v>
      </c>
      <c r="C64" s="2">
        <v>45059.988564814812</v>
      </c>
      <c r="D64">
        <v>51</v>
      </c>
      <c r="E64">
        <v>100</v>
      </c>
      <c r="F64" s="4">
        <f t="shared" si="5"/>
        <v>49</v>
      </c>
      <c r="G64">
        <f t="shared" si="4"/>
        <v>147</v>
      </c>
      <c r="H64">
        <f t="shared" si="2"/>
        <v>147000</v>
      </c>
      <c r="I64" s="6">
        <v>147590</v>
      </c>
    </row>
    <row r="65" spans="1:9" x14ac:dyDescent="0.25">
      <c r="A65" t="s">
        <v>12</v>
      </c>
      <c r="B65" s="2">
        <v>45059.923854166664</v>
      </c>
      <c r="C65" s="2">
        <v>45060.007685185185</v>
      </c>
      <c r="D65">
        <v>39</v>
      </c>
      <c r="E65">
        <v>100</v>
      </c>
      <c r="F65" s="4">
        <f t="shared" si="5"/>
        <v>61</v>
      </c>
      <c r="G65">
        <f t="shared" si="4"/>
        <v>183</v>
      </c>
      <c r="H65">
        <f t="shared" si="2"/>
        <v>183000</v>
      </c>
      <c r="I65" s="6">
        <v>180940</v>
      </c>
    </row>
    <row r="66" spans="1:9" x14ac:dyDescent="0.25">
      <c r="A66" t="s">
        <v>7</v>
      </c>
      <c r="B66" s="2">
        <v>45059.933935185189</v>
      </c>
      <c r="C66" s="2">
        <v>45059.998645833337</v>
      </c>
      <c r="D66">
        <v>51</v>
      </c>
      <c r="E66">
        <v>100</v>
      </c>
      <c r="F66" s="4">
        <f t="shared" si="5"/>
        <v>49</v>
      </c>
      <c r="G66">
        <f t="shared" si="4"/>
        <v>147</v>
      </c>
      <c r="H66">
        <f t="shared" si="2"/>
        <v>147000</v>
      </c>
      <c r="I66" s="6">
        <v>139710</v>
      </c>
    </row>
    <row r="67" spans="1:9" x14ac:dyDescent="0.25">
      <c r="A67" t="s">
        <v>5</v>
      </c>
      <c r="B67" s="2">
        <v>45060.380891203706</v>
      </c>
      <c r="C67" s="2">
        <v>45060.400312500002</v>
      </c>
      <c r="D67">
        <v>87</v>
      </c>
      <c r="E67">
        <v>100</v>
      </c>
      <c r="F67" s="4">
        <f t="shared" si="5"/>
        <v>13</v>
      </c>
      <c r="G67">
        <f t="shared" si="4"/>
        <v>39</v>
      </c>
      <c r="H67">
        <f t="shared" ref="H67:H110" si="6">G67*1000</f>
        <v>39000</v>
      </c>
      <c r="I67" s="6">
        <v>41270</v>
      </c>
    </row>
    <row r="68" spans="1:9" x14ac:dyDescent="0.25">
      <c r="A68" t="s">
        <v>12</v>
      </c>
      <c r="B68" s="2">
        <v>45060.3830787037</v>
      </c>
      <c r="C68" s="2">
        <v>45060.393518518518</v>
      </c>
      <c r="D68">
        <v>85</v>
      </c>
      <c r="E68">
        <v>93</v>
      </c>
      <c r="F68" s="4">
        <f t="shared" si="5"/>
        <v>8</v>
      </c>
      <c r="G68">
        <f t="shared" si="4"/>
        <v>24</v>
      </c>
      <c r="H68">
        <f t="shared" si="6"/>
        <v>24000</v>
      </c>
      <c r="I68" s="6">
        <v>23160</v>
      </c>
    </row>
    <row r="69" spans="1:9" x14ac:dyDescent="0.25">
      <c r="A69" t="s">
        <v>10</v>
      </c>
      <c r="B69" s="2">
        <v>45060.420567129629</v>
      </c>
      <c r="C69" s="2">
        <v>45060.436724537038</v>
      </c>
      <c r="D69">
        <v>89</v>
      </c>
      <c r="E69">
        <v>100</v>
      </c>
      <c r="F69" s="4">
        <f t="shared" si="5"/>
        <v>11</v>
      </c>
      <c r="G69">
        <f t="shared" si="4"/>
        <v>33</v>
      </c>
      <c r="H69">
        <f t="shared" si="6"/>
        <v>33000</v>
      </c>
      <c r="I69" s="6">
        <v>34960</v>
      </c>
    </row>
    <row r="70" spans="1:9" x14ac:dyDescent="0.25">
      <c r="A70" t="s">
        <v>15</v>
      </c>
      <c r="B70" s="2">
        <v>45060.797939814816</v>
      </c>
      <c r="C70" s="2">
        <v>45060.878240740742</v>
      </c>
      <c r="D70">
        <v>43</v>
      </c>
      <c r="E70">
        <v>100</v>
      </c>
      <c r="F70" s="4">
        <f t="shared" si="5"/>
        <v>57</v>
      </c>
      <c r="G70">
        <f t="shared" si="4"/>
        <v>171</v>
      </c>
      <c r="H70">
        <f t="shared" si="6"/>
        <v>171000</v>
      </c>
      <c r="I70" s="6">
        <v>173070</v>
      </c>
    </row>
    <row r="71" spans="1:9" x14ac:dyDescent="0.25">
      <c r="A71" t="s">
        <v>14</v>
      </c>
      <c r="B71" s="2">
        <v>45060.814166666663</v>
      </c>
      <c r="C71" s="2">
        <v>45060.925208333334</v>
      </c>
      <c r="D71">
        <v>55</v>
      </c>
      <c r="E71">
        <v>100</v>
      </c>
      <c r="F71" s="4">
        <f t="shared" si="5"/>
        <v>45</v>
      </c>
      <c r="G71">
        <f t="shared" si="4"/>
        <v>135</v>
      </c>
      <c r="H71">
        <f t="shared" si="6"/>
        <v>135000</v>
      </c>
      <c r="I71" s="6">
        <v>136030</v>
      </c>
    </row>
    <row r="72" spans="1:9" x14ac:dyDescent="0.25">
      <c r="A72" t="s">
        <v>13</v>
      </c>
      <c r="B72" s="2">
        <v>45060.83011574074</v>
      </c>
      <c r="C72" s="2">
        <v>45060.96056712963</v>
      </c>
      <c r="D72">
        <v>51</v>
      </c>
      <c r="E72">
        <v>100</v>
      </c>
      <c r="F72" s="4">
        <f t="shared" si="5"/>
        <v>49</v>
      </c>
      <c r="G72">
        <f t="shared" si="4"/>
        <v>147</v>
      </c>
      <c r="H72">
        <f t="shared" si="6"/>
        <v>147000</v>
      </c>
      <c r="I72" s="6">
        <v>141350</v>
      </c>
    </row>
    <row r="73" spans="1:9" x14ac:dyDescent="0.25">
      <c r="A73" t="s">
        <v>12</v>
      </c>
      <c r="B73" s="2">
        <v>45060.903275462966</v>
      </c>
      <c r="C73" s="2">
        <v>45061.021874999999</v>
      </c>
      <c r="D73">
        <v>46</v>
      </c>
      <c r="E73">
        <v>100</v>
      </c>
      <c r="F73" s="4">
        <f t="shared" si="5"/>
        <v>54</v>
      </c>
      <c r="G73">
        <f t="shared" si="4"/>
        <v>162</v>
      </c>
      <c r="H73">
        <f t="shared" si="6"/>
        <v>162000</v>
      </c>
      <c r="I73" s="6">
        <v>159170</v>
      </c>
    </row>
    <row r="74" spans="1:9" x14ac:dyDescent="0.25">
      <c r="A74" t="s">
        <v>7</v>
      </c>
      <c r="B74" s="2">
        <v>45060.91715277778</v>
      </c>
      <c r="C74" s="2">
        <v>45061.022511574076</v>
      </c>
      <c r="D74">
        <v>44</v>
      </c>
      <c r="E74">
        <v>100</v>
      </c>
      <c r="F74" s="4">
        <f t="shared" si="5"/>
        <v>56</v>
      </c>
      <c r="G74">
        <f t="shared" si="4"/>
        <v>168</v>
      </c>
      <c r="H74">
        <f t="shared" si="6"/>
        <v>168000</v>
      </c>
      <c r="I74" s="6">
        <v>157900</v>
      </c>
    </row>
    <row r="75" spans="1:9" x14ac:dyDescent="0.25">
      <c r="A75" t="s">
        <v>10</v>
      </c>
      <c r="B75" s="2">
        <v>45060.930243055554</v>
      </c>
      <c r="C75" s="2">
        <v>45061.026597222219</v>
      </c>
      <c r="D75">
        <v>63</v>
      </c>
      <c r="E75">
        <v>100</v>
      </c>
      <c r="F75" s="4">
        <f t="shared" si="5"/>
        <v>37</v>
      </c>
      <c r="G75">
        <f t="shared" si="4"/>
        <v>111</v>
      </c>
      <c r="H75">
        <f t="shared" si="6"/>
        <v>111000</v>
      </c>
      <c r="I75" s="6">
        <v>108510</v>
      </c>
    </row>
    <row r="76" spans="1:9" x14ac:dyDescent="0.25">
      <c r="A76" t="s">
        <v>5</v>
      </c>
      <c r="B76" s="2">
        <v>45060.938449074078</v>
      </c>
      <c r="C76" s="2">
        <v>45060.9997337963</v>
      </c>
      <c r="D76">
        <v>57</v>
      </c>
      <c r="E76">
        <v>100</v>
      </c>
      <c r="F76" s="4">
        <f t="shared" si="5"/>
        <v>43</v>
      </c>
      <c r="G76">
        <f t="shared" si="4"/>
        <v>129</v>
      </c>
      <c r="H76">
        <f t="shared" si="6"/>
        <v>129000</v>
      </c>
      <c r="I76" s="6">
        <v>131680</v>
      </c>
    </row>
    <row r="77" spans="1:9" x14ac:dyDescent="0.25">
      <c r="A77" t="s">
        <v>8</v>
      </c>
      <c r="B77" s="2">
        <v>45060.956990740742</v>
      </c>
      <c r="C77" s="2">
        <v>45061.067453703705</v>
      </c>
      <c r="D77">
        <v>45</v>
      </c>
      <c r="E77">
        <v>100</v>
      </c>
      <c r="F77" s="4">
        <f t="shared" si="5"/>
        <v>55</v>
      </c>
      <c r="G77">
        <f t="shared" si="4"/>
        <v>165</v>
      </c>
      <c r="H77">
        <f t="shared" si="6"/>
        <v>165000</v>
      </c>
      <c r="I77" s="6">
        <v>167080</v>
      </c>
    </row>
    <row r="78" spans="1:9" x14ac:dyDescent="0.25">
      <c r="A78" t="s">
        <v>6</v>
      </c>
      <c r="B78" s="2">
        <v>45061.383842592593</v>
      </c>
      <c r="C78" s="2">
        <v>45061.420763888891</v>
      </c>
      <c r="D78">
        <v>79</v>
      </c>
      <c r="E78">
        <v>95</v>
      </c>
      <c r="F78" s="4">
        <f t="shared" si="5"/>
        <v>16</v>
      </c>
      <c r="G78">
        <f t="shared" si="4"/>
        <v>48</v>
      </c>
      <c r="H78">
        <f t="shared" si="6"/>
        <v>48000</v>
      </c>
      <c r="I78" s="6">
        <v>48880</v>
      </c>
    </row>
    <row r="79" spans="1:9" x14ac:dyDescent="0.25">
      <c r="A79" t="s">
        <v>7</v>
      </c>
      <c r="B79" s="2">
        <v>45061.39199074074</v>
      </c>
      <c r="C79" s="2">
        <v>45061.420763888891</v>
      </c>
      <c r="D79">
        <v>85</v>
      </c>
      <c r="E79">
        <v>96</v>
      </c>
      <c r="F79" s="4">
        <f t="shared" si="5"/>
        <v>11</v>
      </c>
      <c r="G79">
        <f t="shared" si="4"/>
        <v>33</v>
      </c>
      <c r="H79">
        <f t="shared" si="6"/>
        <v>33000</v>
      </c>
      <c r="I79" s="6">
        <v>31560</v>
      </c>
    </row>
    <row r="80" spans="1:9" x14ac:dyDescent="0.25">
      <c r="A80" t="s">
        <v>6</v>
      </c>
      <c r="B80" s="2">
        <v>45061.422025462962</v>
      </c>
      <c r="C80" s="2">
        <v>45061.428217592591</v>
      </c>
      <c r="D80">
        <v>96</v>
      </c>
      <c r="E80">
        <v>100</v>
      </c>
      <c r="F80" s="4">
        <f t="shared" si="5"/>
        <v>4</v>
      </c>
      <c r="G80">
        <f t="shared" si="4"/>
        <v>12</v>
      </c>
      <c r="H80">
        <f t="shared" si="6"/>
        <v>12000</v>
      </c>
      <c r="I80" s="6">
        <v>12270</v>
      </c>
    </row>
    <row r="81" spans="1:9" x14ac:dyDescent="0.25">
      <c r="A81" t="s">
        <v>5</v>
      </c>
      <c r="B81" s="2">
        <v>45061.54010416667</v>
      </c>
      <c r="C81" s="2">
        <v>45061.578101851854</v>
      </c>
      <c r="D81">
        <v>74</v>
      </c>
      <c r="E81">
        <v>100</v>
      </c>
      <c r="F81" s="4">
        <f t="shared" si="5"/>
        <v>26</v>
      </c>
      <c r="G81">
        <f t="shared" si="4"/>
        <v>78</v>
      </c>
      <c r="H81">
        <f t="shared" si="6"/>
        <v>78000</v>
      </c>
      <c r="I81" s="6">
        <v>81190</v>
      </c>
    </row>
    <row r="82" spans="1:9" x14ac:dyDescent="0.25">
      <c r="B82" s="2"/>
      <c r="C82" s="2"/>
      <c r="H82" s="6"/>
      <c r="I82" s="6"/>
    </row>
    <row r="83" spans="1:9" x14ac:dyDescent="0.25">
      <c r="B83" s="2"/>
      <c r="C83" s="2"/>
      <c r="I83" s="6"/>
    </row>
    <row r="84" spans="1:9" x14ac:dyDescent="0.25">
      <c r="B84" s="2"/>
      <c r="C84" s="2"/>
      <c r="I84" s="6"/>
    </row>
    <row r="85" spans="1:9" x14ac:dyDescent="0.25">
      <c r="B85" s="2"/>
      <c r="C85" s="2"/>
      <c r="I85" s="6"/>
    </row>
    <row r="86" spans="1:9" x14ac:dyDescent="0.25">
      <c r="B86" s="2"/>
      <c r="C86" s="2"/>
      <c r="I86" s="6"/>
    </row>
    <row r="87" spans="1:9" x14ac:dyDescent="0.25">
      <c r="B87" s="2"/>
      <c r="C87" s="2"/>
      <c r="I87" s="6"/>
    </row>
    <row r="88" spans="1:9" x14ac:dyDescent="0.25">
      <c r="B88" s="2"/>
      <c r="C88" s="2"/>
      <c r="I88" s="6"/>
    </row>
    <row r="89" spans="1:9" x14ac:dyDescent="0.25">
      <c r="B89" s="2"/>
      <c r="C89" s="2"/>
      <c r="I89" s="6"/>
    </row>
    <row r="90" spans="1:9" x14ac:dyDescent="0.25">
      <c r="B90" s="2"/>
      <c r="C90" s="2"/>
      <c r="I90" s="6"/>
    </row>
    <row r="91" spans="1:9" x14ac:dyDescent="0.25">
      <c r="B91" s="2"/>
      <c r="C91" s="2"/>
      <c r="I91" s="6"/>
    </row>
    <row r="92" spans="1:9" x14ac:dyDescent="0.25">
      <c r="B92" s="2"/>
      <c r="C92" s="2"/>
      <c r="I92" s="6"/>
    </row>
    <row r="93" spans="1:9" x14ac:dyDescent="0.25">
      <c r="B93" s="2"/>
      <c r="C93" s="2"/>
      <c r="I93" s="6"/>
    </row>
    <row r="94" spans="1:9" x14ac:dyDescent="0.25">
      <c r="B94" s="2"/>
      <c r="C94" s="2"/>
      <c r="I94" s="6"/>
    </row>
    <row r="95" spans="1:9" x14ac:dyDescent="0.25">
      <c r="B95" s="2"/>
      <c r="C95" s="2"/>
      <c r="I95" s="6"/>
    </row>
    <row r="96" spans="1:9" x14ac:dyDescent="0.25">
      <c r="B96" s="2"/>
      <c r="C96" s="2"/>
      <c r="I96" s="6"/>
    </row>
    <row r="97" spans="2:9" x14ac:dyDescent="0.25">
      <c r="B97" s="2"/>
      <c r="C97" s="2"/>
      <c r="I97" s="6"/>
    </row>
    <row r="98" spans="2:9" x14ac:dyDescent="0.25">
      <c r="B98" s="2"/>
      <c r="C98" s="2"/>
      <c r="I98" s="6"/>
    </row>
    <row r="99" spans="2:9" x14ac:dyDescent="0.25">
      <c r="B99" s="2"/>
      <c r="C99" s="2"/>
      <c r="I99" s="6"/>
    </row>
    <row r="100" spans="2:9" x14ac:dyDescent="0.25">
      <c r="B100" s="2"/>
      <c r="C100" s="2"/>
      <c r="I100" s="6"/>
    </row>
    <row r="101" spans="2:9" x14ac:dyDescent="0.25">
      <c r="B101" s="2"/>
      <c r="C101" s="2"/>
      <c r="I101" s="6"/>
    </row>
    <row r="102" spans="2:9" x14ac:dyDescent="0.25">
      <c r="B102" s="2"/>
      <c r="C102" s="2"/>
      <c r="I102" s="6"/>
    </row>
    <row r="103" spans="2:9" x14ac:dyDescent="0.25">
      <c r="B103" s="2"/>
      <c r="C103" s="2"/>
      <c r="I103" s="6"/>
    </row>
    <row r="104" spans="2:9" x14ac:dyDescent="0.25">
      <c r="B104" s="2"/>
      <c r="C104" s="2"/>
      <c r="I104" s="6"/>
    </row>
    <row r="105" spans="2:9" x14ac:dyDescent="0.25">
      <c r="B105" s="2"/>
      <c r="C105" s="2"/>
      <c r="I105" s="6"/>
    </row>
    <row r="106" spans="2:9" x14ac:dyDescent="0.25">
      <c r="B106" s="2"/>
      <c r="C106" s="2"/>
      <c r="I106" s="6"/>
    </row>
    <row r="107" spans="2:9" x14ac:dyDescent="0.25">
      <c r="B107" s="2"/>
      <c r="C107" s="2"/>
      <c r="I107" s="6"/>
    </row>
    <row r="108" spans="2:9" x14ac:dyDescent="0.25">
      <c r="B108" s="2"/>
      <c r="C108" s="2"/>
      <c r="I108" s="6"/>
    </row>
    <row r="109" spans="2:9" x14ac:dyDescent="0.25">
      <c r="B109" s="2"/>
      <c r="C109" s="2"/>
      <c r="I109" s="6"/>
    </row>
    <row r="110" spans="2:9" x14ac:dyDescent="0.25">
      <c r="B110" s="2"/>
      <c r="C110" s="2"/>
      <c r="I110" s="6"/>
    </row>
  </sheetData>
  <sortState xmlns:xlrd2="http://schemas.microsoft.com/office/spreadsheetml/2017/richdata2" ref="A19:E110">
    <sortCondition ref="B19:B11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予辰 王</dc:creator>
  <cp:lastModifiedBy>予辰 王</cp:lastModifiedBy>
  <dcterms:created xsi:type="dcterms:W3CDTF">2024-03-20T12:05:47Z</dcterms:created>
  <dcterms:modified xsi:type="dcterms:W3CDTF">2024-04-09T10:51:41Z</dcterms:modified>
</cp:coreProperties>
</file>