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ubchenko\Desktop\МОИ ДОКУМЕНТЫ\"/>
    </mc:Choice>
  </mc:AlternateContent>
  <bookViews>
    <workbookView xWindow="0" yWindow="0" windowWidth="28800" windowHeight="12330"/>
  </bookViews>
  <sheets>
    <sheet name="План_посещений" sheetId="1" r:id="rId1"/>
  </sheets>
  <externalReferences>
    <externalReference r:id="rId2"/>
  </externalReferences>
  <definedNames>
    <definedName name="_xlnm._FilterDatabase" localSheetId="0" hidden="1">План_посещений!$A$1:$N$185</definedName>
    <definedName name="Прод">#REF!</definedName>
    <definedName name="Фуд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F3" i="1"/>
  <c r="I3" i="1"/>
  <c r="K3" i="1"/>
  <c r="L3" i="1"/>
  <c r="C4" i="1"/>
  <c r="D4" i="1"/>
  <c r="F4" i="1"/>
  <c r="I4" i="1"/>
  <c r="K4" i="1"/>
  <c r="L4" i="1"/>
  <c r="C5" i="1"/>
  <c r="D5" i="1"/>
  <c r="F5" i="1"/>
  <c r="I5" i="1"/>
  <c r="K5" i="1"/>
  <c r="L5" i="1"/>
  <c r="C6" i="1"/>
  <c r="D6" i="1"/>
  <c r="F6" i="1"/>
  <c r="I6" i="1"/>
  <c r="K6" i="1"/>
  <c r="L6" i="1"/>
  <c r="C7" i="1"/>
  <c r="D7" i="1"/>
  <c r="F7" i="1"/>
  <c r="I7" i="1"/>
  <c r="K7" i="1"/>
  <c r="L7" i="1"/>
  <c r="C8" i="1"/>
  <c r="D8" i="1"/>
  <c r="F8" i="1"/>
  <c r="I8" i="1"/>
  <c r="K8" i="1"/>
  <c r="L8" i="1"/>
  <c r="C9" i="1"/>
  <c r="D9" i="1"/>
  <c r="F9" i="1"/>
  <c r="I9" i="1"/>
  <c r="K9" i="1"/>
  <c r="L9" i="1"/>
  <c r="C10" i="1"/>
  <c r="D10" i="1"/>
  <c r="F10" i="1"/>
  <c r="I10" i="1"/>
  <c r="K10" i="1"/>
  <c r="L10" i="1"/>
  <c r="C11" i="1"/>
  <c r="D11" i="1"/>
  <c r="F11" i="1"/>
  <c r="I11" i="1"/>
  <c r="K11" i="1"/>
  <c r="L11" i="1"/>
  <c r="C12" i="1"/>
  <c r="D12" i="1"/>
  <c r="F12" i="1"/>
  <c r="I12" i="1"/>
  <c r="K12" i="1"/>
  <c r="L12" i="1"/>
  <c r="C13" i="1"/>
  <c r="D13" i="1"/>
  <c r="F13" i="1"/>
  <c r="I13" i="1"/>
  <c r="K13" i="1"/>
  <c r="L13" i="1"/>
  <c r="C14" i="1"/>
  <c r="D14" i="1"/>
  <c r="F14" i="1"/>
  <c r="I14" i="1"/>
  <c r="K14" i="1"/>
  <c r="L14" i="1"/>
  <c r="C15" i="1"/>
  <c r="D15" i="1"/>
  <c r="F15" i="1"/>
  <c r="I15" i="1"/>
  <c r="K15" i="1"/>
  <c r="L15" i="1"/>
  <c r="C16" i="1"/>
  <c r="D16" i="1"/>
  <c r="F16" i="1"/>
  <c r="I16" i="1"/>
  <c r="K16" i="1"/>
  <c r="L16" i="1"/>
  <c r="C17" i="1"/>
  <c r="D17" i="1"/>
  <c r="F17" i="1"/>
  <c r="I17" i="1"/>
  <c r="K17" i="1"/>
  <c r="L17" i="1"/>
  <c r="C18" i="1"/>
  <c r="D18" i="1"/>
  <c r="F18" i="1"/>
  <c r="I18" i="1"/>
  <c r="K18" i="1"/>
  <c r="L18" i="1"/>
  <c r="C19" i="1"/>
  <c r="D19" i="1"/>
  <c r="F19" i="1"/>
  <c r="I19" i="1"/>
  <c r="K19" i="1"/>
  <c r="L19" i="1"/>
  <c r="C20" i="1"/>
  <c r="D20" i="1"/>
  <c r="F20" i="1"/>
  <c r="I20" i="1"/>
  <c r="K20" i="1"/>
  <c r="L20" i="1"/>
  <c r="C21" i="1"/>
  <c r="D21" i="1"/>
  <c r="F21" i="1"/>
  <c r="I21" i="1"/>
  <c r="K21" i="1"/>
  <c r="L21" i="1"/>
  <c r="C22" i="1"/>
  <c r="D22" i="1"/>
  <c r="F22" i="1"/>
  <c r="I22" i="1"/>
  <c r="K22" i="1"/>
  <c r="L22" i="1"/>
  <c r="C23" i="1"/>
  <c r="D23" i="1"/>
  <c r="F23" i="1"/>
  <c r="I23" i="1"/>
  <c r="K23" i="1"/>
  <c r="L23" i="1"/>
  <c r="C24" i="1"/>
  <c r="D24" i="1"/>
  <c r="F24" i="1"/>
  <c r="I24" i="1"/>
  <c r="K24" i="1"/>
  <c r="L24" i="1"/>
  <c r="C25" i="1"/>
  <c r="D25" i="1"/>
  <c r="F25" i="1"/>
  <c r="I25" i="1"/>
  <c r="K25" i="1"/>
  <c r="L25" i="1"/>
  <c r="C26" i="1"/>
  <c r="D26" i="1"/>
  <c r="F26" i="1"/>
  <c r="I26" i="1"/>
  <c r="K26" i="1"/>
  <c r="L26" i="1"/>
  <c r="C27" i="1"/>
  <c r="D27" i="1"/>
  <c r="F27" i="1"/>
  <c r="I27" i="1"/>
  <c r="K27" i="1"/>
  <c r="L27" i="1"/>
  <c r="C28" i="1"/>
  <c r="D28" i="1"/>
  <c r="F28" i="1"/>
  <c r="I28" i="1"/>
  <c r="K28" i="1"/>
  <c r="L28" i="1"/>
  <c r="C29" i="1"/>
  <c r="D29" i="1"/>
  <c r="F29" i="1"/>
  <c r="I29" i="1"/>
  <c r="K29" i="1"/>
  <c r="L29" i="1"/>
  <c r="C30" i="1"/>
  <c r="D30" i="1"/>
  <c r="F30" i="1"/>
  <c r="I30" i="1"/>
  <c r="K30" i="1"/>
  <c r="L30" i="1"/>
  <c r="C31" i="1"/>
  <c r="D31" i="1"/>
  <c r="F31" i="1"/>
  <c r="I31" i="1"/>
  <c r="K31" i="1"/>
  <c r="L31" i="1"/>
  <c r="C32" i="1"/>
  <c r="D32" i="1"/>
  <c r="F32" i="1"/>
  <c r="I32" i="1"/>
  <c r="K32" i="1"/>
  <c r="L32" i="1"/>
  <c r="C33" i="1"/>
  <c r="D33" i="1"/>
  <c r="F33" i="1"/>
  <c r="I33" i="1"/>
  <c r="K33" i="1"/>
  <c r="L33" i="1"/>
  <c r="C34" i="1"/>
  <c r="D34" i="1"/>
  <c r="F34" i="1"/>
  <c r="I34" i="1"/>
  <c r="K34" i="1"/>
  <c r="L34" i="1"/>
  <c r="C35" i="1"/>
  <c r="D35" i="1"/>
  <c r="F35" i="1"/>
  <c r="I35" i="1"/>
  <c r="K35" i="1"/>
  <c r="L35" i="1"/>
  <c r="C36" i="1"/>
  <c r="D36" i="1"/>
  <c r="F36" i="1"/>
  <c r="I36" i="1"/>
  <c r="K36" i="1"/>
  <c r="L36" i="1"/>
  <c r="C37" i="1"/>
  <c r="D37" i="1"/>
  <c r="F37" i="1"/>
  <c r="I37" i="1"/>
  <c r="K37" i="1"/>
  <c r="L37" i="1"/>
  <c r="C38" i="1"/>
  <c r="D38" i="1"/>
  <c r="F38" i="1"/>
  <c r="I38" i="1"/>
  <c r="K38" i="1"/>
  <c r="L38" i="1"/>
  <c r="C39" i="1"/>
  <c r="D39" i="1"/>
  <c r="F39" i="1"/>
  <c r="I39" i="1"/>
  <c r="K39" i="1"/>
  <c r="L39" i="1"/>
  <c r="C40" i="1"/>
  <c r="D40" i="1"/>
  <c r="F40" i="1"/>
  <c r="I40" i="1"/>
  <c r="K40" i="1"/>
  <c r="L40" i="1"/>
  <c r="C41" i="1"/>
  <c r="D41" i="1"/>
  <c r="F41" i="1"/>
  <c r="I41" i="1"/>
  <c r="K41" i="1"/>
  <c r="L41" i="1"/>
  <c r="C42" i="1"/>
  <c r="D42" i="1"/>
  <c r="F42" i="1"/>
  <c r="I42" i="1"/>
  <c r="K42" i="1"/>
  <c r="L42" i="1"/>
  <c r="C43" i="1"/>
  <c r="D43" i="1"/>
  <c r="F43" i="1"/>
  <c r="I43" i="1"/>
  <c r="K43" i="1"/>
  <c r="L43" i="1"/>
  <c r="C44" i="1"/>
  <c r="D44" i="1"/>
  <c r="F44" i="1"/>
  <c r="I44" i="1"/>
  <c r="K44" i="1"/>
  <c r="L44" i="1"/>
  <c r="C45" i="1"/>
  <c r="D45" i="1"/>
  <c r="F45" i="1"/>
  <c r="I45" i="1"/>
  <c r="K45" i="1"/>
  <c r="L45" i="1"/>
  <c r="C46" i="1"/>
  <c r="D46" i="1"/>
  <c r="F46" i="1"/>
  <c r="I46" i="1"/>
  <c r="K46" i="1"/>
  <c r="L46" i="1"/>
  <c r="C47" i="1"/>
  <c r="D47" i="1"/>
  <c r="F47" i="1"/>
  <c r="I47" i="1"/>
  <c r="K47" i="1"/>
  <c r="L47" i="1"/>
  <c r="C48" i="1"/>
  <c r="D48" i="1"/>
  <c r="F48" i="1"/>
  <c r="I48" i="1"/>
  <c r="K48" i="1"/>
  <c r="L48" i="1"/>
  <c r="C49" i="1"/>
  <c r="D49" i="1"/>
  <c r="F49" i="1"/>
  <c r="I49" i="1"/>
  <c r="K49" i="1"/>
  <c r="L49" i="1"/>
  <c r="C50" i="1"/>
  <c r="D50" i="1"/>
  <c r="F50" i="1"/>
  <c r="I50" i="1"/>
  <c r="K50" i="1"/>
  <c r="L50" i="1"/>
  <c r="C51" i="1"/>
  <c r="D51" i="1"/>
  <c r="F51" i="1"/>
  <c r="I51" i="1"/>
  <c r="K51" i="1"/>
  <c r="L51" i="1"/>
  <c r="C52" i="1"/>
  <c r="D52" i="1"/>
  <c r="F52" i="1"/>
  <c r="I52" i="1"/>
  <c r="K52" i="1"/>
  <c r="L52" i="1"/>
  <c r="C53" i="1"/>
  <c r="D53" i="1"/>
  <c r="F53" i="1"/>
  <c r="I53" i="1"/>
  <c r="K53" i="1"/>
  <c r="L53" i="1"/>
  <c r="C54" i="1"/>
  <c r="D54" i="1"/>
  <c r="F54" i="1"/>
  <c r="I54" i="1"/>
  <c r="K54" i="1"/>
  <c r="L54" i="1"/>
  <c r="C55" i="1"/>
  <c r="D55" i="1"/>
  <c r="F55" i="1"/>
  <c r="I55" i="1"/>
  <c r="K55" i="1"/>
  <c r="L55" i="1"/>
  <c r="C56" i="1"/>
  <c r="D56" i="1"/>
  <c r="F56" i="1"/>
  <c r="I56" i="1"/>
  <c r="K56" i="1"/>
  <c r="L56" i="1"/>
  <c r="C57" i="1"/>
  <c r="D57" i="1"/>
  <c r="F57" i="1"/>
  <c r="I57" i="1"/>
  <c r="K57" i="1"/>
  <c r="L57" i="1"/>
  <c r="C58" i="1"/>
  <c r="D58" i="1"/>
  <c r="F58" i="1"/>
  <c r="I58" i="1"/>
  <c r="K58" i="1"/>
  <c r="L58" i="1"/>
  <c r="C59" i="1"/>
  <c r="D59" i="1"/>
  <c r="F59" i="1"/>
  <c r="I59" i="1"/>
  <c r="K59" i="1"/>
  <c r="L59" i="1"/>
  <c r="C60" i="1"/>
  <c r="D60" i="1"/>
  <c r="F60" i="1"/>
  <c r="I60" i="1"/>
  <c r="K60" i="1"/>
  <c r="L60" i="1"/>
  <c r="C61" i="1"/>
  <c r="D61" i="1"/>
  <c r="F61" i="1"/>
  <c r="I61" i="1"/>
  <c r="K61" i="1"/>
  <c r="L61" i="1"/>
  <c r="C62" i="1"/>
  <c r="D62" i="1"/>
  <c r="F62" i="1"/>
  <c r="I62" i="1"/>
  <c r="K62" i="1"/>
  <c r="L62" i="1"/>
  <c r="C63" i="1"/>
  <c r="D63" i="1"/>
  <c r="F63" i="1"/>
  <c r="I63" i="1"/>
  <c r="K63" i="1"/>
  <c r="L63" i="1"/>
  <c r="C64" i="1"/>
  <c r="D64" i="1"/>
  <c r="F64" i="1"/>
  <c r="I64" i="1"/>
  <c r="K64" i="1"/>
  <c r="L64" i="1"/>
  <c r="C65" i="1"/>
  <c r="D65" i="1"/>
  <c r="F65" i="1"/>
  <c r="I65" i="1"/>
  <c r="K65" i="1"/>
  <c r="L65" i="1"/>
  <c r="C66" i="1"/>
  <c r="D66" i="1"/>
  <c r="F66" i="1"/>
  <c r="I66" i="1"/>
  <c r="K66" i="1"/>
  <c r="L66" i="1"/>
  <c r="C67" i="1"/>
  <c r="D67" i="1"/>
  <c r="F67" i="1"/>
  <c r="I67" i="1"/>
  <c r="K67" i="1"/>
  <c r="L67" i="1"/>
  <c r="C68" i="1"/>
  <c r="D68" i="1"/>
  <c r="F68" i="1"/>
  <c r="I68" i="1"/>
  <c r="K68" i="1"/>
  <c r="L68" i="1"/>
  <c r="C69" i="1"/>
  <c r="D69" i="1"/>
  <c r="F69" i="1"/>
  <c r="I69" i="1"/>
  <c r="K69" i="1"/>
  <c r="L69" i="1"/>
  <c r="C70" i="1"/>
  <c r="D70" i="1"/>
  <c r="F70" i="1"/>
  <c r="I70" i="1"/>
  <c r="K70" i="1"/>
  <c r="L70" i="1"/>
  <c r="C71" i="1"/>
  <c r="D71" i="1"/>
  <c r="F71" i="1"/>
  <c r="I71" i="1"/>
  <c r="K71" i="1"/>
  <c r="L71" i="1"/>
  <c r="C72" i="1"/>
  <c r="D72" i="1"/>
  <c r="F72" i="1"/>
  <c r="I72" i="1"/>
  <c r="K72" i="1"/>
  <c r="L72" i="1"/>
  <c r="C73" i="1"/>
  <c r="D73" i="1"/>
  <c r="F73" i="1"/>
  <c r="I73" i="1"/>
  <c r="K73" i="1"/>
  <c r="L73" i="1"/>
  <c r="C74" i="1"/>
  <c r="D74" i="1"/>
  <c r="F74" i="1"/>
  <c r="I74" i="1"/>
  <c r="K74" i="1"/>
  <c r="L74" i="1"/>
  <c r="C75" i="1"/>
  <c r="D75" i="1"/>
  <c r="F75" i="1"/>
  <c r="I75" i="1"/>
  <c r="K75" i="1"/>
  <c r="L75" i="1"/>
  <c r="C76" i="1"/>
  <c r="D76" i="1"/>
  <c r="F76" i="1"/>
  <c r="I76" i="1"/>
  <c r="K76" i="1"/>
  <c r="L76" i="1"/>
  <c r="C77" i="1"/>
  <c r="D77" i="1"/>
  <c r="F77" i="1"/>
  <c r="I77" i="1"/>
  <c r="K77" i="1"/>
  <c r="L77" i="1"/>
  <c r="C78" i="1"/>
  <c r="D78" i="1"/>
  <c r="F78" i="1"/>
  <c r="I78" i="1"/>
  <c r="K78" i="1"/>
  <c r="L78" i="1"/>
  <c r="C79" i="1"/>
  <c r="D79" i="1"/>
  <c r="F79" i="1"/>
  <c r="I79" i="1"/>
  <c r="K79" i="1"/>
  <c r="L79" i="1"/>
  <c r="C80" i="1"/>
  <c r="D80" i="1"/>
  <c r="F80" i="1"/>
  <c r="I80" i="1"/>
  <c r="K80" i="1"/>
  <c r="L80" i="1"/>
  <c r="C81" i="1"/>
  <c r="D81" i="1"/>
  <c r="F81" i="1"/>
  <c r="I81" i="1"/>
  <c r="K81" i="1"/>
  <c r="L81" i="1"/>
  <c r="C82" i="1"/>
  <c r="D82" i="1"/>
  <c r="F82" i="1"/>
  <c r="I82" i="1"/>
  <c r="K82" i="1"/>
  <c r="L82" i="1"/>
  <c r="C83" i="1"/>
  <c r="D83" i="1"/>
  <c r="F83" i="1"/>
  <c r="I83" i="1"/>
  <c r="K83" i="1"/>
  <c r="L83" i="1"/>
  <c r="C84" i="1"/>
  <c r="D84" i="1"/>
  <c r="F84" i="1"/>
  <c r="I84" i="1"/>
  <c r="K84" i="1"/>
  <c r="L84" i="1"/>
  <c r="C85" i="1"/>
  <c r="D85" i="1"/>
  <c r="F85" i="1"/>
  <c r="I85" i="1"/>
  <c r="K85" i="1"/>
  <c r="L85" i="1"/>
  <c r="C86" i="1"/>
  <c r="D86" i="1"/>
  <c r="F86" i="1"/>
  <c r="I86" i="1"/>
  <c r="K86" i="1"/>
  <c r="L86" i="1"/>
  <c r="C87" i="1"/>
  <c r="D87" i="1"/>
  <c r="F87" i="1"/>
  <c r="I87" i="1"/>
  <c r="K87" i="1"/>
  <c r="L87" i="1"/>
  <c r="C88" i="1"/>
  <c r="D88" i="1"/>
  <c r="F88" i="1"/>
  <c r="I88" i="1"/>
  <c r="K88" i="1"/>
  <c r="L88" i="1"/>
  <c r="C89" i="1"/>
  <c r="D89" i="1"/>
  <c r="F89" i="1"/>
  <c r="I89" i="1"/>
  <c r="K89" i="1"/>
  <c r="L89" i="1"/>
  <c r="C90" i="1"/>
  <c r="D90" i="1"/>
  <c r="F90" i="1"/>
  <c r="I90" i="1"/>
  <c r="K90" i="1"/>
  <c r="L90" i="1"/>
  <c r="C91" i="1"/>
  <c r="D91" i="1"/>
  <c r="F91" i="1"/>
  <c r="I91" i="1"/>
  <c r="K91" i="1"/>
  <c r="L91" i="1"/>
  <c r="C92" i="1"/>
  <c r="D92" i="1"/>
  <c r="F92" i="1"/>
  <c r="I92" i="1"/>
  <c r="K92" i="1"/>
  <c r="L92" i="1"/>
  <c r="C93" i="1"/>
  <c r="D93" i="1"/>
  <c r="F93" i="1"/>
  <c r="I93" i="1"/>
  <c r="K93" i="1"/>
  <c r="L93" i="1"/>
  <c r="C94" i="1"/>
  <c r="D94" i="1"/>
  <c r="F94" i="1"/>
  <c r="I94" i="1"/>
  <c r="K94" i="1"/>
  <c r="L94" i="1"/>
  <c r="C95" i="1"/>
  <c r="D95" i="1"/>
  <c r="F95" i="1"/>
  <c r="I95" i="1"/>
  <c r="K95" i="1"/>
  <c r="L95" i="1"/>
  <c r="C96" i="1"/>
  <c r="D96" i="1"/>
  <c r="F96" i="1"/>
  <c r="I96" i="1"/>
  <c r="K96" i="1"/>
  <c r="L96" i="1"/>
  <c r="C97" i="1"/>
  <c r="D97" i="1"/>
  <c r="F97" i="1"/>
  <c r="I97" i="1"/>
  <c r="K97" i="1"/>
  <c r="L97" i="1"/>
  <c r="C98" i="1"/>
  <c r="D98" i="1"/>
  <c r="F98" i="1"/>
  <c r="I98" i="1"/>
  <c r="K98" i="1"/>
  <c r="L98" i="1"/>
  <c r="C99" i="1"/>
  <c r="D99" i="1"/>
  <c r="F99" i="1"/>
  <c r="I99" i="1"/>
  <c r="K99" i="1"/>
  <c r="L99" i="1"/>
  <c r="C100" i="1"/>
  <c r="D100" i="1"/>
  <c r="F100" i="1"/>
  <c r="I100" i="1"/>
  <c r="K100" i="1"/>
  <c r="L100" i="1"/>
  <c r="C101" i="1"/>
  <c r="D101" i="1"/>
  <c r="F101" i="1"/>
  <c r="I101" i="1"/>
  <c r="K101" i="1"/>
  <c r="L101" i="1"/>
  <c r="C102" i="1"/>
  <c r="D102" i="1"/>
  <c r="F102" i="1"/>
  <c r="I102" i="1"/>
  <c r="K102" i="1"/>
  <c r="L102" i="1"/>
  <c r="C103" i="1"/>
  <c r="D103" i="1"/>
  <c r="F103" i="1"/>
  <c r="I103" i="1"/>
  <c r="K103" i="1"/>
  <c r="L103" i="1"/>
  <c r="C104" i="1"/>
  <c r="D104" i="1"/>
  <c r="F104" i="1"/>
  <c r="I104" i="1"/>
  <c r="K104" i="1"/>
  <c r="L104" i="1"/>
  <c r="C105" i="1"/>
  <c r="D105" i="1"/>
  <c r="F105" i="1"/>
  <c r="I105" i="1"/>
  <c r="K105" i="1"/>
  <c r="L105" i="1"/>
  <c r="C106" i="1"/>
  <c r="D106" i="1"/>
  <c r="F106" i="1"/>
  <c r="I106" i="1"/>
  <c r="K106" i="1"/>
  <c r="L106" i="1"/>
  <c r="C107" i="1"/>
  <c r="D107" i="1"/>
  <c r="F107" i="1"/>
  <c r="I107" i="1"/>
  <c r="K107" i="1"/>
  <c r="L107" i="1"/>
  <c r="C108" i="1"/>
  <c r="D108" i="1"/>
  <c r="F108" i="1"/>
  <c r="I108" i="1"/>
  <c r="K108" i="1"/>
  <c r="L108" i="1"/>
  <c r="C109" i="1"/>
  <c r="D109" i="1"/>
  <c r="F109" i="1"/>
  <c r="I109" i="1"/>
  <c r="K109" i="1"/>
  <c r="L109" i="1"/>
  <c r="C110" i="1"/>
  <c r="D110" i="1"/>
  <c r="F110" i="1"/>
  <c r="I110" i="1"/>
  <c r="K110" i="1"/>
  <c r="L110" i="1"/>
  <c r="C111" i="1"/>
  <c r="D111" i="1"/>
  <c r="F111" i="1"/>
  <c r="I111" i="1"/>
  <c r="K111" i="1"/>
  <c r="L111" i="1"/>
  <c r="C112" i="1"/>
  <c r="D112" i="1"/>
  <c r="F112" i="1"/>
  <c r="I112" i="1"/>
  <c r="K112" i="1"/>
  <c r="L112" i="1"/>
  <c r="C113" i="1"/>
  <c r="D113" i="1"/>
  <c r="F113" i="1"/>
  <c r="I113" i="1"/>
  <c r="K113" i="1"/>
  <c r="L113" i="1"/>
  <c r="C114" i="1"/>
  <c r="D114" i="1"/>
  <c r="F114" i="1"/>
  <c r="I114" i="1"/>
  <c r="K114" i="1"/>
  <c r="L114" i="1"/>
  <c r="C115" i="1"/>
  <c r="D115" i="1"/>
  <c r="F115" i="1"/>
  <c r="I115" i="1"/>
  <c r="K115" i="1"/>
  <c r="L115" i="1"/>
  <c r="C116" i="1"/>
  <c r="D116" i="1"/>
  <c r="F116" i="1"/>
  <c r="I116" i="1"/>
  <c r="K116" i="1"/>
  <c r="L116" i="1"/>
  <c r="C117" i="1"/>
  <c r="D117" i="1"/>
  <c r="F117" i="1"/>
  <c r="I117" i="1"/>
  <c r="K117" i="1"/>
  <c r="L117" i="1"/>
  <c r="C118" i="1"/>
  <c r="D118" i="1"/>
  <c r="F118" i="1"/>
  <c r="I118" i="1"/>
  <c r="K118" i="1"/>
  <c r="L118" i="1"/>
  <c r="C119" i="1"/>
  <c r="D119" i="1"/>
  <c r="F119" i="1"/>
  <c r="I119" i="1"/>
  <c r="K119" i="1"/>
  <c r="L119" i="1"/>
  <c r="C120" i="1"/>
  <c r="D120" i="1"/>
  <c r="F120" i="1"/>
  <c r="I120" i="1"/>
  <c r="K120" i="1"/>
  <c r="L120" i="1"/>
  <c r="C121" i="1"/>
  <c r="D121" i="1"/>
  <c r="F121" i="1"/>
  <c r="I121" i="1"/>
  <c r="K121" i="1"/>
  <c r="L121" i="1"/>
  <c r="C122" i="1"/>
  <c r="D122" i="1"/>
  <c r="F122" i="1"/>
  <c r="I122" i="1"/>
  <c r="K122" i="1"/>
  <c r="L122" i="1"/>
  <c r="C123" i="1"/>
  <c r="D123" i="1"/>
  <c r="F123" i="1"/>
  <c r="I123" i="1"/>
  <c r="K123" i="1"/>
  <c r="L123" i="1"/>
  <c r="C124" i="1"/>
  <c r="D124" i="1"/>
  <c r="F124" i="1"/>
  <c r="I124" i="1"/>
  <c r="K124" i="1"/>
  <c r="L124" i="1"/>
  <c r="C125" i="1"/>
  <c r="D125" i="1"/>
  <c r="F125" i="1"/>
  <c r="I125" i="1"/>
  <c r="K125" i="1"/>
  <c r="L125" i="1"/>
  <c r="C126" i="1"/>
  <c r="D126" i="1"/>
  <c r="F126" i="1"/>
  <c r="I126" i="1"/>
  <c r="K126" i="1"/>
  <c r="L126" i="1"/>
  <c r="C127" i="1"/>
  <c r="D127" i="1"/>
  <c r="F127" i="1"/>
  <c r="I127" i="1"/>
  <c r="K127" i="1"/>
  <c r="L127" i="1"/>
  <c r="C128" i="1"/>
  <c r="D128" i="1"/>
  <c r="F128" i="1"/>
  <c r="I128" i="1"/>
  <c r="K128" i="1"/>
  <c r="L128" i="1"/>
  <c r="C129" i="1"/>
  <c r="D129" i="1"/>
  <c r="F129" i="1"/>
  <c r="I129" i="1"/>
  <c r="K129" i="1"/>
  <c r="L129" i="1"/>
  <c r="C130" i="1"/>
  <c r="D130" i="1"/>
  <c r="F130" i="1"/>
  <c r="I130" i="1"/>
  <c r="K130" i="1"/>
  <c r="L130" i="1"/>
  <c r="C131" i="1"/>
  <c r="D131" i="1"/>
  <c r="F131" i="1"/>
  <c r="I131" i="1"/>
  <c r="K131" i="1"/>
  <c r="L131" i="1"/>
  <c r="C132" i="1"/>
  <c r="D132" i="1"/>
  <c r="F132" i="1"/>
  <c r="I132" i="1"/>
  <c r="K132" i="1"/>
  <c r="L132" i="1"/>
  <c r="C133" i="1"/>
  <c r="D133" i="1"/>
  <c r="F133" i="1"/>
  <c r="I133" i="1"/>
  <c r="K133" i="1"/>
  <c r="L133" i="1"/>
  <c r="C134" i="1"/>
  <c r="D134" i="1"/>
  <c r="F134" i="1"/>
  <c r="I134" i="1"/>
  <c r="K134" i="1"/>
  <c r="L134" i="1"/>
  <c r="C135" i="1"/>
  <c r="D135" i="1"/>
  <c r="F135" i="1"/>
  <c r="I135" i="1"/>
  <c r="K135" i="1"/>
  <c r="L135" i="1"/>
  <c r="C136" i="1"/>
  <c r="D136" i="1"/>
  <c r="F136" i="1"/>
  <c r="I136" i="1"/>
  <c r="K136" i="1"/>
  <c r="L136" i="1"/>
  <c r="C137" i="1"/>
  <c r="D137" i="1"/>
  <c r="F137" i="1"/>
  <c r="I137" i="1"/>
  <c r="K137" i="1"/>
  <c r="L137" i="1"/>
  <c r="C138" i="1"/>
  <c r="D138" i="1"/>
  <c r="F138" i="1"/>
  <c r="I138" i="1"/>
  <c r="K138" i="1"/>
  <c r="L138" i="1"/>
  <c r="C139" i="1"/>
  <c r="D139" i="1"/>
  <c r="F139" i="1"/>
  <c r="I139" i="1"/>
  <c r="K139" i="1"/>
  <c r="L139" i="1"/>
  <c r="C140" i="1"/>
  <c r="D140" i="1"/>
  <c r="F140" i="1"/>
  <c r="I140" i="1"/>
  <c r="K140" i="1"/>
  <c r="L140" i="1"/>
  <c r="C141" i="1"/>
  <c r="D141" i="1"/>
  <c r="F141" i="1"/>
  <c r="I141" i="1"/>
  <c r="K141" i="1"/>
  <c r="L141" i="1"/>
  <c r="C142" i="1"/>
  <c r="D142" i="1"/>
  <c r="F142" i="1"/>
  <c r="I142" i="1"/>
  <c r="K142" i="1"/>
  <c r="L142" i="1"/>
  <c r="C143" i="1"/>
  <c r="D143" i="1"/>
  <c r="F143" i="1"/>
  <c r="I143" i="1"/>
  <c r="K143" i="1"/>
  <c r="L143" i="1"/>
  <c r="C144" i="1"/>
  <c r="D144" i="1"/>
  <c r="F144" i="1"/>
  <c r="I144" i="1"/>
  <c r="K144" i="1"/>
  <c r="L144" i="1"/>
  <c r="C145" i="1"/>
  <c r="D145" i="1"/>
  <c r="F145" i="1"/>
  <c r="I145" i="1"/>
  <c r="K145" i="1"/>
  <c r="L145" i="1"/>
  <c r="C146" i="1"/>
  <c r="D146" i="1"/>
  <c r="F146" i="1"/>
  <c r="I146" i="1"/>
  <c r="K146" i="1"/>
  <c r="L146" i="1"/>
  <c r="C147" i="1"/>
  <c r="D147" i="1"/>
  <c r="F147" i="1"/>
  <c r="I147" i="1"/>
  <c r="K147" i="1"/>
  <c r="L147" i="1"/>
  <c r="C148" i="1"/>
  <c r="D148" i="1"/>
  <c r="F148" i="1"/>
  <c r="I148" i="1"/>
  <c r="K148" i="1"/>
  <c r="L148" i="1"/>
  <c r="C149" i="1"/>
  <c r="D149" i="1"/>
  <c r="F149" i="1"/>
  <c r="I149" i="1"/>
  <c r="K149" i="1"/>
  <c r="L149" i="1"/>
  <c r="C150" i="1"/>
  <c r="D150" i="1"/>
  <c r="F150" i="1"/>
  <c r="I150" i="1"/>
  <c r="K150" i="1"/>
  <c r="L150" i="1"/>
  <c r="C151" i="1"/>
  <c r="D151" i="1"/>
  <c r="F151" i="1"/>
  <c r="I151" i="1"/>
  <c r="K151" i="1"/>
  <c r="L151" i="1"/>
  <c r="C152" i="1"/>
  <c r="D152" i="1"/>
  <c r="F152" i="1"/>
  <c r="I152" i="1"/>
  <c r="K152" i="1"/>
  <c r="L152" i="1"/>
  <c r="C153" i="1"/>
  <c r="D153" i="1"/>
  <c r="F153" i="1"/>
  <c r="I153" i="1"/>
  <c r="K153" i="1"/>
  <c r="L153" i="1"/>
  <c r="C154" i="1"/>
  <c r="D154" i="1"/>
  <c r="F154" i="1"/>
  <c r="I154" i="1"/>
  <c r="K154" i="1"/>
  <c r="L154" i="1"/>
  <c r="C155" i="1"/>
  <c r="D155" i="1"/>
  <c r="F155" i="1"/>
  <c r="I155" i="1"/>
  <c r="K155" i="1"/>
  <c r="L155" i="1"/>
  <c r="C156" i="1"/>
  <c r="D156" i="1"/>
  <c r="F156" i="1"/>
  <c r="I156" i="1"/>
  <c r="K156" i="1"/>
  <c r="L156" i="1"/>
  <c r="C157" i="1"/>
  <c r="D157" i="1"/>
  <c r="F157" i="1"/>
  <c r="I157" i="1"/>
  <c r="K157" i="1"/>
  <c r="L157" i="1"/>
  <c r="C158" i="1"/>
  <c r="D158" i="1"/>
  <c r="F158" i="1"/>
  <c r="I158" i="1"/>
  <c r="K158" i="1"/>
  <c r="L158" i="1"/>
  <c r="C159" i="1"/>
  <c r="D159" i="1"/>
  <c r="F159" i="1"/>
  <c r="I159" i="1"/>
  <c r="K159" i="1"/>
  <c r="L159" i="1"/>
  <c r="C160" i="1"/>
  <c r="D160" i="1"/>
  <c r="F160" i="1"/>
  <c r="I160" i="1"/>
  <c r="K160" i="1"/>
  <c r="L160" i="1"/>
  <c r="C161" i="1"/>
  <c r="D161" i="1"/>
  <c r="F161" i="1"/>
  <c r="I161" i="1"/>
  <c r="K161" i="1"/>
  <c r="L161" i="1"/>
  <c r="C162" i="1"/>
  <c r="D162" i="1"/>
  <c r="F162" i="1"/>
  <c r="I162" i="1"/>
  <c r="K162" i="1"/>
  <c r="L162" i="1"/>
  <c r="C163" i="1"/>
  <c r="D163" i="1"/>
  <c r="F163" i="1"/>
  <c r="I163" i="1"/>
  <c r="K163" i="1"/>
  <c r="L163" i="1"/>
  <c r="C164" i="1"/>
  <c r="D164" i="1"/>
  <c r="F164" i="1"/>
  <c r="I164" i="1"/>
  <c r="K164" i="1"/>
  <c r="L164" i="1"/>
  <c r="C165" i="1"/>
  <c r="D165" i="1"/>
  <c r="F165" i="1"/>
  <c r="I165" i="1"/>
  <c r="K165" i="1"/>
  <c r="L165" i="1"/>
  <c r="C166" i="1"/>
  <c r="D166" i="1"/>
  <c r="F166" i="1"/>
  <c r="I166" i="1"/>
  <c r="K166" i="1"/>
  <c r="L166" i="1"/>
  <c r="C167" i="1"/>
  <c r="D167" i="1"/>
  <c r="F167" i="1"/>
  <c r="I167" i="1"/>
  <c r="K167" i="1"/>
  <c r="L167" i="1"/>
  <c r="C168" i="1"/>
  <c r="D168" i="1"/>
  <c r="F168" i="1"/>
  <c r="I168" i="1"/>
  <c r="K168" i="1"/>
  <c r="L168" i="1"/>
  <c r="C169" i="1"/>
  <c r="D169" i="1"/>
  <c r="F169" i="1"/>
  <c r="I169" i="1"/>
  <c r="K169" i="1"/>
  <c r="L169" i="1"/>
  <c r="C170" i="1"/>
  <c r="D170" i="1"/>
  <c r="F170" i="1"/>
  <c r="I170" i="1"/>
  <c r="K170" i="1"/>
  <c r="L170" i="1"/>
  <c r="C171" i="1"/>
  <c r="D171" i="1"/>
  <c r="F171" i="1"/>
  <c r="I171" i="1"/>
  <c r="K171" i="1"/>
  <c r="L171" i="1"/>
  <c r="C172" i="1"/>
  <c r="D172" i="1"/>
  <c r="F172" i="1"/>
  <c r="I172" i="1"/>
  <c r="K172" i="1"/>
  <c r="L172" i="1"/>
  <c r="C173" i="1"/>
  <c r="D173" i="1"/>
  <c r="F173" i="1"/>
  <c r="I173" i="1"/>
  <c r="K173" i="1"/>
  <c r="L173" i="1"/>
  <c r="C174" i="1"/>
  <c r="D174" i="1"/>
  <c r="F174" i="1"/>
  <c r="I174" i="1"/>
  <c r="K174" i="1"/>
  <c r="L174" i="1"/>
  <c r="C175" i="1"/>
  <c r="D175" i="1"/>
  <c r="F175" i="1"/>
  <c r="I175" i="1"/>
  <c r="K175" i="1"/>
  <c r="L175" i="1"/>
  <c r="C176" i="1"/>
  <c r="D176" i="1"/>
  <c r="F176" i="1"/>
  <c r="I176" i="1"/>
  <c r="K176" i="1"/>
  <c r="L176" i="1"/>
  <c r="C177" i="1"/>
  <c r="D177" i="1"/>
  <c r="F177" i="1"/>
  <c r="I177" i="1"/>
  <c r="K177" i="1"/>
  <c r="L177" i="1"/>
  <c r="C178" i="1"/>
  <c r="D178" i="1"/>
  <c r="F178" i="1"/>
  <c r="I178" i="1"/>
  <c r="K178" i="1"/>
  <c r="L178" i="1"/>
  <c r="C179" i="1"/>
  <c r="D179" i="1"/>
  <c r="F179" i="1"/>
  <c r="I179" i="1"/>
  <c r="K179" i="1"/>
  <c r="L179" i="1"/>
  <c r="C180" i="1"/>
  <c r="D180" i="1"/>
  <c r="F180" i="1"/>
  <c r="I180" i="1"/>
  <c r="K180" i="1"/>
  <c r="L180" i="1"/>
  <c r="C181" i="1"/>
  <c r="D181" i="1"/>
  <c r="F181" i="1"/>
  <c r="I181" i="1"/>
  <c r="K181" i="1"/>
  <c r="L181" i="1"/>
  <c r="C182" i="1"/>
  <c r="D182" i="1"/>
  <c r="F182" i="1"/>
  <c r="I182" i="1"/>
  <c r="K182" i="1"/>
  <c r="L182" i="1"/>
  <c r="C183" i="1"/>
  <c r="D183" i="1"/>
  <c r="F183" i="1"/>
  <c r="I183" i="1"/>
  <c r="K183" i="1"/>
  <c r="L183" i="1"/>
  <c r="C184" i="1"/>
  <c r="D184" i="1"/>
  <c r="F184" i="1"/>
  <c r="I184" i="1"/>
  <c r="K184" i="1"/>
  <c r="L184" i="1"/>
  <c r="C185" i="1"/>
  <c r="D185" i="1"/>
  <c r="F185" i="1"/>
  <c r="I185" i="1"/>
  <c r="K185" i="1"/>
  <c r="L185" i="1"/>
  <c r="C186" i="1"/>
  <c r="D186" i="1"/>
  <c r="F186" i="1"/>
  <c r="I186" i="1"/>
  <c r="K186" i="1"/>
  <c r="L186" i="1"/>
  <c r="C187" i="1"/>
  <c r="D187" i="1"/>
  <c r="F187" i="1"/>
  <c r="I187" i="1"/>
  <c r="K187" i="1"/>
  <c r="L187" i="1"/>
  <c r="C188" i="1"/>
  <c r="D188" i="1"/>
  <c r="F188" i="1"/>
  <c r="I188" i="1"/>
  <c r="K188" i="1"/>
  <c r="L188" i="1"/>
  <c r="C189" i="1"/>
  <c r="D189" i="1"/>
  <c r="F189" i="1"/>
  <c r="I189" i="1"/>
  <c r="K189" i="1"/>
  <c r="L189" i="1"/>
  <c r="C190" i="1"/>
  <c r="D190" i="1"/>
  <c r="F190" i="1"/>
  <c r="I190" i="1"/>
  <c r="K190" i="1"/>
  <c r="L190" i="1"/>
  <c r="C191" i="1"/>
  <c r="D191" i="1"/>
  <c r="F191" i="1"/>
  <c r="I191" i="1"/>
  <c r="K191" i="1"/>
  <c r="L191" i="1"/>
  <c r="C192" i="1"/>
  <c r="D192" i="1"/>
  <c r="F192" i="1"/>
  <c r="I192" i="1"/>
  <c r="K192" i="1"/>
  <c r="L192" i="1"/>
  <c r="C193" i="1"/>
  <c r="D193" i="1"/>
  <c r="F193" i="1"/>
  <c r="I193" i="1"/>
  <c r="K193" i="1"/>
  <c r="L193" i="1"/>
  <c r="C194" i="1"/>
  <c r="D194" i="1"/>
  <c r="F194" i="1"/>
  <c r="I194" i="1"/>
  <c r="K194" i="1"/>
  <c r="L194" i="1"/>
  <c r="C195" i="1"/>
  <c r="D195" i="1"/>
  <c r="F195" i="1"/>
  <c r="I195" i="1"/>
  <c r="K195" i="1"/>
  <c r="L195" i="1"/>
  <c r="C196" i="1"/>
  <c r="D196" i="1"/>
  <c r="F196" i="1"/>
  <c r="I196" i="1"/>
  <c r="K196" i="1"/>
  <c r="L196" i="1"/>
  <c r="C197" i="1"/>
  <c r="D197" i="1"/>
  <c r="F197" i="1"/>
  <c r="I197" i="1"/>
  <c r="K197" i="1"/>
  <c r="L197" i="1"/>
  <c r="C198" i="1"/>
  <c r="D198" i="1"/>
  <c r="F198" i="1"/>
  <c r="I198" i="1"/>
  <c r="K198" i="1"/>
  <c r="L198" i="1"/>
  <c r="C199" i="1"/>
  <c r="D199" i="1"/>
  <c r="F199" i="1"/>
  <c r="I199" i="1"/>
  <c r="K199" i="1"/>
  <c r="L199" i="1"/>
  <c r="C200" i="1"/>
  <c r="D200" i="1"/>
  <c r="F200" i="1"/>
  <c r="I200" i="1"/>
  <c r="K200" i="1"/>
  <c r="L200" i="1"/>
  <c r="C201" i="1"/>
  <c r="D201" i="1"/>
  <c r="F201" i="1"/>
  <c r="I201" i="1"/>
  <c r="K201" i="1"/>
  <c r="L201" i="1"/>
  <c r="C202" i="1"/>
  <c r="D202" i="1"/>
  <c r="F202" i="1"/>
  <c r="I202" i="1"/>
  <c r="K202" i="1"/>
  <c r="L202" i="1"/>
  <c r="C203" i="1"/>
  <c r="D203" i="1"/>
  <c r="F203" i="1"/>
  <c r="I203" i="1"/>
  <c r="K203" i="1"/>
  <c r="L203" i="1"/>
  <c r="C204" i="1"/>
  <c r="D204" i="1"/>
  <c r="F204" i="1"/>
  <c r="I204" i="1"/>
  <c r="K204" i="1"/>
  <c r="L204" i="1"/>
  <c r="C205" i="1"/>
  <c r="D205" i="1"/>
  <c r="F205" i="1"/>
  <c r="I205" i="1"/>
  <c r="K205" i="1"/>
  <c r="L205" i="1"/>
  <c r="C206" i="1"/>
  <c r="D206" i="1"/>
  <c r="F206" i="1"/>
  <c r="I206" i="1"/>
  <c r="K206" i="1"/>
  <c r="L206" i="1"/>
</calcChain>
</file>

<file path=xl/sharedStrings.xml><?xml version="1.0" encoding="utf-8"?>
<sst xmlns="http://schemas.openxmlformats.org/spreadsheetml/2006/main" count="220" uniqueCount="220">
  <si>
    <t>00204</t>
  </si>
  <si>
    <t>00203</t>
  </si>
  <si>
    <t>00202</t>
  </si>
  <si>
    <t>00201</t>
  </si>
  <si>
    <t>00200</t>
  </si>
  <si>
    <t>00199</t>
  </si>
  <si>
    <t>00198</t>
  </si>
  <si>
    <t>00197</t>
  </si>
  <si>
    <t>00196</t>
  </si>
  <si>
    <t>00195</t>
  </si>
  <si>
    <t>00194</t>
  </si>
  <si>
    <t>00193</t>
  </si>
  <si>
    <t>00192</t>
  </si>
  <si>
    <t>00191</t>
  </si>
  <si>
    <t>00190</t>
  </si>
  <si>
    <t>00189</t>
  </si>
  <si>
    <t>00188</t>
  </si>
  <si>
    <t>00187</t>
  </si>
  <si>
    <t>00186</t>
  </si>
  <si>
    <t>00185</t>
  </si>
  <si>
    <t>00184</t>
  </si>
  <si>
    <t>00183</t>
  </si>
  <si>
    <t>00182</t>
  </si>
  <si>
    <t>00181</t>
  </si>
  <si>
    <t>00180</t>
  </si>
  <si>
    <t>00179</t>
  </si>
  <si>
    <t>00178</t>
  </si>
  <si>
    <t>00177</t>
  </si>
  <si>
    <t>00176</t>
  </si>
  <si>
    <t>00175</t>
  </si>
  <si>
    <t>00174</t>
  </si>
  <si>
    <t>00173</t>
  </si>
  <si>
    <t>00172</t>
  </si>
  <si>
    <t>00171</t>
  </si>
  <si>
    <t>00170</t>
  </si>
  <si>
    <t>00169</t>
  </si>
  <si>
    <t>00168</t>
  </si>
  <si>
    <t>00167</t>
  </si>
  <si>
    <t>00166</t>
  </si>
  <si>
    <t>00165</t>
  </si>
  <si>
    <t>00164</t>
  </si>
  <si>
    <t>00163</t>
  </si>
  <si>
    <t>00162</t>
  </si>
  <si>
    <t>00161</t>
  </si>
  <si>
    <t>00160</t>
  </si>
  <si>
    <t>00159</t>
  </si>
  <si>
    <t>00158</t>
  </si>
  <si>
    <t>00157</t>
  </si>
  <si>
    <t>00156</t>
  </si>
  <si>
    <t>00155</t>
  </si>
  <si>
    <t>00154</t>
  </si>
  <si>
    <t>00153</t>
  </si>
  <si>
    <t>00152</t>
  </si>
  <si>
    <t>00151</t>
  </si>
  <si>
    <t>00150</t>
  </si>
  <si>
    <t>00149</t>
  </si>
  <si>
    <t>00148</t>
  </si>
  <si>
    <t>00147</t>
  </si>
  <si>
    <t>00146</t>
  </si>
  <si>
    <t>00145</t>
  </si>
  <si>
    <t>00144</t>
  </si>
  <si>
    <t>00143</t>
  </si>
  <si>
    <t>00142</t>
  </si>
  <si>
    <t>00141</t>
  </si>
  <si>
    <t>00140</t>
  </si>
  <si>
    <t>00139</t>
  </si>
  <si>
    <t>00138</t>
  </si>
  <si>
    <t>00137</t>
  </si>
  <si>
    <t>00136</t>
  </si>
  <si>
    <t>00135</t>
  </si>
  <si>
    <t>00134</t>
  </si>
  <si>
    <t>00133</t>
  </si>
  <si>
    <t>00132</t>
  </si>
  <si>
    <t>00131</t>
  </si>
  <si>
    <t>00130</t>
  </si>
  <si>
    <t>00129</t>
  </si>
  <si>
    <t>00128</t>
  </si>
  <si>
    <t>00127</t>
  </si>
  <si>
    <t>00126</t>
  </si>
  <si>
    <t>00125</t>
  </si>
  <si>
    <t>00124</t>
  </si>
  <si>
    <t>00123</t>
  </si>
  <si>
    <t>00122</t>
  </si>
  <si>
    <t>00121</t>
  </si>
  <si>
    <t>00120</t>
  </si>
  <si>
    <t>00119</t>
  </si>
  <si>
    <t>00118</t>
  </si>
  <si>
    <t>00117</t>
  </si>
  <si>
    <t>00116</t>
  </si>
  <si>
    <t>00115</t>
  </si>
  <si>
    <t>00114</t>
  </si>
  <si>
    <t>00113</t>
  </si>
  <si>
    <t>00112</t>
  </si>
  <si>
    <t>00111</t>
  </si>
  <si>
    <t>00110</t>
  </si>
  <si>
    <t>00109</t>
  </si>
  <si>
    <t>00108</t>
  </si>
  <si>
    <t>00107</t>
  </si>
  <si>
    <t>00106</t>
  </si>
  <si>
    <t>00105</t>
  </si>
  <si>
    <t>00104</t>
  </si>
  <si>
    <t>00103</t>
  </si>
  <si>
    <t>00102</t>
  </si>
  <si>
    <t>00101</t>
  </si>
  <si>
    <t>00100</t>
  </si>
  <si>
    <t>00099</t>
  </si>
  <si>
    <t>00098</t>
  </si>
  <si>
    <t>00097</t>
  </si>
  <si>
    <t>00096</t>
  </si>
  <si>
    <t>00095</t>
  </si>
  <si>
    <t>00094</t>
  </si>
  <si>
    <t>00093</t>
  </si>
  <si>
    <t>00092</t>
  </si>
  <si>
    <t>00091</t>
  </si>
  <si>
    <t>00090</t>
  </si>
  <si>
    <t>00089</t>
  </si>
  <si>
    <t>00088</t>
  </si>
  <si>
    <t>00087</t>
  </si>
  <si>
    <t>00086</t>
  </si>
  <si>
    <t>00085</t>
  </si>
  <si>
    <t>00084</t>
  </si>
  <si>
    <t>00083</t>
  </si>
  <si>
    <t>00082</t>
  </si>
  <si>
    <t>00081</t>
  </si>
  <si>
    <t>00080</t>
  </si>
  <si>
    <t>00079</t>
  </si>
  <si>
    <t>00078</t>
  </si>
  <si>
    <t>00077</t>
  </si>
  <si>
    <t>00076</t>
  </si>
  <si>
    <t>00075</t>
  </si>
  <si>
    <t>00074</t>
  </si>
  <si>
    <t>00073</t>
  </si>
  <si>
    <t>00072</t>
  </si>
  <si>
    <t>00071</t>
  </si>
  <si>
    <t>00070</t>
  </si>
  <si>
    <t>00069</t>
  </si>
  <si>
    <t>00068</t>
  </si>
  <si>
    <t>00067</t>
  </si>
  <si>
    <t>00066</t>
  </si>
  <si>
    <t>00065</t>
  </si>
  <si>
    <t>00064</t>
  </si>
  <si>
    <t>00063</t>
  </si>
  <si>
    <t>00062</t>
  </si>
  <si>
    <t>00061</t>
  </si>
  <si>
    <t>00060</t>
  </si>
  <si>
    <t>00059</t>
  </si>
  <si>
    <t>00058</t>
  </si>
  <si>
    <t>00057</t>
  </si>
  <si>
    <t>00056</t>
  </si>
  <si>
    <t>00055</t>
  </si>
  <si>
    <t>00054</t>
  </si>
  <si>
    <t>00053</t>
  </si>
  <si>
    <t>00052</t>
  </si>
  <si>
    <t>00051</t>
  </si>
  <si>
    <t>00050</t>
  </si>
  <si>
    <t>00049</t>
  </si>
  <si>
    <t>00048</t>
  </si>
  <si>
    <t>00047</t>
  </si>
  <si>
    <t>00046</t>
  </si>
  <si>
    <t>00045</t>
  </si>
  <si>
    <t>00044</t>
  </si>
  <si>
    <t>00043</t>
  </si>
  <si>
    <t>00042</t>
  </si>
  <si>
    <t>00041</t>
  </si>
  <si>
    <t>00040</t>
  </si>
  <si>
    <t>00039</t>
  </si>
  <si>
    <t>00038</t>
  </si>
  <si>
    <t>00037</t>
  </si>
  <si>
    <t>00036</t>
  </si>
  <si>
    <t>00035</t>
  </si>
  <si>
    <t>00034</t>
  </si>
  <si>
    <t>00033</t>
  </si>
  <si>
    <t>00032</t>
  </si>
  <si>
    <t>00031</t>
  </si>
  <si>
    <t>00030</t>
  </si>
  <si>
    <t>00029</t>
  </si>
  <si>
    <t>00028</t>
  </si>
  <si>
    <t>00027</t>
  </si>
  <si>
    <t>00026</t>
  </si>
  <si>
    <t>00025</t>
  </si>
  <si>
    <t>00024</t>
  </si>
  <si>
    <t>00023</t>
  </si>
  <si>
    <t>00022</t>
  </si>
  <si>
    <t>00021</t>
  </si>
  <si>
    <t>00020</t>
  </si>
  <si>
    <t>00019</t>
  </si>
  <si>
    <t>00018</t>
  </si>
  <si>
    <t>00017</t>
  </si>
  <si>
    <t>00016</t>
  </si>
  <si>
    <t>00015</t>
  </si>
  <si>
    <t>00014</t>
  </si>
  <si>
    <t>00013</t>
  </si>
  <si>
    <t>00012</t>
  </si>
  <si>
    <t>00011</t>
  </si>
  <si>
    <t>00010</t>
  </si>
  <si>
    <t>00009</t>
  </si>
  <si>
    <t>00008</t>
  </si>
  <si>
    <t>00007</t>
  </si>
  <si>
    <t>00006</t>
  </si>
  <si>
    <t>00005</t>
  </si>
  <si>
    <t>00004</t>
  </si>
  <si>
    <t>00003</t>
  </si>
  <si>
    <t>00002</t>
  </si>
  <si>
    <t>00001</t>
  </si>
  <si>
    <t>Указать, если есть договоренность с клиентом: понедельник, вторник, среда, четверг, пятница.</t>
  </si>
  <si>
    <t>Возможные варианты:
0 - ни одного посещения в неделю;
0,25 - четверть посещения в неделю, то есть 1 посещение в месяц;
0,5 - половина посещения в неделю, то есть 2 посещения в месяц;
1 посещение в неделю;
2 посещения в неделю;
3 посещения в неделю;
4 посещения в неделю.</t>
  </si>
  <si>
    <t>Конец посещения</t>
  </si>
  <si>
    <t>Начало посещения</t>
  </si>
  <si>
    <t>Продолжительность посещения</t>
  </si>
  <si>
    <t>Закрепленный за клиентом ТП</t>
  </si>
  <si>
    <t>День посещения</t>
  </si>
  <si>
    <t>Количество посещений</t>
  </si>
  <si>
    <t>Долгота</t>
  </si>
  <si>
    <t>Широта</t>
  </si>
  <si>
    <t>Адрес клиента</t>
  </si>
  <si>
    <t>Код сети</t>
  </si>
  <si>
    <t>Наименование клиента</t>
  </si>
  <si>
    <t>Название/адрес</t>
  </si>
  <si>
    <t>Активность</t>
  </si>
  <si>
    <t>Код 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</si>
</sst>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4.9989318521683403E-2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5" fillId="4" borderId="1" xfId="1" applyNumberFormat="1" applyFont="1" applyFill="1" applyBorder="1" applyAlignment="1"/>
    <xf numFmtId="0" fontId="4" fillId="0" borderId="1" xfId="1" applyBorder="1"/>
    <xf numFmtId="0" fontId="0" fillId="0" borderId="1" xfId="0" applyFont="1" applyFill="1" applyBorder="1"/>
    <xf numFmtId="49" fontId="0" fillId="0" borderId="1" xfId="0" applyNumberFormat="1" applyFill="1" applyBorder="1"/>
    <xf numFmtId="164" fontId="0" fillId="0" borderId="1" xfId="0" applyNumberFormat="1" applyBorder="1"/>
    <xf numFmtId="0" fontId="2" fillId="0" borderId="1" xfId="0" applyFont="1" applyFill="1" applyBorder="1"/>
    <xf numFmtId="0" fontId="4" fillId="0" borderId="1" xfId="1" applyBorder="1" applyAlignment="1">
      <alignment horizontal="center"/>
    </xf>
    <xf numFmtId="0" fontId="0" fillId="0" borderId="0" xfId="0" applyNumberFormat="1"/>
    <xf numFmtId="1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10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HR\Test%20data\&#1040;&#1075;&#1075;&#1088;&#1077;&#1075;&#1080;&#1088;&#1086;&#1074;&#1072;&#1085;&#1085;&#1099;&#1077;_&#1084;&#1072;c&#1090;&#1077;&#1088;&#1076;&#1072;&#1085;&#1085;&#1099;&#1077;_&#1073;&#1077;&#1079;_&#1076;&#1085;&#1077;&#1081;_&#1085;&#1077;&#1076;&#1077;&#1083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_посещений"/>
      <sheetName val="Источник"/>
    </sheetNames>
    <sheetDataSet>
      <sheetData sheetId="0"/>
      <sheetData sheetId="1">
        <row r="2">
          <cell r="B2" t="str">
            <v>Мерчендайзер-1</v>
          </cell>
          <cell r="C2" t="str">
            <v>Лента</v>
          </cell>
          <cell r="D2" t="str">
            <v>г.Казань, Рихарда Зорге ул., 11б</v>
          </cell>
          <cell r="E2">
            <v>0.18039351851851851</v>
          </cell>
          <cell r="N2">
            <v>4</v>
          </cell>
        </row>
        <row r="3">
          <cell r="B3" t="str">
            <v>Мерчендайзер-1</v>
          </cell>
          <cell r="C3" t="str">
            <v>Эдельвейс</v>
          </cell>
          <cell r="D3" t="str">
            <v>г.Казань, Гвардейская ул., 40</v>
          </cell>
          <cell r="E3">
            <v>2.361111111111111E-2</v>
          </cell>
          <cell r="N3">
            <v>2</v>
          </cell>
        </row>
        <row r="4">
          <cell r="B4" t="str">
            <v>Мерчендайзер-1</v>
          </cell>
          <cell r="C4" t="str">
            <v>Магнит</v>
          </cell>
          <cell r="D4" t="str">
            <v>г.Казань, Карбышева ул., 40</v>
          </cell>
          <cell r="E4">
            <v>5.4861111111111117E-2</v>
          </cell>
          <cell r="N4">
            <v>1</v>
          </cell>
        </row>
        <row r="5">
          <cell r="B5" t="str">
            <v>Мерчендайзер-1</v>
          </cell>
          <cell r="C5" t="str">
            <v>Детский мир</v>
          </cell>
          <cell r="D5" t="str">
            <v>г.Казань, Рихарда Зорге ул., 11б</v>
          </cell>
          <cell r="E5">
            <v>9.5833333333333326E-2</v>
          </cell>
          <cell r="N5">
            <v>3</v>
          </cell>
        </row>
        <row r="6">
          <cell r="B6" t="str">
            <v>Мерчендайзер-1</v>
          </cell>
          <cell r="C6" t="str">
            <v>Пятёрочка</v>
          </cell>
          <cell r="D6" t="str">
            <v>г.Казань, Гвардейская ул., 44</v>
          </cell>
          <cell r="E6">
            <v>8.1250000000000003E-2</v>
          </cell>
          <cell r="N6">
            <v>1</v>
          </cell>
        </row>
        <row r="7">
          <cell r="B7" t="str">
            <v>Мерчендайзер-1</v>
          </cell>
          <cell r="C7" t="str">
            <v>Пятёрочка</v>
          </cell>
          <cell r="D7" t="str">
            <v>г.Казань, Карбышева ул., 15</v>
          </cell>
          <cell r="E7">
            <v>5.6076388888888891E-2</v>
          </cell>
          <cell r="N7">
            <v>2</v>
          </cell>
        </row>
        <row r="8">
          <cell r="B8" t="str">
            <v>Мерчендайзер-1</v>
          </cell>
          <cell r="C8" t="str">
            <v>Магнит</v>
          </cell>
          <cell r="D8" t="str">
            <v>г.Казань, Даурская ул., 21/9</v>
          </cell>
          <cell r="E8">
            <v>3.888888888888889E-2</v>
          </cell>
          <cell r="N8">
            <v>1</v>
          </cell>
        </row>
        <row r="9">
          <cell r="B9" t="str">
            <v>Мерчендайзер-1</v>
          </cell>
          <cell r="C9" t="str">
            <v>Эдельвейс</v>
          </cell>
          <cell r="D9" t="str">
            <v>г.Казань, Карбышева ул., 15</v>
          </cell>
          <cell r="E9">
            <v>2.8472222222222222E-2</v>
          </cell>
          <cell r="N9">
            <v>2</v>
          </cell>
        </row>
        <row r="10">
          <cell r="B10" t="str">
            <v>Мерчендайзер-1</v>
          </cell>
          <cell r="C10" t="str">
            <v>Пятёрочка</v>
          </cell>
          <cell r="D10" t="str">
            <v>г.Казань, Даурская ул., 37</v>
          </cell>
          <cell r="E10">
            <v>3.7499999999999999E-2</v>
          </cell>
          <cell r="N10">
            <v>2</v>
          </cell>
        </row>
        <row r="11">
          <cell r="B11" t="str">
            <v>Мерчендайзер-2</v>
          </cell>
          <cell r="C11" t="str">
            <v>Магнит</v>
          </cell>
          <cell r="D11" t="str">
            <v>г.Казань, Горьковское ш., 6</v>
          </cell>
          <cell r="E11">
            <v>6.3888888888888884E-2</v>
          </cell>
          <cell r="N11">
            <v>2</v>
          </cell>
        </row>
        <row r="12">
          <cell r="B12" t="str">
            <v>Мерчендайзер-2</v>
          </cell>
          <cell r="C12" t="str">
            <v>Пятёрочка</v>
          </cell>
          <cell r="D12" t="str">
            <v>г.Казань, Восстания ул., 83а</v>
          </cell>
          <cell r="E12">
            <v>4.5138888888888895E-2</v>
          </cell>
          <cell r="N12">
            <v>1</v>
          </cell>
        </row>
        <row r="13">
          <cell r="B13" t="str">
            <v>Мерчендайзер-2</v>
          </cell>
          <cell r="C13" t="str">
            <v>Бахетле</v>
          </cell>
          <cell r="D13" t="str">
            <v>г.Казань, Залесная ул., 66</v>
          </cell>
          <cell r="E13">
            <v>6.9097222222222227E-2</v>
          </cell>
          <cell r="N13">
            <v>2</v>
          </cell>
        </row>
        <row r="14">
          <cell r="B14" t="str">
            <v>Мерчендайзер-2</v>
          </cell>
          <cell r="C14" t="str">
            <v>Магнит</v>
          </cell>
          <cell r="D14" t="str">
            <v>г.Казань, Фрунзе ул., 11</v>
          </cell>
          <cell r="E14">
            <v>2.3958333333333331E-2</v>
          </cell>
          <cell r="N14">
            <v>2</v>
          </cell>
        </row>
        <row r="15">
          <cell r="B15" t="str">
            <v>Мерчендайзер-2</v>
          </cell>
          <cell r="C15" t="str">
            <v>Пятёрочка</v>
          </cell>
          <cell r="D15" t="str">
            <v>г.Казань, Восстания ул., 129</v>
          </cell>
          <cell r="E15">
            <v>3.125E-2</v>
          </cell>
          <cell r="N15">
            <v>1</v>
          </cell>
        </row>
        <row r="16">
          <cell r="B16" t="str">
            <v>Мерчендайзер-2</v>
          </cell>
          <cell r="C16" t="str">
            <v>Эдельвейс</v>
          </cell>
          <cell r="D16" t="str">
            <v>г.Казань, Фрунзе , 9</v>
          </cell>
          <cell r="E16">
            <v>8.576388888888889E-2</v>
          </cell>
          <cell r="N16">
            <v>2</v>
          </cell>
        </row>
        <row r="17">
          <cell r="B17" t="str">
            <v>Мерчендайзер-2</v>
          </cell>
          <cell r="C17" t="str">
            <v>Пятёрочка</v>
          </cell>
          <cell r="D17" t="str">
            <v>г.Казань, Залесная ул., 5</v>
          </cell>
          <cell r="E17">
            <v>3.6111111111111115E-2</v>
          </cell>
          <cell r="N17">
            <v>2</v>
          </cell>
        </row>
        <row r="18">
          <cell r="B18" t="str">
            <v>Мерчендайзер-2</v>
          </cell>
          <cell r="C18" t="str">
            <v>Пятёрочка</v>
          </cell>
          <cell r="D18" t="str">
            <v>г.Казань, Фрунзе ул., 5</v>
          </cell>
          <cell r="E18">
            <v>8.8194444444444436E-2</v>
          </cell>
          <cell r="N18">
            <v>1</v>
          </cell>
        </row>
        <row r="19">
          <cell r="B19" t="str">
            <v>Мерчендайзер-2</v>
          </cell>
          <cell r="C19" t="str">
            <v>Пятёрочка</v>
          </cell>
          <cell r="D19" t="str">
            <v>г.Казань, Кулахметова ул., 20а</v>
          </cell>
          <cell r="E19">
            <v>6.0416666666666674E-2</v>
          </cell>
          <cell r="N19">
            <v>2</v>
          </cell>
        </row>
        <row r="20">
          <cell r="B20" t="str">
            <v>Мерчендайзер-2</v>
          </cell>
          <cell r="C20" t="str">
            <v>Пятёрочка</v>
          </cell>
          <cell r="D20" t="str">
            <v>г.Казань, Батыршина ул., 20а</v>
          </cell>
          <cell r="E20">
            <v>6.8402777777777771E-2</v>
          </cell>
          <cell r="N20">
            <v>2</v>
          </cell>
        </row>
        <row r="21">
          <cell r="B21" t="str">
            <v>Мерчендайзер-2</v>
          </cell>
          <cell r="C21" t="str">
            <v>Пятёрочка</v>
          </cell>
          <cell r="D21" t="str">
            <v>г.Казань, Горьковское ш., 4</v>
          </cell>
          <cell r="E21">
            <v>6.4930555555555561E-2</v>
          </cell>
          <cell r="N21">
            <v>2</v>
          </cell>
        </row>
        <row r="22">
          <cell r="B22" t="str">
            <v>Мерчендайзер-2</v>
          </cell>
          <cell r="C22" t="str">
            <v>Эдельвейс</v>
          </cell>
          <cell r="D22" t="str">
            <v>г.Казань, 40 лет Октября ул., 4</v>
          </cell>
          <cell r="E22">
            <v>4.3749999999999997E-2</v>
          </cell>
          <cell r="N22">
            <v>2</v>
          </cell>
        </row>
        <row r="23">
          <cell r="B23" t="str">
            <v>Мерчендайзер-2</v>
          </cell>
          <cell r="C23" t="str">
            <v>Магнит</v>
          </cell>
          <cell r="D23" t="str">
            <v>г.Казань, Галимжана Баруди ул., 8</v>
          </cell>
          <cell r="E23">
            <v>3.4027777777777782E-2</v>
          </cell>
          <cell r="N23">
            <v>2</v>
          </cell>
        </row>
        <row r="24">
          <cell r="B24" t="str">
            <v>Мерчендайзер-2</v>
          </cell>
          <cell r="C24" t="str">
            <v>Эдельвейс</v>
          </cell>
          <cell r="D24" t="str">
            <v>г.Казань, Нижняя ул., 8</v>
          </cell>
          <cell r="E24">
            <v>4.4097222222222218E-2</v>
          </cell>
          <cell r="N24">
            <v>2</v>
          </cell>
        </row>
        <row r="25">
          <cell r="B25" t="str">
            <v>Мерчендайзер-2</v>
          </cell>
          <cell r="C25" t="str">
            <v>Пятёрочка</v>
          </cell>
          <cell r="D25" t="str">
            <v>г.Казань, Фрунзе ул., 17</v>
          </cell>
          <cell r="E25">
            <v>6.1111111111111116E-2</v>
          </cell>
          <cell r="N25">
            <v>2</v>
          </cell>
        </row>
        <row r="26">
          <cell r="B26" t="str">
            <v>Мерчендайзер-2</v>
          </cell>
          <cell r="C26" t="str">
            <v>Магнит</v>
          </cell>
          <cell r="D26" t="str">
            <v>г.Казань, Краснококшайская ул., 164</v>
          </cell>
          <cell r="E26">
            <v>2.9166666666666667E-2</v>
          </cell>
          <cell r="N26">
            <v>2</v>
          </cell>
        </row>
        <row r="27">
          <cell r="B27" t="str">
            <v>Мерчендайзер-2</v>
          </cell>
          <cell r="C27" t="str">
            <v>Перекресток</v>
          </cell>
          <cell r="D27" t="str">
            <v>г.Казань, Краснококшайская ул., 150/2</v>
          </cell>
          <cell r="E27">
            <v>9.3402777777777779E-2</v>
          </cell>
          <cell r="N27">
            <v>2</v>
          </cell>
        </row>
        <row r="28">
          <cell r="B28" t="str">
            <v>Мерчендайзер-3</v>
          </cell>
          <cell r="C28" t="str">
            <v>Магнит</v>
          </cell>
          <cell r="D28" t="str">
            <v>г.Казань, Родины  ул., 1</v>
          </cell>
          <cell r="E28">
            <v>5.8680555555555548E-2</v>
          </cell>
          <cell r="N28">
            <v>2</v>
          </cell>
        </row>
        <row r="29">
          <cell r="B29" t="str">
            <v>Мерчендайзер-3</v>
          </cell>
          <cell r="C29" t="str">
            <v>Эдельвейс</v>
          </cell>
          <cell r="D29" t="str">
            <v>г.Казань, Гареева ул., 108</v>
          </cell>
          <cell r="E29">
            <v>5.9027777777777776E-2</v>
          </cell>
          <cell r="N29">
            <v>3</v>
          </cell>
        </row>
        <row r="30">
          <cell r="B30" t="str">
            <v>Мерчендайзер-3</v>
          </cell>
          <cell r="C30" t="str">
            <v>Эдельвейс</v>
          </cell>
          <cell r="D30" t="str">
            <v>г.Казань, Оренбургский тракт, 138</v>
          </cell>
          <cell r="E30">
            <v>2.4305555555555552E-2</v>
          </cell>
          <cell r="N30">
            <v>3</v>
          </cell>
        </row>
        <row r="31">
          <cell r="B31" t="str">
            <v>Мерчендайзер-3</v>
          </cell>
          <cell r="C31" t="str">
            <v>Бахетле</v>
          </cell>
          <cell r="D31" t="str">
            <v>г.Казань, Оренбургский Тракт ул., 22а</v>
          </cell>
          <cell r="E31">
            <v>3.5763888888888894E-2</v>
          </cell>
          <cell r="N31">
            <v>2</v>
          </cell>
        </row>
        <row r="32">
          <cell r="B32" t="str">
            <v>Мерчендайзер-3</v>
          </cell>
          <cell r="C32" t="str">
            <v>Пятёрочка</v>
          </cell>
          <cell r="D32" t="str">
            <v>г.Казань, Хусаина Ямашева пр-кт, 92 А</v>
          </cell>
          <cell r="E32">
            <v>1.0416666666666666E-2</v>
          </cell>
          <cell r="N32">
            <v>2</v>
          </cell>
        </row>
        <row r="33">
          <cell r="B33" t="str">
            <v>Мерчендайзер-3</v>
          </cell>
          <cell r="C33" t="str">
            <v>Дочки-сыночки</v>
          </cell>
          <cell r="D33" t="str">
            <v>г.Казань, Фучика ул., 90</v>
          </cell>
          <cell r="E33">
            <v>0.10535714285714286</v>
          </cell>
          <cell r="N33">
            <v>2</v>
          </cell>
        </row>
        <row r="34">
          <cell r="B34" t="str">
            <v>Мерчендайзер-3</v>
          </cell>
          <cell r="C34" t="str">
            <v>Магнит</v>
          </cell>
          <cell r="D34" t="str">
            <v>г.Казань, Баки Урманче ул., 8</v>
          </cell>
          <cell r="E34">
            <v>6.0069444444444446E-2</v>
          </cell>
          <cell r="N34">
            <v>2</v>
          </cell>
        </row>
        <row r="35">
          <cell r="B35" t="str">
            <v>Мерчендайзер-3</v>
          </cell>
          <cell r="C35" t="str">
            <v>Бахетле</v>
          </cell>
          <cell r="D35" t="str">
            <v>г.Казань, Мавлютова ул., 45</v>
          </cell>
          <cell r="E35">
            <v>3.8541666666666662E-2</v>
          </cell>
          <cell r="N35">
            <v>3</v>
          </cell>
        </row>
        <row r="36">
          <cell r="B36" t="str">
            <v>Мерчендайзер-3</v>
          </cell>
          <cell r="C36" t="str">
            <v>Metro C&amp;C</v>
          </cell>
          <cell r="D36" t="str">
            <v>г.Казань, Тихорецкая ул., 4</v>
          </cell>
          <cell r="E36">
            <v>0.12152777777777776</v>
          </cell>
          <cell r="N36">
            <v>3</v>
          </cell>
        </row>
        <row r="37">
          <cell r="B37" t="str">
            <v>Мерчендайзер-3</v>
          </cell>
          <cell r="C37" t="str">
            <v>Карусель</v>
          </cell>
          <cell r="D37" t="str">
            <v>г.Казань, Фучика ул., 90</v>
          </cell>
          <cell r="E37">
            <v>6.5972222222222224E-2</v>
          </cell>
          <cell r="N37">
            <v>2</v>
          </cell>
        </row>
        <row r="38">
          <cell r="B38" t="str">
            <v>Мерчендайзер-3</v>
          </cell>
          <cell r="C38" t="str">
            <v>Эдельвейс</v>
          </cell>
          <cell r="D38" t="str">
            <v>г.Казань, Бутырский пер., 142/1</v>
          </cell>
          <cell r="E38">
            <v>4.1493055555555554E-2</v>
          </cell>
          <cell r="N38">
            <v>1</v>
          </cell>
        </row>
        <row r="39">
          <cell r="B39" t="str">
            <v>Мерчендайзер-3</v>
          </cell>
          <cell r="C39" t="str">
            <v>Пятёрочка</v>
          </cell>
          <cell r="D39" t="str">
            <v>г.Казань, Баки Урманче ул., 8</v>
          </cell>
          <cell r="E39">
            <v>4.0972222222222222E-2</v>
          </cell>
          <cell r="N39">
            <v>2</v>
          </cell>
        </row>
        <row r="40">
          <cell r="B40" t="str">
            <v>Мерчендайзер-4</v>
          </cell>
          <cell r="C40" t="str">
            <v>Бахетле</v>
          </cell>
          <cell r="D40" t="str">
            <v>г.Казань, Проспект Победы , 141</v>
          </cell>
          <cell r="E40">
            <v>4.7916666666666663E-2</v>
          </cell>
          <cell r="N40">
            <v>3</v>
          </cell>
        </row>
        <row r="41">
          <cell r="B41" t="str">
            <v>Мерчендайзер-4</v>
          </cell>
          <cell r="C41" t="str">
            <v>Детский мир</v>
          </cell>
          <cell r="D41" t="str">
            <v>г.Казань, Победы пр-кт, 91</v>
          </cell>
          <cell r="E41">
            <v>0.22415509259259259</v>
          </cell>
          <cell r="N41">
            <v>2</v>
          </cell>
        </row>
        <row r="42">
          <cell r="B42" t="str">
            <v>Мерчендайзер-4</v>
          </cell>
          <cell r="C42" t="str">
            <v>Магнит</v>
          </cell>
          <cell r="D42" t="str">
            <v>г.Казань, Сахарова ул., 18</v>
          </cell>
          <cell r="E42">
            <v>2.6388888888888889E-2</v>
          </cell>
          <cell r="N42">
            <v>1</v>
          </cell>
        </row>
        <row r="43">
          <cell r="B43" t="str">
            <v>Мерчендайзер-4</v>
          </cell>
          <cell r="C43" t="str">
            <v>Бахетле</v>
          </cell>
          <cell r="D43" t="str">
            <v>г.Казань, Фучика ул., 96</v>
          </cell>
          <cell r="E43">
            <v>3.125E-2</v>
          </cell>
          <cell r="N43">
            <v>2</v>
          </cell>
        </row>
        <row r="44">
          <cell r="B44" t="str">
            <v>Мерчендайзер-4</v>
          </cell>
          <cell r="C44" t="str">
            <v>Магнит</v>
          </cell>
          <cell r="D44" t="str">
            <v>г.Казань, Ломжинская ул., 4а</v>
          </cell>
          <cell r="E44">
            <v>2.361111111111111E-2</v>
          </cell>
          <cell r="N44">
            <v>2</v>
          </cell>
        </row>
        <row r="45">
          <cell r="B45" t="str">
            <v>Мерчендайзер-4</v>
          </cell>
          <cell r="C45" t="str">
            <v>Эдельвейс</v>
          </cell>
          <cell r="D45" t="str">
            <v>г.Казань, Победы пр-кт, 116</v>
          </cell>
          <cell r="E45">
            <v>2.6388888888888889E-2</v>
          </cell>
          <cell r="N45">
            <v>2</v>
          </cell>
        </row>
        <row r="46">
          <cell r="B46" t="str">
            <v>Мерчендайзер-4</v>
          </cell>
          <cell r="C46" t="str">
            <v>Эдельвейс</v>
          </cell>
          <cell r="D46" t="str">
            <v>г.Казань, Ломжинская ул, 2 а</v>
          </cell>
          <cell r="E46">
            <v>3.784722222222222E-2</v>
          </cell>
          <cell r="N46">
            <v>4</v>
          </cell>
        </row>
        <row r="47">
          <cell r="B47" t="str">
            <v>Мерчендайзер-4</v>
          </cell>
          <cell r="C47" t="str">
            <v>Перекресток</v>
          </cell>
          <cell r="D47" t="str">
            <v>г.Казань, Минская ул., 9</v>
          </cell>
          <cell r="E47">
            <v>3.2378472222222225E-2</v>
          </cell>
          <cell r="N47">
            <v>1</v>
          </cell>
        </row>
        <row r="48">
          <cell r="B48" t="str">
            <v>Мерчендайзер-4</v>
          </cell>
          <cell r="C48" t="str">
            <v>Эдельвейс</v>
          </cell>
          <cell r="D48" t="str">
            <v>г.Казань, Сахарова ул., 13 а</v>
          </cell>
          <cell r="E48">
            <v>1.8749999999999999E-2</v>
          </cell>
          <cell r="N48">
            <v>2</v>
          </cell>
        </row>
        <row r="49">
          <cell r="B49" t="str">
            <v>Мерчендайзер-4</v>
          </cell>
          <cell r="C49" t="str">
            <v>Детский мир</v>
          </cell>
          <cell r="D49" t="str">
            <v>г.Казань, Победы пр-кт, 141</v>
          </cell>
          <cell r="E49">
            <v>0.10023148148148146</v>
          </cell>
          <cell r="N49">
            <v>3</v>
          </cell>
        </row>
        <row r="50">
          <cell r="B50" t="str">
            <v>Мерчендайзер-4</v>
          </cell>
          <cell r="C50" t="str">
            <v>Магнит</v>
          </cell>
          <cell r="D50" t="str">
            <v>г.Казань, Сахарова ул., 1а</v>
          </cell>
          <cell r="E50">
            <v>1.3194444444444444E-2</v>
          </cell>
          <cell r="N50">
            <v>1</v>
          </cell>
        </row>
        <row r="51">
          <cell r="B51" t="str">
            <v>Мерчендайзер-4</v>
          </cell>
          <cell r="C51" t="str">
            <v>Пятёрочка</v>
          </cell>
          <cell r="D51" t="str">
            <v>г.Казань, Ломжинская ул., 24Б</v>
          </cell>
          <cell r="E51">
            <v>1.0763888888888891E-2</v>
          </cell>
          <cell r="N51">
            <v>2</v>
          </cell>
        </row>
        <row r="52">
          <cell r="B52" t="str">
            <v>Мерчендайзер-4</v>
          </cell>
          <cell r="C52" t="str">
            <v>Пятёрочка</v>
          </cell>
          <cell r="D52" t="str">
            <v>г.Казань, Академика Сахарова ул., 19а</v>
          </cell>
          <cell r="E52">
            <v>4.7222222222222221E-2</v>
          </cell>
          <cell r="N52">
            <v>1</v>
          </cell>
        </row>
        <row r="53">
          <cell r="B53" t="str">
            <v>Мерчендайзер-4</v>
          </cell>
          <cell r="C53" t="str">
            <v>Перекресток</v>
          </cell>
          <cell r="D53" t="str">
            <v>г.Казань, Победы пр-кт, 50б</v>
          </cell>
          <cell r="E53">
            <v>3.6188271604938267E-2</v>
          </cell>
          <cell r="N53">
            <v>3</v>
          </cell>
        </row>
        <row r="54">
          <cell r="B54" t="str">
            <v>Мерчендайзер-5</v>
          </cell>
          <cell r="C54" t="str">
            <v>Магнит</v>
          </cell>
          <cell r="D54" t="str">
            <v>г.Казань, Маршала Чуйкова ул., 40</v>
          </cell>
          <cell r="E54">
            <v>1.5277777777777777E-2</v>
          </cell>
          <cell r="N54">
            <v>2</v>
          </cell>
        </row>
        <row r="55">
          <cell r="B55" t="str">
            <v>Мерчендайзер-5</v>
          </cell>
          <cell r="C55" t="str">
            <v>Бахетле</v>
          </cell>
          <cell r="D55" t="str">
            <v>г.Казань, Чистопольская ул., 14</v>
          </cell>
          <cell r="E55">
            <v>4.3402777777777783E-2</v>
          </cell>
          <cell r="N55">
            <v>2</v>
          </cell>
        </row>
        <row r="56">
          <cell r="B56" t="str">
            <v>Мерчендайзер-5</v>
          </cell>
          <cell r="C56" t="str">
            <v>Перекресток</v>
          </cell>
          <cell r="D56" t="str">
            <v>г.Казань, Чистопольская ул., 69</v>
          </cell>
          <cell r="E56">
            <v>4.0972222222222229E-2</v>
          </cell>
          <cell r="N56">
            <v>2</v>
          </cell>
        </row>
        <row r="57">
          <cell r="B57" t="str">
            <v>Мерчендайзер-5</v>
          </cell>
          <cell r="C57" t="str">
            <v>Эдельвейс</v>
          </cell>
          <cell r="D57" t="str">
            <v>г.Казань, Ямашева пр-кт, 54</v>
          </cell>
          <cell r="E57">
            <v>3.6496913580246905E-2</v>
          </cell>
          <cell r="N57">
            <v>3</v>
          </cell>
        </row>
        <row r="58">
          <cell r="B58" t="str">
            <v>Мерчендайзер-5</v>
          </cell>
          <cell r="C58" t="str">
            <v>Бахетле</v>
          </cell>
          <cell r="D58" t="str">
            <v>г.Казань, Ямашева пр-кт, 71а</v>
          </cell>
          <cell r="E58">
            <v>4.4236111111111115E-2</v>
          </cell>
          <cell r="N58">
            <v>3</v>
          </cell>
        </row>
        <row r="59">
          <cell r="B59" t="str">
            <v>Мерчендайзер-5</v>
          </cell>
          <cell r="C59" t="str">
            <v>Магнит</v>
          </cell>
          <cell r="D59" t="str">
            <v>г.Казань, Короленко ул., 41</v>
          </cell>
          <cell r="E59">
            <v>1.5972222222222224E-2</v>
          </cell>
          <cell r="N59">
            <v>2</v>
          </cell>
        </row>
        <row r="60">
          <cell r="B60" t="str">
            <v>Мерчендайзер-5</v>
          </cell>
          <cell r="C60" t="str">
            <v>Эдельвейс</v>
          </cell>
          <cell r="D60" t="str">
            <v>г.Казань, Короленко ул., 73</v>
          </cell>
          <cell r="E60">
            <v>3.6111111111111108E-2</v>
          </cell>
          <cell r="N60">
            <v>2</v>
          </cell>
        </row>
        <row r="61">
          <cell r="B61" t="str">
            <v>Мерчендайзер-5</v>
          </cell>
          <cell r="C61" t="str">
            <v>Эдельвейс</v>
          </cell>
          <cell r="D61" t="str">
            <v>г.Казань, Адоратского ул., 11 а</v>
          </cell>
          <cell r="E61">
            <v>8.5912698412698413E-2</v>
          </cell>
          <cell r="N61">
            <v>2</v>
          </cell>
        </row>
        <row r="62">
          <cell r="B62" t="str">
            <v>Мерчендайзер-5</v>
          </cell>
          <cell r="C62" t="str">
            <v>Эдельвейс</v>
          </cell>
          <cell r="D62" t="str">
            <v>г.Казань, Чуйкова ул., 38</v>
          </cell>
          <cell r="E62">
            <v>4.027777777777778E-2</v>
          </cell>
          <cell r="N62">
            <v>2</v>
          </cell>
        </row>
        <row r="63">
          <cell r="B63" t="str">
            <v>Мерчендайзер-5</v>
          </cell>
          <cell r="C63" t="str">
            <v>Магнит</v>
          </cell>
          <cell r="D63" t="str">
            <v>г.Казань, Чистопольская ул., 11</v>
          </cell>
          <cell r="E63">
            <v>5.2083333333333336E-2</v>
          </cell>
          <cell r="N63">
            <v>2</v>
          </cell>
        </row>
        <row r="64">
          <cell r="B64" t="str">
            <v>Мерчендайзер-5</v>
          </cell>
          <cell r="C64" t="str">
            <v>Дочки-сыночки</v>
          </cell>
          <cell r="D64" t="str">
            <v>г.Казань, Чуйкова ул., 28</v>
          </cell>
          <cell r="E64">
            <v>0.14962121212121213</v>
          </cell>
          <cell r="N64">
            <v>3</v>
          </cell>
        </row>
        <row r="65">
          <cell r="B65" t="str">
            <v>Мерчендайзер-5</v>
          </cell>
          <cell r="C65" t="str">
            <v>Верный</v>
          </cell>
          <cell r="D65" t="str">
            <v>г.Казань, Бондаренко ул., 26</v>
          </cell>
          <cell r="E65">
            <v>1.4120370370370372E-2</v>
          </cell>
          <cell r="N65">
            <v>2</v>
          </cell>
        </row>
        <row r="66">
          <cell r="B66" t="str">
            <v>Мерчендайзер-5</v>
          </cell>
          <cell r="C66" t="str">
            <v>Эдельвейс</v>
          </cell>
          <cell r="D66" t="str">
            <v>г.Казань, Ибрагимова ул., 41</v>
          </cell>
          <cell r="E66">
            <v>2.0486111111111111E-2</v>
          </cell>
          <cell r="N66">
            <v>2</v>
          </cell>
        </row>
        <row r="67">
          <cell r="B67" t="str">
            <v>Мерчендайзер-5</v>
          </cell>
          <cell r="C67" t="str">
            <v>Пятёрочка</v>
          </cell>
          <cell r="D67" t="str">
            <v>г.Казань, Хусаина Ямашева пр-кт, 51 Б</v>
          </cell>
          <cell r="E67">
            <v>3.6412037037037034E-2</v>
          </cell>
          <cell r="N67">
            <v>2</v>
          </cell>
        </row>
        <row r="68">
          <cell r="B68" t="str">
            <v>Мерчендайзер-6</v>
          </cell>
          <cell r="C68" t="str">
            <v>Магнит</v>
          </cell>
          <cell r="D68" t="str">
            <v>г.Казань, Маршала Чуйкова ул., 58а</v>
          </cell>
          <cell r="E68">
            <v>2.7314814814814816E-2</v>
          </cell>
          <cell r="N68">
            <v>1</v>
          </cell>
        </row>
        <row r="69">
          <cell r="B69" t="str">
            <v>Мерчендайзер-6</v>
          </cell>
          <cell r="C69" t="str">
            <v>Эдельвейс</v>
          </cell>
          <cell r="D69" t="str">
            <v>г.Казань, Гаврилова ул., 30</v>
          </cell>
          <cell r="E69">
            <v>4.5039682539682539E-2</v>
          </cell>
          <cell r="N69">
            <v>2</v>
          </cell>
        </row>
        <row r="70">
          <cell r="B70" t="str">
            <v>Мерчендайзер-6</v>
          </cell>
          <cell r="C70" t="str">
            <v>Пятёрочка</v>
          </cell>
          <cell r="D70" t="str">
            <v>г.Казань, Амирхана ул., 36</v>
          </cell>
          <cell r="E70">
            <v>2.0833333333333332E-2</v>
          </cell>
          <cell r="N70">
            <v>2</v>
          </cell>
        </row>
        <row r="71">
          <cell r="B71" t="str">
            <v>Мерчендайзер-6</v>
          </cell>
          <cell r="C71" t="str">
            <v>Эдельвейс</v>
          </cell>
          <cell r="D71" t="str">
            <v>г.Казань, Адоратского ул., 12</v>
          </cell>
          <cell r="E71">
            <v>7.662037037037038E-2</v>
          </cell>
          <cell r="N71">
            <v>3</v>
          </cell>
        </row>
        <row r="72">
          <cell r="B72" t="str">
            <v>Мерчендайзер-6</v>
          </cell>
          <cell r="C72" t="str">
            <v>Пятёрочка</v>
          </cell>
          <cell r="D72" t="str">
            <v>г.Казань, Ямашева пр-кт, 92а</v>
          </cell>
          <cell r="E72">
            <v>3.0208333333333334E-2</v>
          </cell>
          <cell r="N72">
            <v>2</v>
          </cell>
        </row>
        <row r="73">
          <cell r="B73" t="str">
            <v>Мерчендайзер-6</v>
          </cell>
          <cell r="C73" t="str">
            <v>Пятёрочка</v>
          </cell>
          <cell r="D73" t="str">
            <v>г.Казань, Адоратского ул., 32А</v>
          </cell>
          <cell r="E73">
            <v>4.7123015873015872E-2</v>
          </cell>
          <cell r="N73">
            <v>2</v>
          </cell>
        </row>
        <row r="74">
          <cell r="B74" t="str">
            <v>Мерчендайзер-6</v>
          </cell>
          <cell r="C74" t="str">
            <v>Пятёрочка</v>
          </cell>
          <cell r="D74" t="str">
            <v>г.Казань, Лаврентьева ул., 11</v>
          </cell>
          <cell r="E74">
            <v>4.8958333333333333E-2</v>
          </cell>
          <cell r="N74">
            <v>1</v>
          </cell>
        </row>
        <row r="75">
          <cell r="B75" t="str">
            <v>Мерчендайзер-6</v>
          </cell>
          <cell r="C75" t="str">
            <v>Пятёрочка</v>
          </cell>
          <cell r="D75" t="str">
            <v>г.Казань, Амирхана пр-кт, 85 А</v>
          </cell>
          <cell r="E75">
            <v>2.8472222222222225E-2</v>
          </cell>
          <cell r="N75">
            <v>2</v>
          </cell>
        </row>
        <row r="76">
          <cell r="B76" t="str">
            <v>Мерчендайзер-6</v>
          </cell>
          <cell r="C76" t="str">
            <v>Пятёрочка</v>
          </cell>
          <cell r="D76" t="str">
            <v>г.Казань, Гаврилова ул., 30А</v>
          </cell>
          <cell r="E76">
            <v>3.078703703703704E-2</v>
          </cell>
          <cell r="N76">
            <v>1</v>
          </cell>
        </row>
        <row r="77">
          <cell r="B77" t="str">
            <v>Мерчендайзер-6</v>
          </cell>
          <cell r="C77" t="str">
            <v>Пятёрочка</v>
          </cell>
          <cell r="D77" t="str">
            <v>г.Казань, Адоратского ул., 29</v>
          </cell>
          <cell r="E77">
            <v>4.0972222222222222E-2</v>
          </cell>
          <cell r="N77">
            <v>2</v>
          </cell>
        </row>
        <row r="78">
          <cell r="B78" t="str">
            <v>Мерчендайзер-6</v>
          </cell>
          <cell r="C78" t="str">
            <v>Эдельвейс</v>
          </cell>
          <cell r="D78" t="str">
            <v>г.Казань, Голубятникова ул., 21а</v>
          </cell>
          <cell r="E78">
            <v>5.0439814814814819E-2</v>
          </cell>
          <cell r="N78">
            <v>2</v>
          </cell>
        </row>
        <row r="79">
          <cell r="B79" t="str">
            <v>Мерчендайзер-6</v>
          </cell>
          <cell r="C79" t="str">
            <v>Эдельвейс</v>
          </cell>
          <cell r="D79" t="str">
            <v>г.Казань, Амирхана ул., 41</v>
          </cell>
          <cell r="E79">
            <v>4.956597222222222E-2</v>
          </cell>
          <cell r="N79">
            <v>2</v>
          </cell>
        </row>
        <row r="80">
          <cell r="B80" t="str">
            <v>Мерчендайзер-6</v>
          </cell>
          <cell r="C80" t="str">
            <v>Магнит</v>
          </cell>
          <cell r="D80" t="str">
            <v>г.Казань, Фатыха Амирхана пр-кт, 97а</v>
          </cell>
          <cell r="E80">
            <v>2.6041666666666664E-2</v>
          </cell>
          <cell r="N80">
            <v>2</v>
          </cell>
        </row>
        <row r="81">
          <cell r="B81" t="str">
            <v>Мерчендайзер-6</v>
          </cell>
          <cell r="C81" t="str">
            <v>Магнит</v>
          </cell>
          <cell r="D81" t="str">
            <v>г.Казань, Маршала Чуйкова ул., 3</v>
          </cell>
          <cell r="E81">
            <v>2.7083333333333334E-2</v>
          </cell>
          <cell r="N81">
            <v>2</v>
          </cell>
        </row>
        <row r="82">
          <cell r="B82" t="str">
            <v>Мерчендайзер-6</v>
          </cell>
          <cell r="C82" t="str">
            <v>Пятёрочка</v>
          </cell>
          <cell r="D82" t="str">
            <v>г.Казань, Амирхана ул., 30</v>
          </cell>
          <cell r="E82">
            <v>2.4305555555555556E-2</v>
          </cell>
          <cell r="N82">
            <v>2</v>
          </cell>
        </row>
        <row r="83">
          <cell r="B83" t="str">
            <v>Мерчендайзер-6</v>
          </cell>
          <cell r="C83" t="str">
            <v>Эдельвейс</v>
          </cell>
          <cell r="D83" t="str">
            <v>г.Казань, Амирхана ул., 97</v>
          </cell>
          <cell r="E83">
            <v>6.475694444444445E-2</v>
          </cell>
          <cell r="N83">
            <v>2</v>
          </cell>
        </row>
        <row r="84">
          <cell r="B84" t="str">
            <v>Мерчендайзер-6</v>
          </cell>
          <cell r="C84" t="str">
            <v>Пятёрочка</v>
          </cell>
          <cell r="D84" t="str">
            <v>г.Казань, Ямашева ул., 82</v>
          </cell>
          <cell r="E84">
            <v>2.8819444444444446E-2</v>
          </cell>
          <cell r="N84">
            <v>2</v>
          </cell>
        </row>
        <row r="85">
          <cell r="B85" t="str">
            <v>Мерчендайзер-6</v>
          </cell>
          <cell r="C85" t="str">
            <v>Эдельвейс</v>
          </cell>
          <cell r="D85" t="str">
            <v>г.Казань, Мусина ул., 61б</v>
          </cell>
          <cell r="E85">
            <v>1.8472222222222223E-2</v>
          </cell>
          <cell r="N85">
            <v>2</v>
          </cell>
        </row>
        <row r="86">
          <cell r="B86" t="str">
            <v>Мерчендайзер-6</v>
          </cell>
          <cell r="C86" t="str">
            <v>Эдельвейс</v>
          </cell>
          <cell r="D86" t="str">
            <v>г.Казань, Адоратского ул., 33а</v>
          </cell>
          <cell r="E86">
            <v>7.1527777777777787E-2</v>
          </cell>
          <cell r="N86">
            <v>4</v>
          </cell>
        </row>
        <row r="87">
          <cell r="B87" t="str">
            <v>Мерчендайзер-6</v>
          </cell>
          <cell r="C87" t="str">
            <v>Магнит</v>
          </cell>
          <cell r="D87" t="str">
            <v>г.Казань, Гаврилова ул., 30</v>
          </cell>
          <cell r="E87">
            <v>2.361111111111111E-2</v>
          </cell>
          <cell r="N87">
            <v>1</v>
          </cell>
        </row>
        <row r="88">
          <cell r="B88" t="str">
            <v>Мерчендайзер-7</v>
          </cell>
          <cell r="C88" t="str">
            <v>Магнит</v>
          </cell>
          <cell r="D88" t="str">
            <v>г.Казань, Авангардная ул., 58</v>
          </cell>
          <cell r="E88">
            <v>3.0555555555555555E-2</v>
          </cell>
          <cell r="N88">
            <v>1</v>
          </cell>
        </row>
        <row r="89">
          <cell r="B89" t="str">
            <v>Мерчендайзер-7</v>
          </cell>
          <cell r="C89" t="str">
            <v>Магнит</v>
          </cell>
          <cell r="D89" t="str">
            <v>г.Казань, Достоевского ул., 53</v>
          </cell>
          <cell r="E89">
            <v>1.7013888888888891E-2</v>
          </cell>
          <cell r="N89">
            <v>2</v>
          </cell>
        </row>
        <row r="90">
          <cell r="B90" t="str">
            <v>Мерчендайзер-7</v>
          </cell>
          <cell r="C90" t="str">
            <v>Пятёрочка</v>
          </cell>
          <cell r="D90" t="str">
            <v>г.Казань, Достоевского ул., 81</v>
          </cell>
          <cell r="E90">
            <v>6.9444444444444434E-2</v>
          </cell>
          <cell r="N90">
            <v>1</v>
          </cell>
        </row>
        <row r="91">
          <cell r="B91" t="str">
            <v>Мерчендайзер-7</v>
          </cell>
          <cell r="C91" t="str">
            <v>Пятёрочка</v>
          </cell>
          <cell r="D91" t="str">
            <v>г.Казань, Вишневского ул., 49</v>
          </cell>
          <cell r="E91">
            <v>4.7222222222222221E-2</v>
          </cell>
          <cell r="N91">
            <v>3</v>
          </cell>
        </row>
        <row r="92">
          <cell r="B92" t="str">
            <v>Мерчендайзер-7</v>
          </cell>
          <cell r="C92" t="str">
            <v>Бахетле</v>
          </cell>
          <cell r="D92" t="str">
            <v>г.Казань, Ершова ул., 8</v>
          </cell>
          <cell r="E92">
            <v>6.913194444444444E-2</v>
          </cell>
          <cell r="N92">
            <v>3</v>
          </cell>
        </row>
        <row r="93">
          <cell r="B93" t="str">
            <v>Мерчендайзер-7</v>
          </cell>
          <cell r="C93" t="str">
            <v>Бахетле</v>
          </cell>
          <cell r="D93" t="str">
            <v>г.Казань, Павлюхина ул., 57</v>
          </cell>
          <cell r="E93">
            <v>4.9131944444444443E-2</v>
          </cell>
          <cell r="N93">
            <v>4</v>
          </cell>
        </row>
        <row r="94">
          <cell r="B94" t="str">
            <v>Мерчендайзер-7</v>
          </cell>
          <cell r="C94" t="str">
            <v>Магнит</v>
          </cell>
          <cell r="D94" t="str">
            <v>г.Казань, Авангардная ул., 90 корп.48</v>
          </cell>
          <cell r="E94">
            <v>2.5925925925925925E-2</v>
          </cell>
          <cell r="N94">
            <v>2</v>
          </cell>
        </row>
        <row r="95">
          <cell r="B95" t="str">
            <v>Мерчендайзер-7</v>
          </cell>
          <cell r="C95" t="str">
            <v>Эдельвейс</v>
          </cell>
          <cell r="D95" t="str">
            <v>г.Казань, Универсиады пр-кт, 16</v>
          </cell>
          <cell r="E95">
            <v>3.8576388888888889E-2</v>
          </cell>
          <cell r="N95">
            <v>2</v>
          </cell>
        </row>
        <row r="96">
          <cell r="B96" t="str">
            <v>Мерчендайзер-7</v>
          </cell>
          <cell r="C96" t="str">
            <v>Пятёрочка</v>
          </cell>
          <cell r="D96" t="str">
            <v>г.Казань, Достоевского ул., 73</v>
          </cell>
          <cell r="E96">
            <v>3.0555555555555555E-2</v>
          </cell>
          <cell r="N96">
            <v>1</v>
          </cell>
        </row>
        <row r="97">
          <cell r="B97" t="str">
            <v>Мерчендайзер-7</v>
          </cell>
          <cell r="C97" t="str">
            <v>Пятёрочка</v>
          </cell>
          <cell r="D97" t="str">
            <v>г.Казань, Универсиады пр-кт, 12</v>
          </cell>
          <cell r="E97">
            <v>2.7233796296296298E-2</v>
          </cell>
          <cell r="N97">
            <v>2</v>
          </cell>
        </row>
        <row r="98">
          <cell r="B98" t="str">
            <v>Мерчендайзер-7</v>
          </cell>
          <cell r="C98" t="str">
            <v>Эдельвейс</v>
          </cell>
          <cell r="D98" t="str">
            <v>г.Казань, Авангардная ул., 171 б</v>
          </cell>
          <cell r="E98">
            <v>4.2013888888888885E-2</v>
          </cell>
          <cell r="N98">
            <v>2</v>
          </cell>
        </row>
        <row r="99">
          <cell r="B99" t="str">
            <v>Мерчендайзер-7</v>
          </cell>
          <cell r="C99" t="str">
            <v>Пятёрочка</v>
          </cell>
          <cell r="D99" t="str">
            <v>г.Казань, Вишневского ул., 10</v>
          </cell>
          <cell r="E99">
            <v>4.1269841269841269E-2</v>
          </cell>
          <cell r="N99">
            <v>2</v>
          </cell>
        </row>
        <row r="100">
          <cell r="B100" t="str">
            <v>Мерчендайзер-7</v>
          </cell>
          <cell r="C100" t="str">
            <v>Эдельвейс</v>
          </cell>
          <cell r="D100" t="str">
            <v>г.Казань, Патриса Лумумбы ул., 28</v>
          </cell>
          <cell r="E100">
            <v>3.3611111111111112E-2</v>
          </cell>
          <cell r="N100">
            <v>1</v>
          </cell>
        </row>
        <row r="101">
          <cell r="B101" t="str">
            <v>Мерчендайзер-7</v>
          </cell>
          <cell r="C101" t="str">
            <v>Эдельвейс</v>
          </cell>
          <cell r="D101" t="str">
            <v>г.Казань, Петербургская ул., 1</v>
          </cell>
          <cell r="E101">
            <v>0.10243055555555555</v>
          </cell>
          <cell r="N101">
            <v>3</v>
          </cell>
        </row>
        <row r="102">
          <cell r="B102" t="str">
            <v>Мерчендайзер-7</v>
          </cell>
          <cell r="C102" t="str">
            <v>Пятёрочка</v>
          </cell>
          <cell r="D102" t="str">
            <v>г.Казань, Павлюхина ул., 110в</v>
          </cell>
          <cell r="E102">
            <v>6.4930555555555547E-2</v>
          </cell>
          <cell r="N102">
            <v>2</v>
          </cell>
        </row>
        <row r="103">
          <cell r="B103" t="str">
            <v>Мерчендайзер-7</v>
          </cell>
          <cell r="C103" t="str">
            <v>Эдельвейс</v>
          </cell>
          <cell r="D103" t="str">
            <v>г.Казань, Павлюхина ул., 101</v>
          </cell>
          <cell r="E103">
            <v>4.3333333333333335E-2</v>
          </cell>
          <cell r="N103">
            <v>1</v>
          </cell>
        </row>
        <row r="104">
          <cell r="B104" t="str">
            <v>Мерчендайзер-8</v>
          </cell>
          <cell r="C104" t="str">
            <v>Эдельвейс</v>
          </cell>
          <cell r="D104" t="str">
            <v>г.Казань, Сафиуллина ул., 40</v>
          </cell>
          <cell r="E104">
            <v>7.1130952380952378E-2</v>
          </cell>
          <cell r="N104">
            <v>2</v>
          </cell>
        </row>
        <row r="105">
          <cell r="B105" t="str">
            <v>Мерчендайзер-8</v>
          </cell>
          <cell r="C105" t="str">
            <v>Эдельвейс</v>
          </cell>
          <cell r="D105" t="str">
            <v>г.Казань, Зорге ул., 97</v>
          </cell>
          <cell r="E105">
            <v>3.5416666666666666E-2</v>
          </cell>
          <cell r="N105">
            <v>2</v>
          </cell>
        </row>
        <row r="106">
          <cell r="B106" t="str">
            <v>Мерчендайзер-8</v>
          </cell>
          <cell r="C106" t="str">
            <v>Эдельвейс</v>
          </cell>
          <cell r="D106" t="str">
            <v>г.Казань, Фучика ул., 72</v>
          </cell>
          <cell r="E106">
            <v>8.3275462962962968E-2</v>
          </cell>
          <cell r="N106">
            <v>3</v>
          </cell>
        </row>
        <row r="107">
          <cell r="B107" t="str">
            <v>Мерчендайзер-8</v>
          </cell>
          <cell r="C107" t="str">
            <v>Эдельвейс</v>
          </cell>
          <cell r="D107" t="str">
            <v>г.Казань, Фучика ул., 30</v>
          </cell>
          <cell r="E107">
            <v>5.5972222222222222E-2</v>
          </cell>
          <cell r="N107">
            <v>3</v>
          </cell>
        </row>
        <row r="108">
          <cell r="B108" t="str">
            <v>Мерчендайзер-8</v>
          </cell>
          <cell r="C108" t="str">
            <v>Пятёрочка</v>
          </cell>
          <cell r="D108" t="str">
            <v>г.Казань, Фучика ул., 14в</v>
          </cell>
          <cell r="E108">
            <v>2.4305555555555556E-2</v>
          </cell>
          <cell r="N108">
            <v>1</v>
          </cell>
        </row>
        <row r="109">
          <cell r="B109" t="str">
            <v>Мерчендайзер-8</v>
          </cell>
          <cell r="C109" t="str">
            <v>Магнит</v>
          </cell>
          <cell r="D109" t="str">
            <v>г.Казань, Юлиуса Фучика ул., 88</v>
          </cell>
          <cell r="E109">
            <v>6.9444444444444441E-3</v>
          </cell>
          <cell r="N109">
            <v>2</v>
          </cell>
        </row>
        <row r="110">
          <cell r="B110" t="str">
            <v>Мерчендайзер-8</v>
          </cell>
          <cell r="C110" t="str">
            <v>Магнит</v>
          </cell>
          <cell r="D110" t="str">
            <v>г.Казань, Фучика ул., 87</v>
          </cell>
          <cell r="E110">
            <v>1.8055555555555554E-2</v>
          </cell>
          <cell r="N110">
            <v>2</v>
          </cell>
        </row>
        <row r="111">
          <cell r="B111" t="str">
            <v>Мерчендайзер-8</v>
          </cell>
          <cell r="C111" t="str">
            <v>Пятёрочка</v>
          </cell>
          <cell r="D111" t="str">
            <v>г.Казань, Фучика ул., 53а</v>
          </cell>
          <cell r="E111">
            <v>3.6111111111111115E-2</v>
          </cell>
          <cell r="N111">
            <v>1</v>
          </cell>
        </row>
        <row r="112">
          <cell r="B112" t="str">
            <v>Мерчендайзер-8</v>
          </cell>
          <cell r="C112" t="str">
            <v>Эдельвейс</v>
          </cell>
          <cell r="D112" t="str">
            <v>г.Казань, Фучика ул., 105 а</v>
          </cell>
          <cell r="E112">
            <v>8.6284722222222221E-2</v>
          </cell>
          <cell r="N112">
            <v>2</v>
          </cell>
        </row>
        <row r="113">
          <cell r="B113" t="str">
            <v>Мерчендайзер-8</v>
          </cell>
          <cell r="C113" t="str">
            <v>Эссен</v>
          </cell>
          <cell r="D113" t="str">
            <v>г.Казань, Кул-Гали ул., 9А</v>
          </cell>
          <cell r="E113">
            <v>2.4305555555555556E-2</v>
          </cell>
          <cell r="N113">
            <v>4</v>
          </cell>
        </row>
        <row r="114">
          <cell r="B114" t="str">
            <v>Мерчендайзер-8</v>
          </cell>
          <cell r="C114" t="str">
            <v>Магнит</v>
          </cell>
          <cell r="D114" t="str">
            <v>г.Казань, Зорге ул., 66</v>
          </cell>
          <cell r="E114">
            <v>2.4652777777777777E-2</v>
          </cell>
          <cell r="N114">
            <v>2</v>
          </cell>
        </row>
        <row r="115">
          <cell r="B115" t="str">
            <v>Мерчендайзер-8</v>
          </cell>
          <cell r="C115" t="str">
            <v>Пятёрочка</v>
          </cell>
          <cell r="D115" t="str">
            <v>г.Казань, Юлиуса Фучика ул., 105А</v>
          </cell>
          <cell r="E115">
            <v>4.7916666666666663E-2</v>
          </cell>
          <cell r="N115">
            <v>2</v>
          </cell>
        </row>
        <row r="116">
          <cell r="B116" t="str">
            <v>Мерчендайзер-8</v>
          </cell>
          <cell r="C116" t="str">
            <v>Магнит</v>
          </cell>
          <cell r="D116" t="str">
            <v>г.Казань, Фучика ул., 55б</v>
          </cell>
          <cell r="E116">
            <v>2.6041666666666668E-2</v>
          </cell>
          <cell r="N116">
            <v>1</v>
          </cell>
        </row>
        <row r="117">
          <cell r="B117" t="str">
            <v>Мерчендайзер-8</v>
          </cell>
          <cell r="C117" t="str">
            <v>Пятёрочка</v>
          </cell>
          <cell r="D117" t="str">
            <v>г.Казань, Сафиуллина ул., 5</v>
          </cell>
          <cell r="E117">
            <v>4.0972222222222222E-2</v>
          </cell>
          <cell r="N117">
            <v>1</v>
          </cell>
        </row>
        <row r="118">
          <cell r="B118" t="str">
            <v>Мерчендайзер-8</v>
          </cell>
          <cell r="C118" t="str">
            <v>Эдельвейс</v>
          </cell>
          <cell r="D118" t="str">
            <v>г.Казань, Кул Гали ул., 32</v>
          </cell>
          <cell r="E118">
            <v>7.6587301587301579E-2</v>
          </cell>
          <cell r="N118">
            <v>2</v>
          </cell>
        </row>
        <row r="119">
          <cell r="B119" t="str">
            <v>Мерчендайзер-8</v>
          </cell>
          <cell r="C119" t="str">
            <v>Магнит</v>
          </cell>
          <cell r="D119" t="str">
            <v>г.Казань, Юлиуса Фучика ул., 49</v>
          </cell>
          <cell r="E119">
            <v>2.9861111111111113E-2</v>
          </cell>
          <cell r="N119">
            <v>2</v>
          </cell>
        </row>
        <row r="120">
          <cell r="B120" t="str">
            <v>Мерчендайзер-8</v>
          </cell>
          <cell r="C120" t="str">
            <v>Пятёрочка</v>
          </cell>
          <cell r="D120" t="str">
            <v>г.Казань, Рихарда Зорге ул., 67</v>
          </cell>
          <cell r="E120">
            <v>3.9583333333333331E-2</v>
          </cell>
          <cell r="N120">
            <v>1</v>
          </cell>
        </row>
        <row r="121">
          <cell r="B121" t="str">
            <v>Мерчендайзер-9</v>
          </cell>
          <cell r="C121" t="str">
            <v>Эдельвейс</v>
          </cell>
          <cell r="D121" t="str">
            <v>г.Казань, Зайцева ул., 10</v>
          </cell>
          <cell r="E121">
            <v>2.2222222222222223E-2</v>
          </cell>
          <cell r="N121">
            <v>1</v>
          </cell>
        </row>
        <row r="122">
          <cell r="B122" t="str">
            <v>Мерчендайзер-9</v>
          </cell>
          <cell r="C122" t="str">
            <v>Магнит</v>
          </cell>
          <cell r="D122" t="str">
            <v>г.Казань, Петербургская ул., 1</v>
          </cell>
          <cell r="E122">
            <v>5.0497685185185187E-2</v>
          </cell>
          <cell r="N122">
            <v>2</v>
          </cell>
        </row>
        <row r="123">
          <cell r="B123" t="str">
            <v>Мерчендайзер-9</v>
          </cell>
          <cell r="C123" t="str">
            <v>Магнит</v>
          </cell>
          <cell r="D123" t="str">
            <v>г.Казань, Татарстан ул., 7</v>
          </cell>
          <cell r="E123">
            <v>3.0401234567901232E-2</v>
          </cell>
          <cell r="N123">
            <v>2</v>
          </cell>
        </row>
        <row r="124">
          <cell r="B124" t="str">
            <v>Мерчендайзер-9</v>
          </cell>
          <cell r="C124" t="str">
            <v>Эдельвейс</v>
          </cell>
          <cell r="D124" t="str">
            <v>г.Казань, Эсперанто ул., 9/2</v>
          </cell>
          <cell r="E124">
            <v>1.5972222222222224E-2</v>
          </cell>
          <cell r="N124">
            <v>2</v>
          </cell>
        </row>
        <row r="125">
          <cell r="B125" t="str">
            <v>Мерчендайзер-9</v>
          </cell>
          <cell r="C125" t="str">
            <v>Детский мир</v>
          </cell>
          <cell r="D125" t="str">
            <v>г.Казань, Петербургская ул., 9</v>
          </cell>
          <cell r="E125">
            <v>0.1290343915343915</v>
          </cell>
          <cell r="N125">
            <v>5</v>
          </cell>
        </row>
        <row r="126">
          <cell r="B126" t="str">
            <v>Мерчендайзер-9</v>
          </cell>
          <cell r="C126" t="str">
            <v>Эдельвейс</v>
          </cell>
          <cell r="D126" t="str">
            <v>г.Казань, Эсперанто ул., 54</v>
          </cell>
          <cell r="E126">
            <v>5.0694444444444445E-2</v>
          </cell>
          <cell r="N126">
            <v>2</v>
          </cell>
        </row>
        <row r="127">
          <cell r="B127" t="str">
            <v>Мерчендайзер-9</v>
          </cell>
          <cell r="C127" t="str">
            <v>Магнит</v>
          </cell>
          <cell r="D127" t="str">
            <v>г.Казань, Нурсултана Назарбаева ул., 66</v>
          </cell>
          <cell r="E127">
            <v>2.1180555555555557E-2</v>
          </cell>
          <cell r="N127">
            <v>2</v>
          </cell>
        </row>
        <row r="128">
          <cell r="B128" t="str">
            <v>Мерчендайзер-9</v>
          </cell>
          <cell r="C128" t="str">
            <v>Магнит</v>
          </cell>
          <cell r="D128" t="str">
            <v>г.Казань, Татарстан ул., 18</v>
          </cell>
          <cell r="E128">
            <v>3.4413580246913572E-2</v>
          </cell>
          <cell r="N128">
            <v>2</v>
          </cell>
        </row>
        <row r="129">
          <cell r="B129" t="str">
            <v>Мерчендайзер-9</v>
          </cell>
          <cell r="C129" t="str">
            <v>Перекресток</v>
          </cell>
          <cell r="D129" t="str">
            <v>г.Казань, Спартаковская ул., 6</v>
          </cell>
          <cell r="E129">
            <v>4.3055555555555562E-2</v>
          </cell>
          <cell r="N129">
            <v>2</v>
          </cell>
        </row>
        <row r="130">
          <cell r="B130" t="str">
            <v>Мерчендайзер-9</v>
          </cell>
          <cell r="C130" t="str">
            <v>Пятёрочка</v>
          </cell>
          <cell r="D130" t="str">
            <v>г.Казань, Татарстана ул., 47а</v>
          </cell>
          <cell r="E130">
            <v>6.3055555555555559E-2</v>
          </cell>
          <cell r="N130">
            <v>1</v>
          </cell>
        </row>
        <row r="131">
          <cell r="B131" t="str">
            <v>Мерчендайзер-9</v>
          </cell>
          <cell r="C131" t="str">
            <v>Бахетле</v>
          </cell>
          <cell r="D131" t="str">
            <v>г.Казань, Московская ул., 2</v>
          </cell>
          <cell r="E131">
            <v>6.3194444444444442E-2</v>
          </cell>
          <cell r="N131">
            <v>2</v>
          </cell>
        </row>
        <row r="132">
          <cell r="B132" t="str">
            <v>Мерчендайзер-9</v>
          </cell>
          <cell r="C132" t="str">
            <v>Пятёрочка</v>
          </cell>
          <cell r="D132" t="str">
            <v>г.Казань, Саид-Галеева ул., 6</v>
          </cell>
          <cell r="E132">
            <v>5.9722222222222225E-2</v>
          </cell>
          <cell r="N132">
            <v>2</v>
          </cell>
        </row>
        <row r="133">
          <cell r="B133" t="str">
            <v>Мерчендайзер-9</v>
          </cell>
          <cell r="C133" t="str">
            <v>Пятёрочка</v>
          </cell>
          <cell r="D133" t="str">
            <v>г.Казань, Эсперанто ул., 41</v>
          </cell>
          <cell r="E133">
            <v>3.2638888888888891E-2</v>
          </cell>
          <cell r="N133">
            <v>1</v>
          </cell>
        </row>
        <row r="134">
          <cell r="B134" t="str">
            <v>Мерчендайзер-10</v>
          </cell>
          <cell r="C134" t="str">
            <v>Эдельвейс</v>
          </cell>
          <cell r="D134" t="str">
            <v>г.Казань, Павлова ул., 23</v>
          </cell>
          <cell r="E134">
            <v>5.1884920634920631E-2</v>
          </cell>
          <cell r="N134">
            <v>2</v>
          </cell>
        </row>
        <row r="135">
          <cell r="B135" t="str">
            <v>Мерчендайзер-10</v>
          </cell>
          <cell r="C135" t="str">
            <v>Магнит</v>
          </cell>
          <cell r="D135" t="str">
            <v>г.Казань, Декабристов ул., 112</v>
          </cell>
          <cell r="E135">
            <v>3.5069444444444445E-2</v>
          </cell>
          <cell r="N135">
            <v>1</v>
          </cell>
        </row>
        <row r="136">
          <cell r="B136" t="str">
            <v>Мерчендайзер-10</v>
          </cell>
          <cell r="C136" t="str">
            <v>Пятёрочка</v>
          </cell>
          <cell r="D136" t="str">
            <v>г.Казань, Ибрагимова пр-кт, 32 А</v>
          </cell>
          <cell r="E136">
            <v>3.784722222222222E-2</v>
          </cell>
          <cell r="N136">
            <v>2</v>
          </cell>
        </row>
        <row r="137">
          <cell r="B137" t="str">
            <v>Мерчендайзер-10</v>
          </cell>
          <cell r="C137" t="str">
            <v>Эдельвейс</v>
          </cell>
          <cell r="D137" t="str">
            <v>г.Казань, Восстания ул., 56</v>
          </cell>
          <cell r="E137">
            <v>4.5138888888888888E-2</v>
          </cell>
          <cell r="N137">
            <v>3</v>
          </cell>
        </row>
        <row r="138">
          <cell r="B138" t="str">
            <v>Мерчендайзер-10</v>
          </cell>
          <cell r="C138" t="str">
            <v>Магнит</v>
          </cell>
          <cell r="D138" t="str">
            <v>г.Казань, Ибрагимова пр-кт, 61</v>
          </cell>
          <cell r="E138">
            <v>6.6435185185185194E-2</v>
          </cell>
          <cell r="N138">
            <v>1</v>
          </cell>
        </row>
        <row r="139">
          <cell r="B139" t="str">
            <v>Мерчендайзер-10</v>
          </cell>
          <cell r="C139" t="str">
            <v>Магнит</v>
          </cell>
          <cell r="D139" t="str">
            <v>г.Казань, Гагарина ул., 24</v>
          </cell>
          <cell r="E139">
            <v>3.5590277777777783E-2</v>
          </cell>
          <cell r="N139">
            <v>1</v>
          </cell>
        </row>
        <row r="140">
          <cell r="B140" t="str">
            <v>Мерчендайзер-10</v>
          </cell>
          <cell r="C140" t="str">
            <v>Эдельвейс</v>
          </cell>
          <cell r="D140" t="str">
            <v>г.Казань, Лушникова ул., 2</v>
          </cell>
          <cell r="E140">
            <v>4.6527777777777772E-2</v>
          </cell>
          <cell r="N140">
            <v>2</v>
          </cell>
        </row>
        <row r="141">
          <cell r="B141" t="str">
            <v>Мерчендайзер-10</v>
          </cell>
          <cell r="C141" t="str">
            <v>Эдельвейс</v>
          </cell>
          <cell r="D141" t="str">
            <v>г.Казань, Максимова ул., 4а</v>
          </cell>
          <cell r="E141">
            <v>5.0347222222222217E-2</v>
          </cell>
          <cell r="N141">
            <v>2</v>
          </cell>
        </row>
        <row r="142">
          <cell r="B142" t="str">
            <v>Мерчендайзер-10</v>
          </cell>
          <cell r="C142" t="str">
            <v>Пятёрочка</v>
          </cell>
          <cell r="D142" t="str">
            <v>г.Казань, Гагарина ул., 22</v>
          </cell>
          <cell r="E142">
            <v>7.239583333333334E-2</v>
          </cell>
          <cell r="N142">
            <v>1</v>
          </cell>
        </row>
        <row r="143">
          <cell r="B143" t="str">
            <v>Мерчендайзер-10</v>
          </cell>
          <cell r="C143" t="str">
            <v>Бахетле</v>
          </cell>
          <cell r="D143" t="str">
            <v>г.Казань, Декабристов ул., 178А</v>
          </cell>
          <cell r="E143">
            <v>5.5618686868686873E-2</v>
          </cell>
          <cell r="N143">
            <v>3</v>
          </cell>
        </row>
        <row r="144">
          <cell r="B144" t="str">
            <v>Мерчендайзер-10</v>
          </cell>
          <cell r="C144" t="str">
            <v>Эдельвейс</v>
          </cell>
          <cell r="D144" t="str">
            <v>г.Казань, Ибрагимова пр-кт, 1</v>
          </cell>
          <cell r="E144">
            <v>3.7962962962962969E-2</v>
          </cell>
          <cell r="N144">
            <v>1</v>
          </cell>
        </row>
        <row r="145">
          <cell r="B145" t="str">
            <v>Мерчендайзер-10</v>
          </cell>
          <cell r="C145" t="str">
            <v>Пятёрочка</v>
          </cell>
          <cell r="D145" t="str">
            <v>г.Казань, Лушникова ул., 2</v>
          </cell>
          <cell r="E145">
            <v>5.0578703703703709E-2</v>
          </cell>
          <cell r="N145">
            <v>2</v>
          </cell>
        </row>
        <row r="146">
          <cell r="B146" t="str">
            <v>Мерчендайзер-10</v>
          </cell>
          <cell r="C146" t="str">
            <v>Магнит</v>
          </cell>
          <cell r="D146" t="str">
            <v>г.Казань, Ибрагимова пр-кт, 43а</v>
          </cell>
          <cell r="E146">
            <v>3.125E-2</v>
          </cell>
          <cell r="N146">
            <v>1</v>
          </cell>
        </row>
        <row r="147">
          <cell r="B147" t="str">
            <v>Мерчендайзер-10</v>
          </cell>
          <cell r="C147" t="str">
            <v>Пятёрочка</v>
          </cell>
          <cell r="D147" t="str">
            <v>г.Казань, Ибрагимова пр-кт, 45</v>
          </cell>
          <cell r="E147">
            <v>5.0694444444444445E-2</v>
          </cell>
          <cell r="N147">
            <v>2</v>
          </cell>
        </row>
        <row r="148">
          <cell r="B148" t="str">
            <v>Мерчендайзер-10</v>
          </cell>
          <cell r="C148" t="str">
            <v>Магнит</v>
          </cell>
          <cell r="D148" t="str">
            <v>г.Казань, Восстания ул., 36</v>
          </cell>
          <cell r="E148">
            <v>2.6388888888888889E-2</v>
          </cell>
          <cell r="N148">
            <v>1</v>
          </cell>
        </row>
        <row r="149">
          <cell r="B149" t="str">
            <v>Мерчендайзер-10</v>
          </cell>
          <cell r="C149" t="str">
            <v>Бахетле</v>
          </cell>
          <cell r="D149" t="str">
            <v>г.Казань, Ленинградская ул., 27</v>
          </cell>
          <cell r="E149">
            <v>6.7274305555555552E-2</v>
          </cell>
          <cell r="N149">
            <v>2</v>
          </cell>
        </row>
        <row r="150">
          <cell r="B150" t="str">
            <v>Мерчендайзер-10</v>
          </cell>
          <cell r="C150" t="str">
            <v>Пятёрочка</v>
          </cell>
          <cell r="D150" t="str">
            <v>г.Казань, Восстания ул., 86</v>
          </cell>
          <cell r="E150">
            <v>5.4166666666666662E-2</v>
          </cell>
          <cell r="N150">
            <v>1</v>
          </cell>
        </row>
        <row r="151">
          <cell r="B151" t="str">
            <v>Мерчендайзер-10</v>
          </cell>
          <cell r="C151" t="str">
            <v>Магнит</v>
          </cell>
          <cell r="D151" t="str">
            <v>г.Казань, Ямашева пр-кт, 28а</v>
          </cell>
          <cell r="E151">
            <v>2.9166666666666664E-2</v>
          </cell>
          <cell r="N151">
            <v>1</v>
          </cell>
        </row>
        <row r="152">
          <cell r="B152" t="str">
            <v>Мерчендайзер-10</v>
          </cell>
          <cell r="C152" t="str">
            <v>Пятёрочка</v>
          </cell>
          <cell r="D152" t="str">
            <v>г.Казань, Ибрагимова пр-кт, 1</v>
          </cell>
          <cell r="E152">
            <v>4.1527777777777775E-2</v>
          </cell>
          <cell r="N152">
            <v>2</v>
          </cell>
        </row>
        <row r="153">
          <cell r="B153" t="str">
            <v>Мерчендайзер-10</v>
          </cell>
          <cell r="C153" t="str">
            <v>Эдельвейс</v>
          </cell>
          <cell r="D153" t="str">
            <v>г.Казань, Кошевого ул., 6</v>
          </cell>
          <cell r="E153">
            <v>4.5833333333333337E-2</v>
          </cell>
          <cell r="N153">
            <v>2</v>
          </cell>
        </row>
        <row r="154">
          <cell r="B154" t="str">
            <v>Мерчендайзер-11</v>
          </cell>
          <cell r="C154" t="str">
            <v>Эдельвейс</v>
          </cell>
          <cell r="D154" t="str">
            <v>г.Казань, Мамадышский тракт, 36а</v>
          </cell>
          <cell r="E154">
            <v>8.0173611111111112E-2</v>
          </cell>
          <cell r="N154">
            <v>2</v>
          </cell>
        </row>
        <row r="155">
          <cell r="B155" t="str">
            <v>Мерчендайзер-11</v>
          </cell>
          <cell r="C155" t="str">
            <v>Бахетле</v>
          </cell>
          <cell r="D155" t="str">
            <v>г.Казань, Мамадышский тракт, 46</v>
          </cell>
          <cell r="E155">
            <v>4.5451388888888888E-2</v>
          </cell>
          <cell r="N155">
            <v>2</v>
          </cell>
        </row>
        <row r="156">
          <cell r="B156" t="str">
            <v>Мерчендайзер-11</v>
          </cell>
          <cell r="C156" t="str">
            <v>Бахетле</v>
          </cell>
          <cell r="D156" t="str">
            <v>г.Казань, Сибирский тракт, 4</v>
          </cell>
          <cell r="E156">
            <v>4.9143518518518524E-2</v>
          </cell>
          <cell r="N156">
            <v>3</v>
          </cell>
        </row>
        <row r="157">
          <cell r="B157" t="str">
            <v>Мерчендайзер-11</v>
          </cell>
          <cell r="C157" t="str">
            <v>Пятёрочка</v>
          </cell>
          <cell r="D157" t="str">
            <v>г.Казань, Мира ул., 7</v>
          </cell>
          <cell r="E157">
            <v>2.3414351851851853E-2</v>
          </cell>
          <cell r="N157">
            <v>2</v>
          </cell>
        </row>
        <row r="158">
          <cell r="B158" t="str">
            <v>Мерчендайзер-11</v>
          </cell>
          <cell r="C158" t="str">
            <v>Пятёрочка</v>
          </cell>
          <cell r="D158" t="str">
            <v>г.Казань, Сибирский тракт ул., 17</v>
          </cell>
          <cell r="E158">
            <v>5.4629629629629632E-2</v>
          </cell>
          <cell r="N158">
            <v>2</v>
          </cell>
        </row>
        <row r="159">
          <cell r="B159" t="str">
            <v>Мерчендайзер-11</v>
          </cell>
          <cell r="C159" t="str">
            <v>Пятёрочка</v>
          </cell>
          <cell r="D159" t="str">
            <v>г.Казань, Мамадышский тракт ул., 48</v>
          </cell>
          <cell r="E159">
            <v>7.465277777777779E-2</v>
          </cell>
          <cell r="N159">
            <v>2</v>
          </cell>
        </row>
        <row r="160">
          <cell r="B160" t="str">
            <v>Мерчендайзер-11</v>
          </cell>
          <cell r="C160" t="str">
            <v>Эдельвейс</v>
          </cell>
          <cell r="D160" t="str">
            <v>г.Казань, Победы пр-кт, 220В</v>
          </cell>
          <cell r="E160">
            <v>3.3333333333333333E-2</v>
          </cell>
          <cell r="N160">
            <v>2</v>
          </cell>
        </row>
        <row r="161">
          <cell r="B161" t="str">
            <v>Мерчендайзер-11</v>
          </cell>
          <cell r="C161" t="str">
            <v>Перекресток</v>
          </cell>
          <cell r="D161" t="str">
            <v>г.Казань, Сибирский тракт ул., 34</v>
          </cell>
          <cell r="E161">
            <v>3.888888888888889E-2</v>
          </cell>
          <cell r="N161">
            <v>2</v>
          </cell>
        </row>
        <row r="162">
          <cell r="B162" t="str">
            <v>Мерчендайзер-11</v>
          </cell>
          <cell r="C162" t="str">
            <v>Эдельвейс</v>
          </cell>
          <cell r="D162" t="str">
            <v>г.Казань, Сибирский тракт ул., 44</v>
          </cell>
          <cell r="E162">
            <v>2.4565972222222222E-2</v>
          </cell>
          <cell r="N162">
            <v>2</v>
          </cell>
        </row>
        <row r="163">
          <cell r="B163" t="str">
            <v>Мерчендайзер-11</v>
          </cell>
          <cell r="C163" t="str">
            <v>Бахетле</v>
          </cell>
          <cell r="D163" t="str">
            <v>г.Казань, Мира ул., 29а</v>
          </cell>
          <cell r="E163">
            <v>8.5416666666666655E-2</v>
          </cell>
          <cell r="N163">
            <v>2</v>
          </cell>
        </row>
        <row r="164">
          <cell r="B164" t="str">
            <v>Мерчендайзер-11</v>
          </cell>
          <cell r="C164" t="str">
            <v>Эдельвейс</v>
          </cell>
          <cell r="D164" t="str">
            <v>г.Казань, Мира ул., 37</v>
          </cell>
          <cell r="E164">
            <v>3.2118055555555552E-2</v>
          </cell>
          <cell r="N164">
            <v>2</v>
          </cell>
        </row>
        <row r="165">
          <cell r="B165" t="str">
            <v>Мерчендайзер-11</v>
          </cell>
          <cell r="C165" t="str">
            <v>Эдельвейс</v>
          </cell>
          <cell r="D165" t="str">
            <v>г.Казань, Главная ул., 69</v>
          </cell>
          <cell r="E165">
            <v>0.13579861111111111</v>
          </cell>
          <cell r="N165">
            <v>2</v>
          </cell>
        </row>
        <row r="166">
          <cell r="B166" t="str">
            <v>Мерчендайзер-11</v>
          </cell>
          <cell r="C166" t="str">
            <v>Кроха</v>
          </cell>
          <cell r="D166" t="str">
            <v>г.Казань, Сибирский тракт, 13</v>
          </cell>
          <cell r="E166">
            <v>5.1475694444444442E-2</v>
          </cell>
          <cell r="N166">
            <v>2</v>
          </cell>
        </row>
        <row r="167">
          <cell r="B167" t="str">
            <v>Мерчендайзер-11</v>
          </cell>
          <cell r="C167" t="str">
            <v>Пятёрочка</v>
          </cell>
          <cell r="D167" t="str">
            <v>г.Казань, Мира ул., 33</v>
          </cell>
          <cell r="E167">
            <v>9.7222222222222224E-3</v>
          </cell>
          <cell r="N167">
            <v>2</v>
          </cell>
        </row>
        <row r="168">
          <cell r="B168" t="str">
            <v>Мерчендайзер-12</v>
          </cell>
          <cell r="C168" t="str">
            <v>Эдельвейс</v>
          </cell>
          <cell r="D168" t="str">
            <v>г.Казань, Карбышева ул., 35</v>
          </cell>
          <cell r="E168">
            <v>2.1614583333333333E-2</v>
          </cell>
          <cell r="N168">
            <v>2</v>
          </cell>
        </row>
        <row r="169">
          <cell r="B169" t="str">
            <v>Мерчендайзер-12</v>
          </cell>
          <cell r="C169" t="str">
            <v>Магнит</v>
          </cell>
          <cell r="D169" t="str">
            <v>г.Казань, Академика Парина ул., 22</v>
          </cell>
          <cell r="E169">
            <v>4.3402777777777783E-2</v>
          </cell>
          <cell r="N169">
            <v>2</v>
          </cell>
        </row>
        <row r="170">
          <cell r="B170" t="str">
            <v>Мерчендайзер-12</v>
          </cell>
          <cell r="C170" t="str">
            <v>Пятёрочка</v>
          </cell>
          <cell r="D170" t="str">
            <v>г.Казань, Рихарда Зорге ул., 47</v>
          </cell>
          <cell r="E170">
            <v>6.1458333333333337E-2</v>
          </cell>
          <cell r="N170">
            <v>2</v>
          </cell>
        </row>
        <row r="171">
          <cell r="B171" t="str">
            <v>Мерчендайзер-12</v>
          </cell>
          <cell r="C171" t="str">
            <v>Пятёрочка</v>
          </cell>
          <cell r="D171" t="str">
            <v>г.Казань, Профессора Камая ул., 8А</v>
          </cell>
          <cell r="E171">
            <v>2.7976190476190477E-2</v>
          </cell>
          <cell r="N171">
            <v>2</v>
          </cell>
        </row>
        <row r="172">
          <cell r="B172" t="str">
            <v>Мерчендайзер-12</v>
          </cell>
          <cell r="C172" t="str">
            <v>Магнит</v>
          </cell>
          <cell r="D172" t="str">
            <v>г.Казань, Победы пр-кт, 43</v>
          </cell>
          <cell r="E172">
            <v>1.8749999999999999E-2</v>
          </cell>
          <cell r="N172">
            <v>1</v>
          </cell>
        </row>
        <row r="173">
          <cell r="B173" t="str">
            <v>Мерчендайзер-12</v>
          </cell>
          <cell r="C173" t="str">
            <v>Пятёрочка</v>
          </cell>
          <cell r="D173" t="str">
            <v>г.Казань, Победы пр-кт, 19</v>
          </cell>
          <cell r="E173">
            <v>0.11388888888888889</v>
          </cell>
          <cell r="N173">
            <v>2</v>
          </cell>
        </row>
        <row r="174">
          <cell r="B174" t="str">
            <v>Мерчендайзер-12</v>
          </cell>
          <cell r="C174" t="str">
            <v>Пятёрочка</v>
          </cell>
          <cell r="D174" t="str">
            <v>г.Казань, Профессора Камая ул., 1</v>
          </cell>
          <cell r="E174">
            <v>4.6440972222222224E-2</v>
          </cell>
          <cell r="N174">
            <v>2</v>
          </cell>
        </row>
        <row r="175">
          <cell r="B175" t="str">
            <v>Мерчендайзер-12</v>
          </cell>
          <cell r="C175" t="str">
            <v>Эдельвейс</v>
          </cell>
          <cell r="D175" t="str">
            <v>г.Казань, Зорге ул., 48</v>
          </cell>
          <cell r="E175">
            <v>3.0815972222222224E-2</v>
          </cell>
          <cell r="N175">
            <v>2</v>
          </cell>
        </row>
        <row r="176">
          <cell r="B176" t="str">
            <v>Мерчендайзер-12</v>
          </cell>
          <cell r="C176" t="str">
            <v>Пятёрочка</v>
          </cell>
          <cell r="D176" t="str">
            <v>г.Казань, Мавлютова ул., 29</v>
          </cell>
          <cell r="E176">
            <v>2.3333333333333334E-2</v>
          </cell>
          <cell r="N176">
            <v>3</v>
          </cell>
        </row>
        <row r="177">
          <cell r="B177" t="str">
            <v>Мерчендайзер-12</v>
          </cell>
          <cell r="C177" t="str">
            <v>Пятёрочка</v>
          </cell>
          <cell r="D177" t="str">
            <v>г.Казань, Победы пр-кт, 33</v>
          </cell>
          <cell r="E177">
            <v>2.1527777777777778E-2</v>
          </cell>
          <cell r="N177">
            <v>2</v>
          </cell>
        </row>
        <row r="178">
          <cell r="B178" t="str">
            <v>Мерчендайзер-12</v>
          </cell>
          <cell r="C178" t="str">
            <v>Пятёрочка</v>
          </cell>
          <cell r="D178" t="str">
            <v>г.Казань, Даурская ул., 38</v>
          </cell>
          <cell r="E178">
            <v>4.0972222222222229E-2</v>
          </cell>
          <cell r="N178">
            <v>2</v>
          </cell>
        </row>
        <row r="179">
          <cell r="B179" t="str">
            <v>Мерчендайзер-12</v>
          </cell>
          <cell r="C179" t="str">
            <v>Пятёрочка</v>
          </cell>
          <cell r="D179" t="str">
            <v>г.Казань, Победы пр-кт, 43</v>
          </cell>
          <cell r="E179">
            <v>3.6805555555555557E-2</v>
          </cell>
          <cell r="N179">
            <v>1</v>
          </cell>
        </row>
        <row r="180">
          <cell r="B180" t="str">
            <v>Мерчендайзер-12</v>
          </cell>
          <cell r="C180" t="str">
            <v>Эдельвейс</v>
          </cell>
          <cell r="D180" t="str">
            <v>г.Казань, Лат.Стрелков ул., 10</v>
          </cell>
          <cell r="E180">
            <v>3.6309523809523805E-2</v>
          </cell>
          <cell r="N180">
            <v>2</v>
          </cell>
        </row>
        <row r="181">
          <cell r="B181" t="str">
            <v>Мерчендайзер-12</v>
          </cell>
          <cell r="C181" t="str">
            <v>Эдельвейс</v>
          </cell>
          <cell r="D181" t="str">
            <v>г.Казань, Парина ул., 16</v>
          </cell>
          <cell r="E181">
            <v>3.2575757575757584E-2</v>
          </cell>
          <cell r="N181">
            <v>3</v>
          </cell>
        </row>
        <row r="182">
          <cell r="B182" t="str">
            <v>Мерчендайзер-12</v>
          </cell>
          <cell r="C182" t="str">
            <v>Эдельвейс</v>
          </cell>
          <cell r="D182" t="str">
            <v>г.Казань, Мавлютова ул, 17</v>
          </cell>
          <cell r="E182">
            <v>5.4545454545454543E-2</v>
          </cell>
          <cell r="N182">
            <v>3</v>
          </cell>
        </row>
        <row r="183">
          <cell r="B183" t="str">
            <v>Мерчендайзер-12</v>
          </cell>
          <cell r="C183" t="str">
            <v>Бахетле</v>
          </cell>
          <cell r="D183" t="str">
            <v>г.Казань, Зорге ул., 77</v>
          </cell>
          <cell r="E183">
            <v>6.9444444444444434E-2</v>
          </cell>
          <cell r="N183">
            <v>2</v>
          </cell>
        </row>
        <row r="184">
          <cell r="B184" t="str">
            <v>Мерчендайзер-13</v>
          </cell>
          <cell r="C184" t="str">
            <v>Карусель</v>
          </cell>
          <cell r="D184" t="str">
            <v>г.Казань, Ямашева пр-кт, 93</v>
          </cell>
          <cell r="E184">
            <v>0.16493055555555558</v>
          </cell>
          <cell r="N184">
            <v>2</v>
          </cell>
        </row>
        <row r="185">
          <cell r="B185" t="str">
            <v>Мерчендайзер-13</v>
          </cell>
          <cell r="C185" t="str">
            <v>Пятёрочка</v>
          </cell>
          <cell r="D185" t="str">
            <v>г.Казань, Черноморская ул., 3</v>
          </cell>
          <cell r="E185">
            <v>2.2222222222222223E-2</v>
          </cell>
          <cell r="N185">
            <v>1</v>
          </cell>
        </row>
        <row r="186">
          <cell r="B186" t="str">
            <v>Мерчендайзер-13</v>
          </cell>
          <cell r="C186" t="str">
            <v>Пятёрочка</v>
          </cell>
          <cell r="D186" t="str">
            <v>г.Казань, Декабристов ул., 8</v>
          </cell>
          <cell r="E186">
            <v>3.472222222222222E-3</v>
          </cell>
          <cell r="N186">
            <v>1</v>
          </cell>
        </row>
        <row r="187">
          <cell r="B187" t="str">
            <v>Мерчендайзер-13</v>
          </cell>
          <cell r="C187" t="str">
            <v>Детский мир</v>
          </cell>
          <cell r="D187" t="str">
            <v>г.Казань, Ибрагимова пр-кт, 56</v>
          </cell>
          <cell r="E187">
            <v>0.11843749999999999</v>
          </cell>
          <cell r="N187">
            <v>5</v>
          </cell>
        </row>
        <row r="188">
          <cell r="B188" t="str">
            <v>Мерчендайзер-13</v>
          </cell>
          <cell r="C188" t="str">
            <v>Эдельвейс</v>
          </cell>
          <cell r="D188" t="str">
            <v>г.Казань, Черноморская ул., 11</v>
          </cell>
          <cell r="E188">
            <v>2.8935185185185185E-2</v>
          </cell>
          <cell r="N188">
            <v>1</v>
          </cell>
        </row>
        <row r="189">
          <cell r="B189" t="str">
            <v>Мерчендайзер-13</v>
          </cell>
          <cell r="C189" t="str">
            <v>Перекресток</v>
          </cell>
          <cell r="D189" t="str">
            <v>г.Казань, Декабристов ул., 79</v>
          </cell>
          <cell r="E189">
            <v>2.816358024691358E-2</v>
          </cell>
          <cell r="N189">
            <v>2</v>
          </cell>
        </row>
        <row r="190">
          <cell r="B190" t="str">
            <v>Мерчендайзер-13</v>
          </cell>
          <cell r="C190" t="str">
            <v>Магнит</v>
          </cell>
          <cell r="D190" t="str">
            <v>г.Казань, Ибрагимова пр-кт, 83а</v>
          </cell>
          <cell r="E190">
            <v>1.6666666666666666E-2</v>
          </cell>
          <cell r="N190">
            <v>2</v>
          </cell>
        </row>
        <row r="191">
          <cell r="B191" t="str">
            <v>Мерчендайзер-13</v>
          </cell>
          <cell r="C191" t="str">
            <v>Дочки-сыночки</v>
          </cell>
          <cell r="D191" t="str">
            <v>г.Казань, Ибрагимова ул., 56</v>
          </cell>
          <cell r="E191">
            <v>4.6527777777777779E-2</v>
          </cell>
          <cell r="N191">
            <v>3</v>
          </cell>
        </row>
        <row r="192">
          <cell r="B192" t="str">
            <v>Мерчендайзер-13</v>
          </cell>
          <cell r="C192" t="str">
            <v>Эдельвейс</v>
          </cell>
          <cell r="D192" t="str">
            <v>г.Казань, Ибрагимова пр-кт, 59</v>
          </cell>
          <cell r="E192">
            <v>4.418402777777778E-2</v>
          </cell>
          <cell r="N192">
            <v>2</v>
          </cell>
        </row>
        <row r="193">
          <cell r="B193" t="str">
            <v>Мерчендайзер-13</v>
          </cell>
          <cell r="C193" t="str">
            <v>Карусель</v>
          </cell>
          <cell r="D193" t="str">
            <v>г.Казань, Ибрагимова пр-кт, 56</v>
          </cell>
          <cell r="E193">
            <v>0.14270833333333335</v>
          </cell>
          <cell r="N193">
            <v>3</v>
          </cell>
        </row>
        <row r="194">
          <cell r="B194" t="str">
            <v>ВАКАНСИЯ (1)</v>
          </cell>
          <cell r="C194" t="str">
            <v>Магнит</v>
          </cell>
          <cell r="D194" t="str">
            <v>г.Казань, Ямашева пр-кт, 23</v>
          </cell>
          <cell r="E194">
            <v>5.9722222222222225E-2</v>
          </cell>
          <cell r="N194">
            <v>2</v>
          </cell>
        </row>
        <row r="195">
          <cell r="B195" t="str">
            <v>ВАКАНСИЯ (1)</v>
          </cell>
          <cell r="C195" t="str">
            <v>Пятёрочка</v>
          </cell>
          <cell r="D195" t="str">
            <v>г.Казань, Ямашева пр-кт, 54 корп. 2</v>
          </cell>
          <cell r="E195">
            <v>3.125E-2</v>
          </cell>
          <cell r="N195">
            <v>2</v>
          </cell>
        </row>
        <row r="196">
          <cell r="B196" t="str">
            <v>ВАКАНСИЯ (1)</v>
          </cell>
          <cell r="C196" t="str">
            <v>Пятёрочка</v>
          </cell>
          <cell r="D196" t="str">
            <v>г.Казань, Мусина ул., 29б</v>
          </cell>
          <cell r="E196">
            <v>3.125E-2</v>
          </cell>
          <cell r="N196">
            <v>2</v>
          </cell>
        </row>
        <row r="197">
          <cell r="B197" t="str">
            <v>ВАКАНСИЯ (1)</v>
          </cell>
          <cell r="C197" t="str">
            <v>Магнит</v>
          </cell>
          <cell r="D197" t="str">
            <v>г.Казань, Чуйкова ул., 31</v>
          </cell>
          <cell r="E197">
            <v>5.9722222222222225E-2</v>
          </cell>
          <cell r="N197">
            <v>2</v>
          </cell>
        </row>
        <row r="198">
          <cell r="B198" t="str">
            <v>ВАКАНСИЯ (1)</v>
          </cell>
          <cell r="C198" t="str">
            <v>Магнит</v>
          </cell>
          <cell r="D198" t="str">
            <v>г.Казань, Фатыха Амирхана пр-т, 2</v>
          </cell>
          <cell r="E198">
            <v>5.9722222222222225E-2</v>
          </cell>
          <cell r="N198">
            <v>2</v>
          </cell>
        </row>
        <row r="199">
          <cell r="B199" t="str">
            <v>ВАКАНСИЯ (1)</v>
          </cell>
          <cell r="C199" t="str">
            <v>Пятёрочка</v>
          </cell>
          <cell r="D199" t="str">
            <v>г.Казань, Чуйкова ул., 17</v>
          </cell>
          <cell r="E199">
            <v>3.125E-2</v>
          </cell>
          <cell r="N199">
            <v>2</v>
          </cell>
        </row>
        <row r="200">
          <cell r="B200" t="str">
            <v>ВАКАНСИЯ (1)</v>
          </cell>
          <cell r="C200" t="str">
            <v>Верный</v>
          </cell>
          <cell r="D200" t="str">
            <v>г.Казань, Ямашева пр-кт, 33б</v>
          </cell>
          <cell r="E200">
            <v>3.125E-2</v>
          </cell>
          <cell r="N200">
            <v>2</v>
          </cell>
        </row>
        <row r="201">
          <cell r="B201" t="str">
            <v>ВАКАНСИЯ (1)</v>
          </cell>
          <cell r="C201" t="str">
            <v>Пятёрочка</v>
          </cell>
          <cell r="D201" t="str">
            <v>г.Казань, Маршала Чуйкова ул., 25</v>
          </cell>
          <cell r="E201">
            <v>1.7361111111111112E-2</v>
          </cell>
          <cell r="N201">
            <v>2</v>
          </cell>
        </row>
        <row r="202">
          <cell r="B202" t="str">
            <v>ВАКАНСИЯ (1)</v>
          </cell>
          <cell r="C202" t="str">
            <v>Магнит</v>
          </cell>
          <cell r="D202" t="str">
            <v>г.Казань, Ямашева пр-кт, 39</v>
          </cell>
          <cell r="E202">
            <v>0.1076388888888889</v>
          </cell>
          <cell r="N202">
            <v>2</v>
          </cell>
        </row>
        <row r="203">
          <cell r="B203" t="str">
            <v>ВАКАНСИЯ (1)</v>
          </cell>
          <cell r="C203" t="str">
            <v>Магнит</v>
          </cell>
          <cell r="D203" t="str">
            <v>г.Казань, Чуйкова ул., 25</v>
          </cell>
          <cell r="E203">
            <v>5.9722222222222225E-2</v>
          </cell>
          <cell r="N203">
            <v>2</v>
          </cell>
        </row>
        <row r="204">
          <cell r="B204" t="str">
            <v>ВАКАНСИЯ (1)</v>
          </cell>
          <cell r="C204" t="str">
            <v>Магнит</v>
          </cell>
          <cell r="D204" t="str">
            <v>г.Казань, Чуйкова ул., 23</v>
          </cell>
          <cell r="E204">
            <v>5.9722222222222225E-2</v>
          </cell>
          <cell r="N204">
            <v>2</v>
          </cell>
        </row>
        <row r="205">
          <cell r="B205" t="str">
            <v>ВАКАНСИЯ (1)</v>
          </cell>
          <cell r="C205" t="str">
            <v>Магнит</v>
          </cell>
          <cell r="D205" t="str">
            <v>г.Казань, Амирхана ул., 71</v>
          </cell>
          <cell r="E205">
            <v>5.2777777777777778E-2</v>
          </cell>
          <cell r="N20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zoomScale="85" zoomScaleNormal="85" workbookViewId="0">
      <selection activeCell="Z188" sqref="Z188"/>
    </sheetView>
  </sheetViews>
  <sheetFormatPr defaultRowHeight="15" x14ac:dyDescent="0.25"/>
  <cols>
    <col min="1" max="1" width="12.42578125" bestFit="1" customWidth="1"/>
    <col min="2" max="2" width="11" customWidth="1"/>
    <col min="3" max="3" width="22.85546875" customWidth="1"/>
    <col min="4" max="4" width="17.5703125" customWidth="1"/>
    <col min="5" max="5" width="13.5703125" style="2" customWidth="1"/>
    <col min="6" max="6" width="41.85546875" customWidth="1"/>
    <col min="7" max="7" width="9.5703125" style="3" customWidth="1"/>
    <col min="8" max="8" width="10.140625" style="3" customWidth="1"/>
    <col min="9" max="9" width="52.5703125" style="2" customWidth="1"/>
    <col min="10" max="10" width="30.85546875" customWidth="1"/>
    <col min="11" max="11" width="20.5703125" customWidth="1"/>
    <col min="12" max="12" width="19.28515625" style="1" customWidth="1"/>
    <col min="13" max="13" width="11.85546875" customWidth="1"/>
    <col min="14" max="14" width="12.42578125" customWidth="1"/>
    <col min="16" max="16" width="10.28515625" bestFit="1" customWidth="1"/>
    <col min="29" max="29" width="37.7109375" customWidth="1"/>
  </cols>
  <sheetData>
    <row r="1" spans="1:15" ht="30" x14ac:dyDescent="0.25">
      <c r="A1" s="28" t="s">
        <v>219</v>
      </c>
      <c r="B1" s="28" t="s">
        <v>218</v>
      </c>
      <c r="C1" s="28" t="s">
        <v>217</v>
      </c>
      <c r="D1" s="28" t="s">
        <v>216</v>
      </c>
      <c r="E1" s="28" t="s">
        <v>215</v>
      </c>
      <c r="F1" s="28" t="s">
        <v>214</v>
      </c>
      <c r="G1" s="27" t="s">
        <v>213</v>
      </c>
      <c r="H1" s="27" t="s">
        <v>212</v>
      </c>
      <c r="I1" s="26" t="s">
        <v>211</v>
      </c>
      <c r="J1" s="25" t="s">
        <v>210</v>
      </c>
      <c r="K1" s="24" t="s">
        <v>209</v>
      </c>
      <c r="L1" s="23" t="s">
        <v>208</v>
      </c>
      <c r="M1" s="22" t="s">
        <v>207</v>
      </c>
      <c r="N1" s="22" t="s">
        <v>206</v>
      </c>
    </row>
    <row r="2" spans="1:15" ht="148.5" customHeight="1" x14ac:dyDescent="0.25">
      <c r="A2" s="21"/>
      <c r="B2" s="8"/>
      <c r="C2" s="20"/>
      <c r="D2" s="20"/>
      <c r="E2" s="20"/>
      <c r="F2" s="20"/>
      <c r="G2" s="14"/>
      <c r="H2" s="14"/>
      <c r="I2" s="19" t="s">
        <v>205</v>
      </c>
      <c r="J2" s="6" t="s">
        <v>204</v>
      </c>
      <c r="K2" s="18"/>
      <c r="L2" s="17"/>
      <c r="M2" s="8"/>
      <c r="N2" s="8"/>
    </row>
    <row r="3" spans="1:15" x14ac:dyDescent="0.25">
      <c r="A3" s="12" t="s">
        <v>203</v>
      </c>
      <c r="B3" s="11">
        <v>1</v>
      </c>
      <c r="C3" s="10" t="str">
        <f>[1]Источник!C2</f>
        <v>Лента</v>
      </c>
      <c r="D3" s="9" t="str">
        <f>[1]Источник!C2</f>
        <v>Лента</v>
      </c>
      <c r="E3" s="15"/>
      <c r="F3" s="8" t="str">
        <f>[1]Источник!D2</f>
        <v>г.Казань, Рихарда Зорге ул., 11б</v>
      </c>
      <c r="G3" s="14"/>
      <c r="H3" s="14"/>
      <c r="I3" s="7">
        <f>[1]Источник!N2</f>
        <v>4</v>
      </c>
      <c r="J3" s="6"/>
      <c r="K3" s="5" t="str">
        <f>[1]Источник!B2</f>
        <v>Мерчендайзер-1</v>
      </c>
      <c r="L3" s="4">
        <f>(HOUR([1]Источник!E2)*60)+(MINUTE([1]Источник!E2))</f>
        <v>259</v>
      </c>
      <c r="M3" s="13"/>
      <c r="N3" s="13"/>
      <c r="O3" s="16"/>
    </row>
    <row r="4" spans="1:15" x14ac:dyDescent="0.25">
      <c r="A4" s="12" t="s">
        <v>202</v>
      </c>
      <c r="B4" s="11">
        <v>1</v>
      </c>
      <c r="C4" s="10" t="str">
        <f>[1]Источник!C3</f>
        <v>Эдельвейс</v>
      </c>
      <c r="D4" s="9" t="str">
        <f>[1]Источник!C3</f>
        <v>Эдельвейс</v>
      </c>
      <c r="E4" s="15"/>
      <c r="F4" s="8" t="str">
        <f>[1]Источник!D3</f>
        <v>г.Казань, Гвардейская ул., 40</v>
      </c>
      <c r="G4" s="14"/>
      <c r="H4" s="14"/>
      <c r="I4" s="7">
        <f>[1]Источник!N3</f>
        <v>2</v>
      </c>
      <c r="J4" s="6"/>
      <c r="K4" s="5" t="str">
        <f>[1]Источник!B3</f>
        <v>Мерчендайзер-1</v>
      </c>
      <c r="L4" s="4">
        <f>(HOUR([1]Источник!E3)*60)+(MINUTE([1]Источник!E3))</f>
        <v>34</v>
      </c>
      <c r="M4" s="13"/>
      <c r="N4" s="13"/>
    </row>
    <row r="5" spans="1:15" x14ac:dyDescent="0.25">
      <c r="A5" s="12" t="s">
        <v>201</v>
      </c>
      <c r="B5" s="11">
        <v>1</v>
      </c>
      <c r="C5" s="10" t="str">
        <f>[1]Источник!C4</f>
        <v>Магнит</v>
      </c>
      <c r="D5" s="9" t="str">
        <f>[1]Источник!C4</f>
        <v>Магнит</v>
      </c>
      <c r="E5" s="15"/>
      <c r="F5" s="8" t="str">
        <f>[1]Источник!D4</f>
        <v>г.Казань, Карбышева ул., 40</v>
      </c>
      <c r="G5" s="14"/>
      <c r="H5" s="14"/>
      <c r="I5" s="7">
        <f>[1]Источник!N4</f>
        <v>1</v>
      </c>
      <c r="J5" s="6"/>
      <c r="K5" s="5" t="str">
        <f>[1]Источник!B4</f>
        <v>Мерчендайзер-1</v>
      </c>
      <c r="L5" s="4">
        <f>(HOUR([1]Источник!E4)*60)+(MINUTE([1]Источник!E4))</f>
        <v>79</v>
      </c>
      <c r="M5" s="13"/>
      <c r="N5" s="13"/>
    </row>
    <row r="6" spans="1:15" x14ac:dyDescent="0.25">
      <c r="A6" s="12" t="s">
        <v>200</v>
      </c>
      <c r="B6" s="11">
        <v>1</v>
      </c>
      <c r="C6" s="10" t="str">
        <f>[1]Источник!C5</f>
        <v>Детский мир</v>
      </c>
      <c r="D6" s="9" t="str">
        <f>[1]Источник!C5</f>
        <v>Детский мир</v>
      </c>
      <c r="E6" s="15"/>
      <c r="F6" s="8" t="str">
        <f>[1]Источник!D5</f>
        <v>г.Казань, Рихарда Зорге ул., 11б</v>
      </c>
      <c r="G6" s="14"/>
      <c r="H6" s="14"/>
      <c r="I6" s="7">
        <f>[1]Источник!N5</f>
        <v>3</v>
      </c>
      <c r="J6" s="6"/>
      <c r="K6" s="5" t="str">
        <f>[1]Источник!B5</f>
        <v>Мерчендайзер-1</v>
      </c>
      <c r="L6" s="4">
        <f>(HOUR([1]Источник!E5)*60)+(MINUTE([1]Источник!E5))</f>
        <v>138</v>
      </c>
      <c r="M6" s="13"/>
      <c r="N6" s="13"/>
    </row>
    <row r="7" spans="1:15" x14ac:dyDescent="0.25">
      <c r="A7" s="12" t="s">
        <v>199</v>
      </c>
      <c r="B7" s="11">
        <v>1</v>
      </c>
      <c r="C7" s="10" t="str">
        <f>[1]Источник!C6</f>
        <v>Пятёрочка</v>
      </c>
      <c r="D7" s="9" t="str">
        <f>[1]Источник!C6</f>
        <v>Пятёрочка</v>
      </c>
      <c r="E7" s="15"/>
      <c r="F7" s="8" t="str">
        <f>[1]Источник!D6</f>
        <v>г.Казань, Гвардейская ул., 44</v>
      </c>
      <c r="G7" s="14"/>
      <c r="H7" s="14"/>
      <c r="I7" s="7">
        <f>[1]Источник!N6</f>
        <v>1</v>
      </c>
      <c r="J7" s="6"/>
      <c r="K7" s="5" t="str">
        <f>[1]Источник!B6</f>
        <v>Мерчендайзер-1</v>
      </c>
      <c r="L7" s="4">
        <f>(HOUR([1]Источник!E6)*60)+(MINUTE([1]Источник!E6))</f>
        <v>117</v>
      </c>
      <c r="M7" s="13"/>
      <c r="N7" s="13"/>
    </row>
    <row r="8" spans="1:15" x14ac:dyDescent="0.25">
      <c r="A8" s="12" t="s">
        <v>198</v>
      </c>
      <c r="B8" s="11">
        <v>1</v>
      </c>
      <c r="C8" s="10" t="str">
        <f>[1]Источник!C7</f>
        <v>Пятёрочка</v>
      </c>
      <c r="D8" s="9" t="str">
        <f>[1]Источник!C7</f>
        <v>Пятёрочка</v>
      </c>
      <c r="E8" s="15"/>
      <c r="F8" s="8" t="str">
        <f>[1]Источник!D7</f>
        <v>г.Казань, Карбышева ул., 15</v>
      </c>
      <c r="G8" s="14"/>
      <c r="H8" s="14"/>
      <c r="I8" s="7">
        <f>[1]Источник!N7</f>
        <v>2</v>
      </c>
      <c r="J8" s="6"/>
      <c r="K8" s="5" t="str">
        <f>[1]Источник!B7</f>
        <v>Мерчендайзер-1</v>
      </c>
      <c r="L8" s="4">
        <f>(HOUR([1]Источник!E7)*60)+(MINUTE([1]Источник!E7))</f>
        <v>80</v>
      </c>
      <c r="M8" s="13"/>
      <c r="N8" s="13"/>
    </row>
    <row r="9" spans="1:15" x14ac:dyDescent="0.25">
      <c r="A9" s="12" t="s">
        <v>197</v>
      </c>
      <c r="B9" s="11">
        <v>1</v>
      </c>
      <c r="C9" s="10" t="str">
        <f>[1]Источник!C8</f>
        <v>Магнит</v>
      </c>
      <c r="D9" s="9" t="str">
        <f>[1]Источник!C8</f>
        <v>Магнит</v>
      </c>
      <c r="E9" s="15"/>
      <c r="F9" s="8" t="str">
        <f>[1]Источник!D8</f>
        <v>г.Казань, Даурская ул., 21/9</v>
      </c>
      <c r="G9" s="14"/>
      <c r="H9" s="14"/>
      <c r="I9" s="7">
        <f>[1]Источник!N8</f>
        <v>1</v>
      </c>
      <c r="J9" s="6"/>
      <c r="K9" s="5" t="str">
        <f>[1]Источник!B8</f>
        <v>Мерчендайзер-1</v>
      </c>
      <c r="L9" s="4">
        <f>(HOUR([1]Источник!E8)*60)+(MINUTE([1]Источник!E8))</f>
        <v>56</v>
      </c>
      <c r="M9" s="13"/>
      <c r="N9" s="13"/>
    </row>
    <row r="10" spans="1:15" x14ac:dyDescent="0.25">
      <c r="A10" s="12" t="s">
        <v>196</v>
      </c>
      <c r="B10" s="11">
        <v>1</v>
      </c>
      <c r="C10" s="10" t="str">
        <f>[1]Источник!C9</f>
        <v>Эдельвейс</v>
      </c>
      <c r="D10" s="9" t="str">
        <f>[1]Источник!C9</f>
        <v>Эдельвейс</v>
      </c>
      <c r="E10" s="15"/>
      <c r="F10" s="8" t="str">
        <f>[1]Источник!D9</f>
        <v>г.Казань, Карбышева ул., 15</v>
      </c>
      <c r="G10" s="14"/>
      <c r="H10" s="14"/>
      <c r="I10" s="7">
        <f>[1]Источник!N9</f>
        <v>2</v>
      </c>
      <c r="J10" s="6"/>
      <c r="K10" s="5" t="str">
        <f>[1]Источник!B9</f>
        <v>Мерчендайзер-1</v>
      </c>
      <c r="L10" s="4">
        <f>(HOUR([1]Источник!E9)*60)+(MINUTE([1]Источник!E9))</f>
        <v>41</v>
      </c>
      <c r="M10" s="13"/>
      <c r="N10" s="13"/>
    </row>
    <row r="11" spans="1:15" x14ac:dyDescent="0.25">
      <c r="A11" s="12" t="s">
        <v>195</v>
      </c>
      <c r="B11" s="11">
        <v>1</v>
      </c>
      <c r="C11" s="10" t="str">
        <f>[1]Источник!C10</f>
        <v>Пятёрочка</v>
      </c>
      <c r="D11" s="9" t="str">
        <f>[1]Источник!C10</f>
        <v>Пятёрочка</v>
      </c>
      <c r="E11" s="15"/>
      <c r="F11" s="8" t="str">
        <f>[1]Источник!D10</f>
        <v>г.Казань, Даурская ул., 37</v>
      </c>
      <c r="G11" s="14"/>
      <c r="H11" s="14"/>
      <c r="I11" s="7">
        <f>[1]Источник!N10</f>
        <v>2</v>
      </c>
      <c r="J11" s="6"/>
      <c r="K11" s="5" t="str">
        <f>[1]Источник!B10</f>
        <v>Мерчендайзер-1</v>
      </c>
      <c r="L11" s="4">
        <f>(HOUR([1]Источник!E10)*60)+(MINUTE([1]Источник!E10))</f>
        <v>54</v>
      </c>
      <c r="M11" s="13"/>
      <c r="N11" s="13"/>
    </row>
    <row r="12" spans="1:15" x14ac:dyDescent="0.25">
      <c r="A12" s="12" t="s">
        <v>194</v>
      </c>
      <c r="B12" s="11">
        <v>1</v>
      </c>
      <c r="C12" s="10" t="str">
        <f>[1]Источник!C11</f>
        <v>Магнит</v>
      </c>
      <c r="D12" s="9" t="str">
        <f>[1]Источник!C11</f>
        <v>Магнит</v>
      </c>
      <c r="E12" s="15"/>
      <c r="F12" s="8" t="str">
        <f>[1]Источник!D11</f>
        <v>г.Казань, Горьковское ш., 6</v>
      </c>
      <c r="G12" s="14"/>
      <c r="H12" s="14"/>
      <c r="I12" s="7">
        <f>[1]Источник!N11</f>
        <v>2</v>
      </c>
      <c r="J12" s="6"/>
      <c r="K12" s="5" t="str">
        <f>[1]Источник!B11</f>
        <v>Мерчендайзер-2</v>
      </c>
      <c r="L12" s="4">
        <f>(HOUR([1]Источник!E11)*60)+(MINUTE([1]Источник!E11))</f>
        <v>92</v>
      </c>
      <c r="M12" s="13"/>
      <c r="N12" s="13"/>
    </row>
    <row r="13" spans="1:15" x14ac:dyDescent="0.25">
      <c r="A13" s="12" t="s">
        <v>193</v>
      </c>
      <c r="B13" s="11">
        <v>1</v>
      </c>
      <c r="C13" s="10" t="str">
        <f>[1]Источник!C12</f>
        <v>Пятёрочка</v>
      </c>
      <c r="D13" s="9" t="str">
        <f>[1]Источник!C12</f>
        <v>Пятёрочка</v>
      </c>
      <c r="E13" s="15"/>
      <c r="F13" s="8" t="str">
        <f>[1]Источник!D12</f>
        <v>г.Казань, Восстания ул., 83а</v>
      </c>
      <c r="G13" s="14"/>
      <c r="H13" s="14"/>
      <c r="I13" s="7">
        <f>[1]Источник!N12</f>
        <v>1</v>
      </c>
      <c r="J13" s="6"/>
      <c r="K13" s="5" t="str">
        <f>[1]Источник!B12</f>
        <v>Мерчендайзер-2</v>
      </c>
      <c r="L13" s="4">
        <f>(HOUR([1]Источник!E12)*60)+(MINUTE([1]Источник!E12))</f>
        <v>65</v>
      </c>
      <c r="M13" s="13"/>
      <c r="N13" s="13"/>
    </row>
    <row r="14" spans="1:15" x14ac:dyDescent="0.25">
      <c r="A14" s="12" t="s">
        <v>192</v>
      </c>
      <c r="B14" s="11">
        <v>1</v>
      </c>
      <c r="C14" s="10" t="str">
        <f>[1]Источник!C13</f>
        <v>Бахетле</v>
      </c>
      <c r="D14" s="9" t="str">
        <f>[1]Источник!C13</f>
        <v>Бахетле</v>
      </c>
      <c r="E14" s="15"/>
      <c r="F14" s="8" t="str">
        <f>[1]Источник!D13</f>
        <v>г.Казань, Залесная ул., 66</v>
      </c>
      <c r="G14" s="14"/>
      <c r="H14" s="14"/>
      <c r="I14" s="7">
        <f>[1]Источник!N13</f>
        <v>2</v>
      </c>
      <c r="J14" s="6"/>
      <c r="K14" s="5" t="str">
        <f>[1]Источник!B13</f>
        <v>Мерчендайзер-2</v>
      </c>
      <c r="L14" s="4">
        <f>(HOUR([1]Источник!E13)*60)+(MINUTE([1]Источник!E13))</f>
        <v>99</v>
      </c>
      <c r="M14" s="13"/>
      <c r="N14" s="13"/>
    </row>
    <row r="15" spans="1:15" x14ac:dyDescent="0.25">
      <c r="A15" s="12" t="s">
        <v>191</v>
      </c>
      <c r="B15" s="11">
        <v>1</v>
      </c>
      <c r="C15" s="10" t="str">
        <f>[1]Источник!C14</f>
        <v>Магнит</v>
      </c>
      <c r="D15" s="9" t="str">
        <f>[1]Источник!C14</f>
        <v>Магнит</v>
      </c>
      <c r="E15" s="15"/>
      <c r="F15" s="8" t="str">
        <f>[1]Источник!D14</f>
        <v>г.Казань, Фрунзе ул., 11</v>
      </c>
      <c r="G15" s="14"/>
      <c r="H15" s="14"/>
      <c r="I15" s="7">
        <f>[1]Источник!N14</f>
        <v>2</v>
      </c>
      <c r="J15" s="6"/>
      <c r="K15" s="5" t="str">
        <f>[1]Источник!B14</f>
        <v>Мерчендайзер-2</v>
      </c>
      <c r="L15" s="4">
        <f>(HOUR([1]Источник!E14)*60)+(MINUTE([1]Источник!E14))</f>
        <v>34</v>
      </c>
      <c r="M15" s="13"/>
      <c r="N15" s="13"/>
    </row>
    <row r="16" spans="1:15" x14ac:dyDescent="0.25">
      <c r="A16" s="12" t="s">
        <v>190</v>
      </c>
      <c r="B16" s="11">
        <v>1</v>
      </c>
      <c r="C16" s="10" t="str">
        <f>[1]Источник!C15</f>
        <v>Пятёрочка</v>
      </c>
      <c r="D16" s="9" t="str">
        <f>[1]Источник!C15</f>
        <v>Пятёрочка</v>
      </c>
      <c r="E16" s="15"/>
      <c r="F16" s="8" t="str">
        <f>[1]Источник!D15</f>
        <v>г.Казань, Восстания ул., 129</v>
      </c>
      <c r="G16" s="14"/>
      <c r="H16" s="14"/>
      <c r="I16" s="7">
        <f>[1]Источник!N15</f>
        <v>1</v>
      </c>
      <c r="J16" s="6"/>
      <c r="K16" s="5" t="str">
        <f>[1]Источник!B15</f>
        <v>Мерчендайзер-2</v>
      </c>
      <c r="L16" s="4">
        <f>(HOUR([1]Источник!E15)*60)+(MINUTE([1]Источник!E15))</f>
        <v>45</v>
      </c>
      <c r="M16" s="13"/>
      <c r="N16" s="13"/>
    </row>
    <row r="17" spans="1:14" x14ac:dyDescent="0.25">
      <c r="A17" s="12" t="s">
        <v>189</v>
      </c>
      <c r="B17" s="11">
        <v>1</v>
      </c>
      <c r="C17" s="10" t="str">
        <f>[1]Источник!C16</f>
        <v>Эдельвейс</v>
      </c>
      <c r="D17" s="9" t="str">
        <f>[1]Источник!C16</f>
        <v>Эдельвейс</v>
      </c>
      <c r="E17" s="15"/>
      <c r="F17" s="8" t="str">
        <f>[1]Источник!D16</f>
        <v>г.Казань, Фрунзе , 9</v>
      </c>
      <c r="G17" s="14"/>
      <c r="H17" s="14"/>
      <c r="I17" s="7">
        <f>[1]Источник!N16</f>
        <v>2</v>
      </c>
      <c r="J17" s="6"/>
      <c r="K17" s="5" t="str">
        <f>[1]Источник!B16</f>
        <v>Мерчендайзер-2</v>
      </c>
      <c r="L17" s="4">
        <f>(HOUR([1]Источник!E16)*60)+(MINUTE([1]Источник!E16))</f>
        <v>123</v>
      </c>
      <c r="M17" s="13"/>
      <c r="N17" s="13"/>
    </row>
    <row r="18" spans="1:14" x14ac:dyDescent="0.25">
      <c r="A18" s="12" t="s">
        <v>188</v>
      </c>
      <c r="B18" s="11">
        <v>1</v>
      </c>
      <c r="C18" s="10" t="str">
        <f>[1]Источник!C17</f>
        <v>Пятёрочка</v>
      </c>
      <c r="D18" s="9" t="str">
        <f>[1]Источник!C17</f>
        <v>Пятёрочка</v>
      </c>
      <c r="E18" s="15"/>
      <c r="F18" s="8" t="str">
        <f>[1]Источник!D17</f>
        <v>г.Казань, Залесная ул., 5</v>
      </c>
      <c r="G18" s="14"/>
      <c r="H18" s="14"/>
      <c r="I18" s="7">
        <f>[1]Источник!N17</f>
        <v>2</v>
      </c>
      <c r="J18" s="6"/>
      <c r="K18" s="5" t="str">
        <f>[1]Источник!B17</f>
        <v>Мерчендайзер-2</v>
      </c>
      <c r="L18" s="4">
        <f>(HOUR([1]Источник!E17)*60)+(MINUTE([1]Источник!E17))</f>
        <v>52</v>
      </c>
      <c r="M18" s="13"/>
      <c r="N18" s="13"/>
    </row>
    <row r="19" spans="1:14" x14ac:dyDescent="0.25">
      <c r="A19" s="12" t="s">
        <v>187</v>
      </c>
      <c r="B19" s="11">
        <v>1</v>
      </c>
      <c r="C19" s="10" t="str">
        <f>[1]Источник!C18</f>
        <v>Пятёрочка</v>
      </c>
      <c r="D19" s="9" t="str">
        <f>[1]Источник!C18</f>
        <v>Пятёрочка</v>
      </c>
      <c r="E19" s="15"/>
      <c r="F19" s="8" t="str">
        <f>[1]Источник!D18</f>
        <v>г.Казань, Фрунзе ул., 5</v>
      </c>
      <c r="G19" s="14"/>
      <c r="H19" s="14"/>
      <c r="I19" s="7">
        <f>[1]Источник!N18</f>
        <v>1</v>
      </c>
      <c r="J19" s="6"/>
      <c r="K19" s="5" t="str">
        <f>[1]Источник!B18</f>
        <v>Мерчендайзер-2</v>
      </c>
      <c r="L19" s="4">
        <f>(HOUR([1]Источник!E18)*60)+(MINUTE([1]Источник!E18))</f>
        <v>127</v>
      </c>
      <c r="M19" s="13"/>
      <c r="N19" s="13"/>
    </row>
    <row r="20" spans="1:14" x14ac:dyDescent="0.25">
      <c r="A20" s="12" t="s">
        <v>186</v>
      </c>
      <c r="B20" s="11">
        <v>1</v>
      </c>
      <c r="C20" s="10" t="str">
        <f>[1]Источник!C19</f>
        <v>Пятёрочка</v>
      </c>
      <c r="D20" s="9" t="str">
        <f>[1]Источник!C19</f>
        <v>Пятёрочка</v>
      </c>
      <c r="E20" s="15"/>
      <c r="F20" s="8" t="str">
        <f>[1]Источник!D19</f>
        <v>г.Казань, Кулахметова ул., 20а</v>
      </c>
      <c r="G20" s="14"/>
      <c r="H20" s="14"/>
      <c r="I20" s="7">
        <f>[1]Источник!N19</f>
        <v>2</v>
      </c>
      <c r="J20" s="6"/>
      <c r="K20" s="5" t="str">
        <f>[1]Источник!B19</f>
        <v>Мерчендайзер-2</v>
      </c>
      <c r="L20" s="4">
        <f>(HOUR([1]Источник!E19)*60)+(MINUTE([1]Источник!E19))</f>
        <v>87</v>
      </c>
      <c r="M20" s="13"/>
      <c r="N20" s="13"/>
    </row>
    <row r="21" spans="1:14" x14ac:dyDescent="0.25">
      <c r="A21" s="12" t="s">
        <v>185</v>
      </c>
      <c r="B21" s="11">
        <v>1</v>
      </c>
      <c r="C21" s="10" t="str">
        <f>[1]Источник!C20</f>
        <v>Пятёрочка</v>
      </c>
      <c r="D21" s="9" t="str">
        <f>[1]Источник!C20</f>
        <v>Пятёрочка</v>
      </c>
      <c r="E21" s="15"/>
      <c r="F21" s="8" t="str">
        <f>[1]Источник!D20</f>
        <v>г.Казань, Батыршина ул., 20а</v>
      </c>
      <c r="G21" s="14"/>
      <c r="H21" s="14"/>
      <c r="I21" s="7">
        <f>[1]Источник!N20</f>
        <v>2</v>
      </c>
      <c r="J21" s="6"/>
      <c r="K21" s="5" t="str">
        <f>[1]Источник!B20</f>
        <v>Мерчендайзер-2</v>
      </c>
      <c r="L21" s="4">
        <f>(HOUR([1]Источник!E20)*60)+(MINUTE([1]Источник!E20))</f>
        <v>98</v>
      </c>
      <c r="M21" s="13"/>
      <c r="N21" s="13"/>
    </row>
    <row r="22" spans="1:14" x14ac:dyDescent="0.25">
      <c r="A22" s="12" t="s">
        <v>184</v>
      </c>
      <c r="B22" s="11">
        <v>1</v>
      </c>
      <c r="C22" s="10" t="str">
        <f>[1]Источник!C21</f>
        <v>Пятёрочка</v>
      </c>
      <c r="D22" s="9" t="str">
        <f>[1]Источник!C21</f>
        <v>Пятёрочка</v>
      </c>
      <c r="E22" s="15"/>
      <c r="F22" s="8" t="str">
        <f>[1]Источник!D21</f>
        <v>г.Казань, Горьковское ш., 4</v>
      </c>
      <c r="G22" s="14"/>
      <c r="H22" s="14"/>
      <c r="I22" s="7">
        <f>[1]Источник!N21</f>
        <v>2</v>
      </c>
      <c r="J22" s="6"/>
      <c r="K22" s="5" t="str">
        <f>[1]Источник!B21</f>
        <v>Мерчендайзер-2</v>
      </c>
      <c r="L22" s="4">
        <f>(HOUR([1]Источник!E21)*60)+(MINUTE([1]Источник!E21))</f>
        <v>93</v>
      </c>
      <c r="M22" s="13"/>
      <c r="N22" s="13"/>
    </row>
    <row r="23" spans="1:14" x14ac:dyDescent="0.25">
      <c r="A23" s="12" t="s">
        <v>183</v>
      </c>
      <c r="B23" s="11">
        <v>1</v>
      </c>
      <c r="C23" s="10" t="str">
        <f>[1]Источник!C22</f>
        <v>Эдельвейс</v>
      </c>
      <c r="D23" s="9" t="str">
        <f>[1]Источник!C22</f>
        <v>Эдельвейс</v>
      </c>
      <c r="E23" s="15"/>
      <c r="F23" s="8" t="str">
        <f>[1]Источник!D22</f>
        <v>г.Казань, 40 лет Октября ул., 4</v>
      </c>
      <c r="G23" s="14"/>
      <c r="H23" s="14"/>
      <c r="I23" s="7">
        <f>[1]Источник!N22</f>
        <v>2</v>
      </c>
      <c r="J23" s="6"/>
      <c r="K23" s="5" t="str">
        <f>[1]Источник!B22</f>
        <v>Мерчендайзер-2</v>
      </c>
      <c r="L23" s="4">
        <f>(HOUR([1]Источник!E22)*60)+(MINUTE([1]Источник!E22))</f>
        <v>63</v>
      </c>
      <c r="M23" s="13"/>
      <c r="N23" s="13"/>
    </row>
    <row r="24" spans="1:14" x14ac:dyDescent="0.25">
      <c r="A24" s="12" t="s">
        <v>182</v>
      </c>
      <c r="B24" s="11">
        <v>1</v>
      </c>
      <c r="C24" s="10" t="str">
        <f>[1]Источник!C23</f>
        <v>Магнит</v>
      </c>
      <c r="D24" s="9" t="str">
        <f>[1]Источник!C23</f>
        <v>Магнит</v>
      </c>
      <c r="E24" s="15"/>
      <c r="F24" s="8" t="str">
        <f>[1]Источник!D23</f>
        <v>г.Казань, Галимжана Баруди ул., 8</v>
      </c>
      <c r="G24" s="14"/>
      <c r="H24" s="14"/>
      <c r="I24" s="7">
        <f>[1]Источник!N23</f>
        <v>2</v>
      </c>
      <c r="J24" s="6"/>
      <c r="K24" s="5" t="str">
        <f>[1]Источник!B23</f>
        <v>Мерчендайзер-2</v>
      </c>
      <c r="L24" s="4">
        <f>(HOUR([1]Источник!E23)*60)+(MINUTE([1]Источник!E23))</f>
        <v>49</v>
      </c>
      <c r="M24" s="13"/>
      <c r="N24" s="13"/>
    </row>
    <row r="25" spans="1:14" x14ac:dyDescent="0.25">
      <c r="A25" s="12" t="s">
        <v>181</v>
      </c>
      <c r="B25" s="11">
        <v>1</v>
      </c>
      <c r="C25" s="10" t="str">
        <f>[1]Источник!C24</f>
        <v>Эдельвейс</v>
      </c>
      <c r="D25" s="9" t="str">
        <f>[1]Источник!C24</f>
        <v>Эдельвейс</v>
      </c>
      <c r="E25" s="15"/>
      <c r="F25" s="8" t="str">
        <f>[1]Источник!D24</f>
        <v>г.Казань, Нижняя ул., 8</v>
      </c>
      <c r="G25" s="14"/>
      <c r="H25" s="14"/>
      <c r="I25" s="7">
        <f>[1]Источник!N24</f>
        <v>2</v>
      </c>
      <c r="J25" s="6"/>
      <c r="K25" s="5" t="str">
        <f>[1]Источник!B24</f>
        <v>Мерчендайзер-2</v>
      </c>
      <c r="L25" s="4">
        <f>(HOUR([1]Источник!E24)*60)+(MINUTE([1]Источник!E24))</f>
        <v>63</v>
      </c>
      <c r="M25" s="13"/>
      <c r="N25" s="13"/>
    </row>
    <row r="26" spans="1:14" x14ac:dyDescent="0.25">
      <c r="A26" s="12" t="s">
        <v>180</v>
      </c>
      <c r="B26" s="11">
        <v>1</v>
      </c>
      <c r="C26" s="10" t="str">
        <f>[1]Источник!C25</f>
        <v>Пятёрочка</v>
      </c>
      <c r="D26" s="9" t="str">
        <f>[1]Источник!C25</f>
        <v>Пятёрочка</v>
      </c>
      <c r="E26" s="15"/>
      <c r="F26" s="8" t="str">
        <f>[1]Источник!D25</f>
        <v>г.Казань, Фрунзе ул., 17</v>
      </c>
      <c r="G26" s="14"/>
      <c r="H26" s="14"/>
      <c r="I26" s="7">
        <f>[1]Источник!N25</f>
        <v>2</v>
      </c>
      <c r="J26" s="6"/>
      <c r="K26" s="5" t="str">
        <f>[1]Источник!B25</f>
        <v>Мерчендайзер-2</v>
      </c>
      <c r="L26" s="4">
        <f>(HOUR([1]Источник!E25)*60)+(MINUTE([1]Источник!E25))</f>
        <v>88</v>
      </c>
      <c r="M26" s="13"/>
      <c r="N26" s="13"/>
    </row>
    <row r="27" spans="1:14" x14ac:dyDescent="0.25">
      <c r="A27" s="12" t="s">
        <v>179</v>
      </c>
      <c r="B27" s="11">
        <v>1</v>
      </c>
      <c r="C27" s="10" t="str">
        <f>[1]Источник!C26</f>
        <v>Магнит</v>
      </c>
      <c r="D27" s="9" t="str">
        <f>[1]Источник!C26</f>
        <v>Магнит</v>
      </c>
      <c r="E27" s="15"/>
      <c r="F27" s="8" t="str">
        <f>[1]Источник!D26</f>
        <v>г.Казань, Краснококшайская ул., 164</v>
      </c>
      <c r="G27" s="14"/>
      <c r="H27" s="14"/>
      <c r="I27" s="7">
        <f>[1]Источник!N26</f>
        <v>2</v>
      </c>
      <c r="J27" s="6"/>
      <c r="K27" s="5" t="str">
        <f>[1]Источник!B26</f>
        <v>Мерчендайзер-2</v>
      </c>
      <c r="L27" s="4">
        <f>(HOUR([1]Источник!E26)*60)+(MINUTE([1]Источник!E26))</f>
        <v>42</v>
      </c>
      <c r="M27" s="13"/>
      <c r="N27" s="13"/>
    </row>
    <row r="28" spans="1:14" x14ac:dyDescent="0.25">
      <c r="A28" s="12" t="s">
        <v>178</v>
      </c>
      <c r="B28" s="11">
        <v>1</v>
      </c>
      <c r="C28" s="10" t="str">
        <f>[1]Источник!C27</f>
        <v>Перекресток</v>
      </c>
      <c r="D28" s="9" t="str">
        <f>[1]Источник!C27</f>
        <v>Перекресток</v>
      </c>
      <c r="E28" s="15"/>
      <c r="F28" s="8" t="str">
        <f>[1]Источник!D27</f>
        <v>г.Казань, Краснококшайская ул., 150/2</v>
      </c>
      <c r="G28" s="14"/>
      <c r="H28" s="14"/>
      <c r="I28" s="7">
        <f>[1]Источник!N27</f>
        <v>2</v>
      </c>
      <c r="J28" s="6"/>
      <c r="K28" s="5" t="str">
        <f>[1]Источник!B27</f>
        <v>Мерчендайзер-2</v>
      </c>
      <c r="L28" s="4">
        <f>(HOUR([1]Источник!E27)*60)+(MINUTE([1]Источник!E27))</f>
        <v>134</v>
      </c>
      <c r="M28" s="13"/>
      <c r="N28" s="13"/>
    </row>
    <row r="29" spans="1:14" x14ac:dyDescent="0.25">
      <c r="A29" s="12" t="s">
        <v>177</v>
      </c>
      <c r="B29" s="11">
        <v>1</v>
      </c>
      <c r="C29" s="10" t="str">
        <f>[1]Источник!C28</f>
        <v>Магнит</v>
      </c>
      <c r="D29" s="9" t="str">
        <f>[1]Источник!C28</f>
        <v>Магнит</v>
      </c>
      <c r="E29" s="15"/>
      <c r="F29" s="8" t="str">
        <f>[1]Источник!D28</f>
        <v>г.Казань, Родины  ул., 1</v>
      </c>
      <c r="G29" s="14"/>
      <c r="H29" s="14"/>
      <c r="I29" s="7">
        <f>[1]Источник!N28</f>
        <v>2</v>
      </c>
      <c r="J29" s="6"/>
      <c r="K29" s="5" t="str">
        <f>[1]Источник!B28</f>
        <v>Мерчендайзер-3</v>
      </c>
      <c r="L29" s="4">
        <f>(HOUR([1]Источник!E28)*60)+(MINUTE([1]Источник!E28))</f>
        <v>84</v>
      </c>
      <c r="M29" s="13"/>
      <c r="N29" s="13"/>
    </row>
    <row r="30" spans="1:14" x14ac:dyDescent="0.25">
      <c r="A30" s="12" t="s">
        <v>176</v>
      </c>
      <c r="B30" s="11">
        <v>1</v>
      </c>
      <c r="C30" s="10" t="str">
        <f>[1]Источник!C29</f>
        <v>Эдельвейс</v>
      </c>
      <c r="D30" s="9" t="str">
        <f>[1]Источник!C29</f>
        <v>Эдельвейс</v>
      </c>
      <c r="E30" s="15"/>
      <c r="F30" s="8" t="str">
        <f>[1]Источник!D29</f>
        <v>г.Казань, Гареева ул., 108</v>
      </c>
      <c r="G30" s="14"/>
      <c r="H30" s="14"/>
      <c r="I30" s="7">
        <f>[1]Источник!N29</f>
        <v>3</v>
      </c>
      <c r="J30" s="6"/>
      <c r="K30" s="5" t="str">
        <f>[1]Источник!B29</f>
        <v>Мерчендайзер-3</v>
      </c>
      <c r="L30" s="4">
        <f>(HOUR([1]Источник!E29)*60)+(MINUTE([1]Источник!E29))</f>
        <v>85</v>
      </c>
      <c r="M30" s="13"/>
      <c r="N30" s="13"/>
    </row>
    <row r="31" spans="1:14" x14ac:dyDescent="0.25">
      <c r="A31" s="12" t="s">
        <v>175</v>
      </c>
      <c r="B31" s="11">
        <v>1</v>
      </c>
      <c r="C31" s="10" t="str">
        <f>[1]Источник!C30</f>
        <v>Эдельвейс</v>
      </c>
      <c r="D31" s="9" t="str">
        <f>[1]Источник!C30</f>
        <v>Эдельвейс</v>
      </c>
      <c r="E31" s="15"/>
      <c r="F31" s="8" t="str">
        <f>[1]Источник!D30</f>
        <v>г.Казань, Оренбургский тракт, 138</v>
      </c>
      <c r="G31" s="14"/>
      <c r="H31" s="14"/>
      <c r="I31" s="7">
        <f>[1]Источник!N30</f>
        <v>3</v>
      </c>
      <c r="J31" s="6"/>
      <c r="K31" s="5" t="str">
        <f>[1]Источник!B30</f>
        <v>Мерчендайзер-3</v>
      </c>
      <c r="L31" s="4">
        <f>(HOUR([1]Источник!E30)*60)+(MINUTE([1]Источник!E30))</f>
        <v>35</v>
      </c>
      <c r="M31" s="13"/>
      <c r="N31" s="13"/>
    </row>
    <row r="32" spans="1:14" x14ac:dyDescent="0.25">
      <c r="A32" s="12" t="s">
        <v>174</v>
      </c>
      <c r="B32" s="11">
        <v>1</v>
      </c>
      <c r="C32" s="10" t="str">
        <f>[1]Источник!C31</f>
        <v>Бахетле</v>
      </c>
      <c r="D32" s="9" t="str">
        <f>[1]Источник!C31</f>
        <v>Бахетле</v>
      </c>
      <c r="E32" s="15"/>
      <c r="F32" s="8" t="str">
        <f>[1]Источник!D31</f>
        <v>г.Казань, Оренбургский Тракт ул., 22а</v>
      </c>
      <c r="G32" s="14"/>
      <c r="H32" s="14"/>
      <c r="I32" s="7">
        <f>[1]Источник!N31</f>
        <v>2</v>
      </c>
      <c r="J32" s="6"/>
      <c r="K32" s="5" t="str">
        <f>[1]Источник!B31</f>
        <v>Мерчендайзер-3</v>
      </c>
      <c r="L32" s="4">
        <f>(HOUR([1]Источник!E31)*60)+(MINUTE([1]Источник!E31))</f>
        <v>51</v>
      </c>
      <c r="M32" s="13"/>
      <c r="N32" s="13"/>
    </row>
    <row r="33" spans="1:14" x14ac:dyDescent="0.25">
      <c r="A33" s="12" t="s">
        <v>173</v>
      </c>
      <c r="B33" s="11">
        <v>1</v>
      </c>
      <c r="C33" s="10" t="str">
        <f>[1]Источник!C32</f>
        <v>Пятёрочка</v>
      </c>
      <c r="D33" s="9" t="str">
        <f>[1]Источник!C32</f>
        <v>Пятёрочка</v>
      </c>
      <c r="E33" s="15"/>
      <c r="F33" s="8" t="str">
        <f>[1]Источник!D32</f>
        <v>г.Казань, Хусаина Ямашева пр-кт, 92 А</v>
      </c>
      <c r="G33" s="14"/>
      <c r="H33" s="14"/>
      <c r="I33" s="7">
        <f>[1]Источник!N32</f>
        <v>2</v>
      </c>
      <c r="J33" s="6"/>
      <c r="K33" s="5" t="str">
        <f>[1]Источник!B32</f>
        <v>Мерчендайзер-3</v>
      </c>
      <c r="L33" s="4">
        <f>(HOUR([1]Источник!E32)*60)+(MINUTE([1]Источник!E32))</f>
        <v>15</v>
      </c>
      <c r="M33" s="13"/>
      <c r="N33" s="13"/>
    </row>
    <row r="34" spans="1:14" x14ac:dyDescent="0.25">
      <c r="A34" s="12" t="s">
        <v>172</v>
      </c>
      <c r="B34" s="11">
        <v>1</v>
      </c>
      <c r="C34" s="10" t="str">
        <f>[1]Источник!C33</f>
        <v>Дочки-сыночки</v>
      </c>
      <c r="D34" s="9" t="str">
        <f>[1]Источник!C33</f>
        <v>Дочки-сыночки</v>
      </c>
      <c r="E34" s="15"/>
      <c r="F34" s="8" t="str">
        <f>[1]Источник!D33</f>
        <v>г.Казань, Фучика ул., 90</v>
      </c>
      <c r="G34" s="14"/>
      <c r="H34" s="14"/>
      <c r="I34" s="7">
        <f>[1]Источник!N33</f>
        <v>2</v>
      </c>
      <c r="J34" s="6"/>
      <c r="K34" s="5" t="str">
        <f>[1]Источник!B33</f>
        <v>Мерчендайзер-3</v>
      </c>
      <c r="L34" s="4">
        <f>(HOUR([1]Источник!E33)*60)+(MINUTE([1]Источник!E33))</f>
        <v>151</v>
      </c>
      <c r="M34" s="13"/>
      <c r="N34" s="13"/>
    </row>
    <row r="35" spans="1:14" x14ac:dyDescent="0.25">
      <c r="A35" s="12" t="s">
        <v>171</v>
      </c>
      <c r="B35" s="11">
        <v>1</v>
      </c>
      <c r="C35" s="10" t="str">
        <f>[1]Источник!C34</f>
        <v>Магнит</v>
      </c>
      <c r="D35" s="9" t="str">
        <f>[1]Источник!C34</f>
        <v>Магнит</v>
      </c>
      <c r="E35" s="15"/>
      <c r="F35" s="8" t="str">
        <f>[1]Источник!D34</f>
        <v>г.Казань, Баки Урманче ул., 8</v>
      </c>
      <c r="G35" s="14"/>
      <c r="H35" s="14"/>
      <c r="I35" s="7">
        <f>[1]Источник!N34</f>
        <v>2</v>
      </c>
      <c r="J35" s="6"/>
      <c r="K35" s="5" t="str">
        <f>[1]Источник!B34</f>
        <v>Мерчендайзер-3</v>
      </c>
      <c r="L35" s="4">
        <f>(HOUR([1]Источник!E34)*60)+(MINUTE([1]Источник!E34))</f>
        <v>86</v>
      </c>
      <c r="M35" s="13"/>
      <c r="N35" s="13"/>
    </row>
    <row r="36" spans="1:14" x14ac:dyDescent="0.25">
      <c r="A36" s="12" t="s">
        <v>170</v>
      </c>
      <c r="B36" s="11">
        <v>1</v>
      </c>
      <c r="C36" s="10" t="str">
        <f>[1]Источник!C35</f>
        <v>Бахетле</v>
      </c>
      <c r="D36" s="9" t="str">
        <f>[1]Источник!C35</f>
        <v>Бахетле</v>
      </c>
      <c r="E36" s="15"/>
      <c r="F36" s="8" t="str">
        <f>[1]Источник!D35</f>
        <v>г.Казань, Мавлютова ул., 45</v>
      </c>
      <c r="G36" s="14"/>
      <c r="H36" s="14"/>
      <c r="I36" s="7">
        <f>[1]Источник!N35</f>
        <v>3</v>
      </c>
      <c r="J36" s="6"/>
      <c r="K36" s="5" t="str">
        <f>[1]Источник!B35</f>
        <v>Мерчендайзер-3</v>
      </c>
      <c r="L36" s="4">
        <f>(HOUR([1]Источник!E35)*60)+(MINUTE([1]Источник!E35))</f>
        <v>55</v>
      </c>
      <c r="M36" s="13"/>
      <c r="N36" s="13"/>
    </row>
    <row r="37" spans="1:14" x14ac:dyDescent="0.25">
      <c r="A37" s="12" t="s">
        <v>169</v>
      </c>
      <c r="B37" s="11">
        <v>1</v>
      </c>
      <c r="C37" s="10" t="str">
        <f>[1]Источник!C36</f>
        <v>Metro C&amp;C</v>
      </c>
      <c r="D37" s="9" t="str">
        <f>[1]Источник!C36</f>
        <v>Metro C&amp;C</v>
      </c>
      <c r="E37" s="15"/>
      <c r="F37" s="8" t="str">
        <f>[1]Источник!D36</f>
        <v>г.Казань, Тихорецкая ул., 4</v>
      </c>
      <c r="G37" s="14"/>
      <c r="H37" s="14"/>
      <c r="I37" s="7">
        <f>[1]Источник!N36</f>
        <v>3</v>
      </c>
      <c r="J37" s="6"/>
      <c r="K37" s="5" t="str">
        <f>[1]Источник!B36</f>
        <v>Мерчендайзер-3</v>
      </c>
      <c r="L37" s="4">
        <f>(HOUR([1]Источник!E36)*60)+(MINUTE([1]Источник!E36))</f>
        <v>175</v>
      </c>
      <c r="M37" s="13"/>
      <c r="N37" s="13"/>
    </row>
    <row r="38" spans="1:14" x14ac:dyDescent="0.25">
      <c r="A38" s="12" t="s">
        <v>168</v>
      </c>
      <c r="B38" s="11">
        <v>1</v>
      </c>
      <c r="C38" s="10" t="str">
        <f>[1]Источник!C37</f>
        <v>Карусель</v>
      </c>
      <c r="D38" s="9" t="str">
        <f>[1]Источник!C37</f>
        <v>Карусель</v>
      </c>
      <c r="E38" s="15"/>
      <c r="F38" s="8" t="str">
        <f>[1]Источник!D37</f>
        <v>г.Казань, Фучика ул., 90</v>
      </c>
      <c r="G38" s="14"/>
      <c r="H38" s="14"/>
      <c r="I38" s="7">
        <f>[1]Источник!N37</f>
        <v>2</v>
      </c>
      <c r="J38" s="6"/>
      <c r="K38" s="5" t="str">
        <f>[1]Источник!B37</f>
        <v>Мерчендайзер-3</v>
      </c>
      <c r="L38" s="4">
        <f>(HOUR([1]Источник!E37)*60)+(MINUTE([1]Источник!E37))</f>
        <v>95</v>
      </c>
      <c r="M38" s="13"/>
      <c r="N38" s="13"/>
    </row>
    <row r="39" spans="1:14" x14ac:dyDescent="0.25">
      <c r="A39" s="12" t="s">
        <v>167</v>
      </c>
      <c r="B39" s="11">
        <v>1</v>
      </c>
      <c r="C39" s="10" t="str">
        <f>[1]Источник!C38</f>
        <v>Эдельвейс</v>
      </c>
      <c r="D39" s="9" t="str">
        <f>[1]Источник!C38</f>
        <v>Эдельвейс</v>
      </c>
      <c r="E39" s="15"/>
      <c r="F39" s="8" t="str">
        <f>[1]Источник!D38</f>
        <v>г.Казань, Бутырский пер., 142/1</v>
      </c>
      <c r="G39" s="14"/>
      <c r="H39" s="14"/>
      <c r="I39" s="7">
        <f>[1]Источник!N38</f>
        <v>1</v>
      </c>
      <c r="J39" s="6"/>
      <c r="K39" s="5" t="str">
        <f>[1]Источник!B38</f>
        <v>Мерчендайзер-3</v>
      </c>
      <c r="L39" s="4">
        <f>(HOUR([1]Источник!E38)*60)+(MINUTE([1]Источник!E38))</f>
        <v>59</v>
      </c>
      <c r="M39" s="13"/>
      <c r="N39" s="13"/>
    </row>
    <row r="40" spans="1:14" x14ac:dyDescent="0.25">
      <c r="A40" s="12" t="s">
        <v>166</v>
      </c>
      <c r="B40" s="11">
        <v>1</v>
      </c>
      <c r="C40" s="10" t="str">
        <f>[1]Источник!C39</f>
        <v>Пятёрочка</v>
      </c>
      <c r="D40" s="9" t="str">
        <f>[1]Источник!C39</f>
        <v>Пятёрочка</v>
      </c>
      <c r="E40" s="15"/>
      <c r="F40" s="8" t="str">
        <f>[1]Источник!D39</f>
        <v>г.Казань, Баки Урманче ул., 8</v>
      </c>
      <c r="G40" s="14"/>
      <c r="H40" s="14"/>
      <c r="I40" s="7">
        <f>[1]Источник!N39</f>
        <v>2</v>
      </c>
      <c r="J40" s="6"/>
      <c r="K40" s="5" t="str">
        <f>[1]Источник!B39</f>
        <v>Мерчендайзер-3</v>
      </c>
      <c r="L40" s="4">
        <f>(HOUR([1]Источник!E39)*60)+(MINUTE([1]Источник!E39))</f>
        <v>59</v>
      </c>
      <c r="M40" s="13"/>
      <c r="N40" s="13"/>
    </row>
    <row r="41" spans="1:14" x14ac:dyDescent="0.25">
      <c r="A41" s="12" t="s">
        <v>165</v>
      </c>
      <c r="B41" s="11">
        <v>1</v>
      </c>
      <c r="C41" s="10" t="str">
        <f>[1]Источник!C40</f>
        <v>Бахетле</v>
      </c>
      <c r="D41" s="9" t="str">
        <f>[1]Источник!C40</f>
        <v>Бахетле</v>
      </c>
      <c r="E41" s="15"/>
      <c r="F41" s="8" t="str">
        <f>[1]Источник!D40</f>
        <v>г.Казань, Проспект Победы , 141</v>
      </c>
      <c r="G41" s="14"/>
      <c r="H41" s="14"/>
      <c r="I41" s="7">
        <f>[1]Источник!N40</f>
        <v>3</v>
      </c>
      <c r="J41" s="6"/>
      <c r="K41" s="5" t="str">
        <f>[1]Источник!B40</f>
        <v>Мерчендайзер-4</v>
      </c>
      <c r="L41" s="4">
        <f>(HOUR([1]Источник!E40)*60)+(MINUTE([1]Источник!E40))</f>
        <v>69</v>
      </c>
      <c r="M41" s="13"/>
      <c r="N41" s="13"/>
    </row>
    <row r="42" spans="1:14" x14ac:dyDescent="0.25">
      <c r="A42" s="12" t="s">
        <v>164</v>
      </c>
      <c r="B42" s="11">
        <v>1</v>
      </c>
      <c r="C42" s="10" t="str">
        <f>[1]Источник!C41</f>
        <v>Детский мир</v>
      </c>
      <c r="D42" s="9" t="str">
        <f>[1]Источник!C41</f>
        <v>Детский мир</v>
      </c>
      <c r="E42" s="15"/>
      <c r="F42" s="8" t="str">
        <f>[1]Источник!D41</f>
        <v>г.Казань, Победы пр-кт, 91</v>
      </c>
      <c r="G42" s="14"/>
      <c r="H42" s="14"/>
      <c r="I42" s="7">
        <f>[1]Источник!N41</f>
        <v>2</v>
      </c>
      <c r="J42" s="6"/>
      <c r="K42" s="5" t="str">
        <f>[1]Источник!B41</f>
        <v>Мерчендайзер-4</v>
      </c>
      <c r="L42" s="4">
        <f>(HOUR([1]Источник!E41)*60)+(MINUTE([1]Источник!E41))</f>
        <v>322</v>
      </c>
      <c r="M42" s="13"/>
      <c r="N42" s="13"/>
    </row>
    <row r="43" spans="1:14" x14ac:dyDescent="0.25">
      <c r="A43" s="12" t="s">
        <v>163</v>
      </c>
      <c r="B43" s="11">
        <v>1</v>
      </c>
      <c r="C43" s="10" t="str">
        <f>[1]Источник!C42</f>
        <v>Магнит</v>
      </c>
      <c r="D43" s="9" t="str">
        <f>[1]Источник!C42</f>
        <v>Магнит</v>
      </c>
      <c r="E43" s="15"/>
      <c r="F43" s="8" t="str">
        <f>[1]Источник!D42</f>
        <v>г.Казань, Сахарова ул., 18</v>
      </c>
      <c r="G43" s="14"/>
      <c r="H43" s="14"/>
      <c r="I43" s="7">
        <f>[1]Источник!N42</f>
        <v>1</v>
      </c>
      <c r="J43" s="6"/>
      <c r="K43" s="5" t="str">
        <f>[1]Источник!B42</f>
        <v>Мерчендайзер-4</v>
      </c>
      <c r="L43" s="4">
        <f>(HOUR([1]Источник!E42)*60)+(MINUTE([1]Источник!E42))</f>
        <v>38</v>
      </c>
      <c r="M43" s="13"/>
      <c r="N43" s="13"/>
    </row>
    <row r="44" spans="1:14" x14ac:dyDescent="0.25">
      <c r="A44" s="12" t="s">
        <v>162</v>
      </c>
      <c r="B44" s="11">
        <v>1</v>
      </c>
      <c r="C44" s="10" t="str">
        <f>[1]Источник!C43</f>
        <v>Бахетле</v>
      </c>
      <c r="D44" s="9" t="str">
        <f>[1]Источник!C43</f>
        <v>Бахетле</v>
      </c>
      <c r="E44" s="15"/>
      <c r="F44" s="8" t="str">
        <f>[1]Источник!D43</f>
        <v>г.Казань, Фучика ул., 96</v>
      </c>
      <c r="G44" s="14"/>
      <c r="H44" s="14"/>
      <c r="I44" s="7">
        <f>[1]Источник!N43</f>
        <v>2</v>
      </c>
      <c r="J44" s="6"/>
      <c r="K44" s="5" t="str">
        <f>[1]Источник!B43</f>
        <v>Мерчендайзер-4</v>
      </c>
      <c r="L44" s="4">
        <f>(HOUR([1]Источник!E43)*60)+(MINUTE([1]Источник!E43))</f>
        <v>45</v>
      </c>
      <c r="M44" s="13"/>
      <c r="N44" s="13"/>
    </row>
    <row r="45" spans="1:14" x14ac:dyDescent="0.25">
      <c r="A45" s="12" t="s">
        <v>161</v>
      </c>
      <c r="B45" s="11">
        <v>1</v>
      </c>
      <c r="C45" s="10" t="str">
        <f>[1]Источник!C44</f>
        <v>Магнит</v>
      </c>
      <c r="D45" s="9" t="str">
        <f>[1]Источник!C44</f>
        <v>Магнит</v>
      </c>
      <c r="E45" s="15"/>
      <c r="F45" s="8" t="str">
        <f>[1]Источник!D44</f>
        <v>г.Казань, Ломжинская ул., 4а</v>
      </c>
      <c r="G45" s="14"/>
      <c r="H45" s="14"/>
      <c r="I45" s="7">
        <f>[1]Источник!N44</f>
        <v>2</v>
      </c>
      <c r="J45" s="6"/>
      <c r="K45" s="5" t="str">
        <f>[1]Источник!B44</f>
        <v>Мерчендайзер-4</v>
      </c>
      <c r="L45" s="4">
        <f>(HOUR([1]Источник!E44)*60)+(MINUTE([1]Источник!E44))</f>
        <v>34</v>
      </c>
      <c r="M45" s="13"/>
      <c r="N45" s="13"/>
    </row>
    <row r="46" spans="1:14" x14ac:dyDescent="0.25">
      <c r="A46" s="12" t="s">
        <v>160</v>
      </c>
      <c r="B46" s="11">
        <v>1</v>
      </c>
      <c r="C46" s="10" t="str">
        <f>[1]Источник!C45</f>
        <v>Эдельвейс</v>
      </c>
      <c r="D46" s="9" t="str">
        <f>[1]Источник!C45</f>
        <v>Эдельвейс</v>
      </c>
      <c r="E46" s="15"/>
      <c r="F46" s="8" t="str">
        <f>[1]Источник!D45</f>
        <v>г.Казань, Победы пр-кт, 116</v>
      </c>
      <c r="G46" s="14"/>
      <c r="H46" s="14"/>
      <c r="I46" s="7">
        <f>[1]Источник!N45</f>
        <v>2</v>
      </c>
      <c r="J46" s="6"/>
      <c r="K46" s="5" t="str">
        <f>[1]Источник!B45</f>
        <v>Мерчендайзер-4</v>
      </c>
      <c r="L46" s="4">
        <f>(HOUR([1]Источник!E45)*60)+(MINUTE([1]Источник!E45))</f>
        <v>38</v>
      </c>
      <c r="M46" s="13"/>
      <c r="N46" s="13"/>
    </row>
    <row r="47" spans="1:14" x14ac:dyDescent="0.25">
      <c r="A47" s="12" t="s">
        <v>159</v>
      </c>
      <c r="B47" s="11">
        <v>1</v>
      </c>
      <c r="C47" s="10" t="str">
        <f>[1]Источник!C46</f>
        <v>Эдельвейс</v>
      </c>
      <c r="D47" s="9" t="str">
        <f>[1]Источник!C46</f>
        <v>Эдельвейс</v>
      </c>
      <c r="E47" s="15"/>
      <c r="F47" s="8" t="str">
        <f>[1]Источник!D46</f>
        <v>г.Казань, Ломжинская ул, 2 а</v>
      </c>
      <c r="G47" s="14"/>
      <c r="H47" s="14"/>
      <c r="I47" s="7">
        <f>[1]Источник!N46</f>
        <v>4</v>
      </c>
      <c r="J47" s="6"/>
      <c r="K47" s="5" t="str">
        <f>[1]Источник!B46</f>
        <v>Мерчендайзер-4</v>
      </c>
      <c r="L47" s="4">
        <f>(HOUR([1]Источник!E46)*60)+(MINUTE([1]Источник!E46))</f>
        <v>54</v>
      </c>
      <c r="M47" s="13"/>
      <c r="N47" s="13"/>
    </row>
    <row r="48" spans="1:14" x14ac:dyDescent="0.25">
      <c r="A48" s="12" t="s">
        <v>158</v>
      </c>
      <c r="B48" s="11">
        <v>1</v>
      </c>
      <c r="C48" s="10" t="str">
        <f>[1]Источник!C47</f>
        <v>Перекресток</v>
      </c>
      <c r="D48" s="9" t="str">
        <f>[1]Источник!C47</f>
        <v>Перекресток</v>
      </c>
      <c r="E48" s="15"/>
      <c r="F48" s="8" t="str">
        <f>[1]Источник!D47</f>
        <v>г.Казань, Минская ул., 9</v>
      </c>
      <c r="G48" s="14"/>
      <c r="H48" s="14"/>
      <c r="I48" s="7">
        <f>[1]Источник!N47</f>
        <v>1</v>
      </c>
      <c r="J48" s="6"/>
      <c r="K48" s="5" t="str">
        <f>[1]Источник!B47</f>
        <v>Мерчендайзер-4</v>
      </c>
      <c r="L48" s="4">
        <f>(HOUR([1]Источник!E47)*60)+(MINUTE([1]Источник!E47))</f>
        <v>46</v>
      </c>
      <c r="M48" s="13"/>
      <c r="N48" s="13"/>
    </row>
    <row r="49" spans="1:14" x14ac:dyDescent="0.25">
      <c r="A49" s="12" t="s">
        <v>157</v>
      </c>
      <c r="B49" s="11">
        <v>1</v>
      </c>
      <c r="C49" s="10" t="str">
        <f>[1]Источник!C48</f>
        <v>Эдельвейс</v>
      </c>
      <c r="D49" s="9" t="str">
        <f>[1]Источник!C48</f>
        <v>Эдельвейс</v>
      </c>
      <c r="E49" s="15"/>
      <c r="F49" s="8" t="str">
        <f>[1]Источник!D48</f>
        <v>г.Казань, Сахарова ул., 13 а</v>
      </c>
      <c r="G49" s="14"/>
      <c r="H49" s="14"/>
      <c r="I49" s="7">
        <f>[1]Источник!N48</f>
        <v>2</v>
      </c>
      <c r="J49" s="6"/>
      <c r="K49" s="5" t="str">
        <f>[1]Источник!B48</f>
        <v>Мерчендайзер-4</v>
      </c>
      <c r="L49" s="4">
        <f>(HOUR([1]Источник!E48)*60)+(MINUTE([1]Источник!E48))</f>
        <v>27</v>
      </c>
      <c r="M49" s="13"/>
      <c r="N49" s="13"/>
    </row>
    <row r="50" spans="1:14" x14ac:dyDescent="0.25">
      <c r="A50" s="12" t="s">
        <v>156</v>
      </c>
      <c r="B50" s="11">
        <v>1</v>
      </c>
      <c r="C50" s="10" t="str">
        <f>[1]Источник!C49</f>
        <v>Детский мир</v>
      </c>
      <c r="D50" s="9" t="str">
        <f>[1]Источник!C49</f>
        <v>Детский мир</v>
      </c>
      <c r="E50" s="15"/>
      <c r="F50" s="8" t="str">
        <f>[1]Источник!D49</f>
        <v>г.Казань, Победы пр-кт, 141</v>
      </c>
      <c r="G50" s="14"/>
      <c r="H50" s="14"/>
      <c r="I50" s="7">
        <f>[1]Источник!N49</f>
        <v>3</v>
      </c>
      <c r="J50" s="6"/>
      <c r="K50" s="5" t="str">
        <f>[1]Источник!B49</f>
        <v>Мерчендайзер-4</v>
      </c>
      <c r="L50" s="4">
        <f>(HOUR([1]Источник!E49)*60)+(MINUTE([1]Источник!E49))</f>
        <v>144</v>
      </c>
      <c r="M50" s="13"/>
      <c r="N50" s="13"/>
    </row>
    <row r="51" spans="1:14" x14ac:dyDescent="0.25">
      <c r="A51" s="12" t="s">
        <v>155</v>
      </c>
      <c r="B51" s="11">
        <v>1</v>
      </c>
      <c r="C51" s="10" t="str">
        <f>[1]Источник!C50</f>
        <v>Магнит</v>
      </c>
      <c r="D51" s="9" t="str">
        <f>[1]Источник!C50</f>
        <v>Магнит</v>
      </c>
      <c r="E51" s="15"/>
      <c r="F51" s="8" t="str">
        <f>[1]Источник!D50</f>
        <v>г.Казань, Сахарова ул., 1а</v>
      </c>
      <c r="G51" s="14"/>
      <c r="H51" s="14"/>
      <c r="I51" s="7">
        <f>[1]Источник!N50</f>
        <v>1</v>
      </c>
      <c r="J51" s="6"/>
      <c r="K51" s="5" t="str">
        <f>[1]Источник!B50</f>
        <v>Мерчендайзер-4</v>
      </c>
      <c r="L51" s="4">
        <f>(HOUR([1]Источник!E50)*60)+(MINUTE([1]Источник!E50))</f>
        <v>19</v>
      </c>
      <c r="M51" s="13"/>
      <c r="N51" s="13"/>
    </row>
    <row r="52" spans="1:14" x14ac:dyDescent="0.25">
      <c r="A52" s="12" t="s">
        <v>154</v>
      </c>
      <c r="B52" s="11">
        <v>1</v>
      </c>
      <c r="C52" s="10" t="str">
        <f>[1]Источник!C51</f>
        <v>Пятёрочка</v>
      </c>
      <c r="D52" s="9" t="str">
        <f>[1]Источник!C51</f>
        <v>Пятёрочка</v>
      </c>
      <c r="E52" s="15"/>
      <c r="F52" s="8" t="str">
        <f>[1]Источник!D51</f>
        <v>г.Казань, Ломжинская ул., 24Б</v>
      </c>
      <c r="G52" s="14"/>
      <c r="H52" s="14"/>
      <c r="I52" s="7">
        <f>[1]Источник!N51</f>
        <v>2</v>
      </c>
      <c r="J52" s="6"/>
      <c r="K52" s="5" t="str">
        <f>[1]Источник!B51</f>
        <v>Мерчендайзер-4</v>
      </c>
      <c r="L52" s="4">
        <f>(HOUR([1]Источник!E51)*60)+(MINUTE([1]Источник!E51))</f>
        <v>15</v>
      </c>
      <c r="M52" s="13"/>
      <c r="N52" s="13"/>
    </row>
    <row r="53" spans="1:14" x14ac:dyDescent="0.25">
      <c r="A53" s="12" t="s">
        <v>153</v>
      </c>
      <c r="B53" s="11">
        <v>1</v>
      </c>
      <c r="C53" s="10" t="str">
        <f>[1]Источник!C52</f>
        <v>Пятёрочка</v>
      </c>
      <c r="D53" s="9" t="str">
        <f>[1]Источник!C52</f>
        <v>Пятёрочка</v>
      </c>
      <c r="E53" s="15"/>
      <c r="F53" s="8" t="str">
        <f>[1]Источник!D52</f>
        <v>г.Казань, Академика Сахарова ул., 19а</v>
      </c>
      <c r="G53" s="14"/>
      <c r="H53" s="14"/>
      <c r="I53" s="7">
        <f>[1]Источник!N52</f>
        <v>1</v>
      </c>
      <c r="J53" s="6"/>
      <c r="K53" s="5" t="str">
        <f>[1]Источник!B52</f>
        <v>Мерчендайзер-4</v>
      </c>
      <c r="L53" s="4">
        <f>(HOUR([1]Источник!E52)*60)+(MINUTE([1]Источник!E52))</f>
        <v>68</v>
      </c>
      <c r="M53" s="13"/>
      <c r="N53" s="13"/>
    </row>
    <row r="54" spans="1:14" x14ac:dyDescent="0.25">
      <c r="A54" s="12" t="s">
        <v>152</v>
      </c>
      <c r="B54" s="11">
        <v>1</v>
      </c>
      <c r="C54" s="10" t="str">
        <f>[1]Источник!C53</f>
        <v>Перекресток</v>
      </c>
      <c r="D54" s="9" t="str">
        <f>[1]Источник!C53</f>
        <v>Перекресток</v>
      </c>
      <c r="E54" s="15"/>
      <c r="F54" s="8" t="str">
        <f>[1]Источник!D53</f>
        <v>г.Казань, Победы пр-кт, 50б</v>
      </c>
      <c r="G54" s="14"/>
      <c r="H54" s="14"/>
      <c r="I54" s="7">
        <f>[1]Источник!N53</f>
        <v>3</v>
      </c>
      <c r="J54" s="6"/>
      <c r="K54" s="5" t="str">
        <f>[1]Источник!B53</f>
        <v>Мерчендайзер-4</v>
      </c>
      <c r="L54" s="4">
        <f>(HOUR([1]Источник!E53)*60)+(MINUTE([1]Источник!E53))</f>
        <v>52</v>
      </c>
      <c r="M54" s="13"/>
      <c r="N54" s="13"/>
    </row>
    <row r="55" spans="1:14" x14ac:dyDescent="0.25">
      <c r="A55" s="12" t="s">
        <v>151</v>
      </c>
      <c r="B55" s="11">
        <v>1</v>
      </c>
      <c r="C55" s="10" t="str">
        <f>[1]Источник!C54</f>
        <v>Магнит</v>
      </c>
      <c r="D55" s="9" t="str">
        <f>[1]Источник!C54</f>
        <v>Магнит</v>
      </c>
      <c r="E55" s="15"/>
      <c r="F55" s="8" t="str">
        <f>[1]Источник!D54</f>
        <v>г.Казань, Маршала Чуйкова ул., 40</v>
      </c>
      <c r="G55" s="14"/>
      <c r="H55" s="14"/>
      <c r="I55" s="7">
        <f>[1]Источник!N54</f>
        <v>2</v>
      </c>
      <c r="J55" s="6"/>
      <c r="K55" s="5" t="str">
        <f>[1]Источник!B54</f>
        <v>Мерчендайзер-5</v>
      </c>
      <c r="L55" s="4">
        <f>(HOUR([1]Источник!E54)*60)+(MINUTE([1]Источник!E54))</f>
        <v>22</v>
      </c>
      <c r="M55" s="13"/>
      <c r="N55" s="13"/>
    </row>
    <row r="56" spans="1:14" x14ac:dyDescent="0.25">
      <c r="A56" s="12" t="s">
        <v>150</v>
      </c>
      <c r="B56" s="11">
        <v>1</v>
      </c>
      <c r="C56" s="10" t="str">
        <f>[1]Источник!C55</f>
        <v>Бахетле</v>
      </c>
      <c r="D56" s="9" t="str">
        <f>[1]Источник!C55</f>
        <v>Бахетле</v>
      </c>
      <c r="E56" s="15"/>
      <c r="F56" s="8" t="str">
        <f>[1]Источник!D55</f>
        <v>г.Казань, Чистопольская ул., 14</v>
      </c>
      <c r="G56" s="14"/>
      <c r="H56" s="14"/>
      <c r="I56" s="7">
        <f>[1]Источник!N55</f>
        <v>2</v>
      </c>
      <c r="J56" s="6"/>
      <c r="K56" s="5" t="str">
        <f>[1]Источник!B55</f>
        <v>Мерчендайзер-5</v>
      </c>
      <c r="L56" s="4">
        <f>(HOUR([1]Источник!E55)*60)+(MINUTE([1]Источник!E55))</f>
        <v>62</v>
      </c>
      <c r="M56" s="13"/>
      <c r="N56" s="13"/>
    </row>
    <row r="57" spans="1:14" x14ac:dyDescent="0.25">
      <c r="A57" s="12" t="s">
        <v>149</v>
      </c>
      <c r="B57" s="11">
        <v>1</v>
      </c>
      <c r="C57" s="10" t="str">
        <f>[1]Источник!C56</f>
        <v>Перекресток</v>
      </c>
      <c r="D57" s="9" t="str">
        <f>[1]Источник!C56</f>
        <v>Перекресток</v>
      </c>
      <c r="E57" s="15"/>
      <c r="F57" s="8" t="str">
        <f>[1]Источник!D56</f>
        <v>г.Казань, Чистопольская ул., 69</v>
      </c>
      <c r="G57" s="14"/>
      <c r="H57" s="14"/>
      <c r="I57" s="7">
        <f>[1]Источник!N56</f>
        <v>2</v>
      </c>
      <c r="J57" s="6"/>
      <c r="K57" s="5" t="str">
        <f>[1]Источник!B56</f>
        <v>Мерчендайзер-5</v>
      </c>
      <c r="L57" s="4">
        <f>(HOUR([1]Источник!E56)*60)+(MINUTE([1]Источник!E56))</f>
        <v>59</v>
      </c>
      <c r="M57" s="13"/>
      <c r="N57" s="13"/>
    </row>
    <row r="58" spans="1:14" x14ac:dyDescent="0.25">
      <c r="A58" s="12" t="s">
        <v>148</v>
      </c>
      <c r="B58" s="11">
        <v>1</v>
      </c>
      <c r="C58" s="10" t="str">
        <f>[1]Источник!C57</f>
        <v>Эдельвейс</v>
      </c>
      <c r="D58" s="9" t="str">
        <f>[1]Источник!C57</f>
        <v>Эдельвейс</v>
      </c>
      <c r="E58" s="15"/>
      <c r="F58" s="8" t="str">
        <f>[1]Источник!D57</f>
        <v>г.Казань, Ямашева пр-кт, 54</v>
      </c>
      <c r="G58" s="14"/>
      <c r="H58" s="14"/>
      <c r="I58" s="7">
        <f>[1]Источник!N57</f>
        <v>3</v>
      </c>
      <c r="J58" s="6"/>
      <c r="K58" s="5" t="str">
        <f>[1]Источник!B57</f>
        <v>Мерчендайзер-5</v>
      </c>
      <c r="L58" s="4">
        <f>(HOUR([1]Источник!E57)*60)+(MINUTE([1]Источник!E57))</f>
        <v>52</v>
      </c>
      <c r="M58" s="13"/>
      <c r="N58" s="13"/>
    </row>
    <row r="59" spans="1:14" x14ac:dyDescent="0.25">
      <c r="A59" s="12" t="s">
        <v>147</v>
      </c>
      <c r="B59" s="11">
        <v>1</v>
      </c>
      <c r="C59" s="10" t="str">
        <f>[1]Источник!C58</f>
        <v>Бахетле</v>
      </c>
      <c r="D59" s="9" t="str">
        <f>[1]Источник!C58</f>
        <v>Бахетле</v>
      </c>
      <c r="E59" s="15"/>
      <c r="F59" s="8" t="str">
        <f>[1]Источник!D58</f>
        <v>г.Казань, Ямашева пр-кт, 71а</v>
      </c>
      <c r="G59" s="14"/>
      <c r="H59" s="14"/>
      <c r="I59" s="7">
        <f>[1]Источник!N58</f>
        <v>3</v>
      </c>
      <c r="J59" s="6"/>
      <c r="K59" s="5" t="str">
        <f>[1]Источник!B58</f>
        <v>Мерчендайзер-5</v>
      </c>
      <c r="L59" s="4">
        <f>(HOUR([1]Источник!E58)*60)+(MINUTE([1]Источник!E58))</f>
        <v>63</v>
      </c>
      <c r="M59" s="13"/>
      <c r="N59" s="13"/>
    </row>
    <row r="60" spans="1:14" x14ac:dyDescent="0.25">
      <c r="A60" s="12" t="s">
        <v>146</v>
      </c>
      <c r="B60" s="11">
        <v>1</v>
      </c>
      <c r="C60" s="10" t="str">
        <f>[1]Источник!C59</f>
        <v>Магнит</v>
      </c>
      <c r="D60" s="9" t="str">
        <f>[1]Источник!C59</f>
        <v>Магнит</v>
      </c>
      <c r="E60" s="15"/>
      <c r="F60" s="8" t="str">
        <f>[1]Источник!D59</f>
        <v>г.Казань, Короленко ул., 41</v>
      </c>
      <c r="G60" s="14"/>
      <c r="H60" s="14"/>
      <c r="I60" s="7">
        <f>[1]Источник!N59</f>
        <v>2</v>
      </c>
      <c r="J60" s="6"/>
      <c r="K60" s="5" t="str">
        <f>[1]Источник!B59</f>
        <v>Мерчендайзер-5</v>
      </c>
      <c r="L60" s="4">
        <f>(HOUR([1]Источник!E59)*60)+(MINUTE([1]Источник!E59))</f>
        <v>23</v>
      </c>
      <c r="M60" s="13"/>
      <c r="N60" s="13"/>
    </row>
    <row r="61" spans="1:14" x14ac:dyDescent="0.25">
      <c r="A61" s="12" t="s">
        <v>145</v>
      </c>
      <c r="B61" s="11">
        <v>1</v>
      </c>
      <c r="C61" s="10" t="str">
        <f>[1]Источник!C60</f>
        <v>Эдельвейс</v>
      </c>
      <c r="D61" s="9" t="str">
        <f>[1]Источник!C60</f>
        <v>Эдельвейс</v>
      </c>
      <c r="E61" s="15"/>
      <c r="F61" s="8" t="str">
        <f>[1]Источник!D60</f>
        <v>г.Казань, Короленко ул., 73</v>
      </c>
      <c r="G61" s="14"/>
      <c r="H61" s="14"/>
      <c r="I61" s="7">
        <f>[1]Источник!N60</f>
        <v>2</v>
      </c>
      <c r="J61" s="6"/>
      <c r="K61" s="5" t="str">
        <f>[1]Источник!B60</f>
        <v>Мерчендайзер-5</v>
      </c>
      <c r="L61" s="4">
        <f>(HOUR([1]Источник!E60)*60)+(MINUTE([1]Источник!E60))</f>
        <v>52</v>
      </c>
      <c r="M61" s="13"/>
      <c r="N61" s="13"/>
    </row>
    <row r="62" spans="1:14" x14ac:dyDescent="0.25">
      <c r="A62" s="12" t="s">
        <v>144</v>
      </c>
      <c r="B62" s="11">
        <v>1</v>
      </c>
      <c r="C62" s="10" t="str">
        <f>[1]Источник!C61</f>
        <v>Эдельвейс</v>
      </c>
      <c r="D62" s="9" t="str">
        <f>[1]Источник!C61</f>
        <v>Эдельвейс</v>
      </c>
      <c r="E62" s="15"/>
      <c r="F62" s="8" t="str">
        <f>[1]Источник!D61</f>
        <v>г.Казань, Адоратского ул., 11 а</v>
      </c>
      <c r="G62" s="14"/>
      <c r="H62" s="14"/>
      <c r="I62" s="7">
        <f>[1]Источник!N61</f>
        <v>2</v>
      </c>
      <c r="J62" s="6"/>
      <c r="K62" s="5" t="str">
        <f>[1]Источник!B61</f>
        <v>Мерчендайзер-5</v>
      </c>
      <c r="L62" s="4">
        <f>(HOUR([1]Источник!E61)*60)+(MINUTE([1]Источник!E61))</f>
        <v>123</v>
      </c>
      <c r="M62" s="13"/>
      <c r="N62" s="13"/>
    </row>
    <row r="63" spans="1:14" x14ac:dyDescent="0.25">
      <c r="A63" s="12" t="s">
        <v>143</v>
      </c>
      <c r="B63" s="11">
        <v>1</v>
      </c>
      <c r="C63" s="10" t="str">
        <f>[1]Источник!C62</f>
        <v>Эдельвейс</v>
      </c>
      <c r="D63" s="9" t="str">
        <f>[1]Источник!C62</f>
        <v>Эдельвейс</v>
      </c>
      <c r="E63" s="15"/>
      <c r="F63" s="8" t="str">
        <f>[1]Источник!D62</f>
        <v>г.Казань, Чуйкова ул., 38</v>
      </c>
      <c r="G63" s="14"/>
      <c r="H63" s="14"/>
      <c r="I63" s="7">
        <f>[1]Источник!N62</f>
        <v>2</v>
      </c>
      <c r="J63" s="6"/>
      <c r="K63" s="5" t="str">
        <f>[1]Источник!B62</f>
        <v>Мерчендайзер-5</v>
      </c>
      <c r="L63" s="4">
        <f>(HOUR([1]Источник!E62)*60)+(MINUTE([1]Источник!E62))</f>
        <v>58</v>
      </c>
      <c r="M63" s="13"/>
      <c r="N63" s="13"/>
    </row>
    <row r="64" spans="1:14" x14ac:dyDescent="0.25">
      <c r="A64" s="12" t="s">
        <v>142</v>
      </c>
      <c r="B64" s="11">
        <v>1</v>
      </c>
      <c r="C64" s="10" t="str">
        <f>[1]Источник!C63</f>
        <v>Магнит</v>
      </c>
      <c r="D64" s="9" t="str">
        <f>[1]Источник!C63</f>
        <v>Магнит</v>
      </c>
      <c r="E64" s="15"/>
      <c r="F64" s="8" t="str">
        <f>[1]Источник!D63</f>
        <v>г.Казань, Чистопольская ул., 11</v>
      </c>
      <c r="G64" s="14"/>
      <c r="H64" s="14"/>
      <c r="I64" s="7">
        <f>[1]Источник!N63</f>
        <v>2</v>
      </c>
      <c r="J64" s="6"/>
      <c r="K64" s="5" t="str">
        <f>[1]Источник!B63</f>
        <v>Мерчендайзер-5</v>
      </c>
      <c r="L64" s="4">
        <f>(HOUR([1]Источник!E63)*60)+(MINUTE([1]Источник!E63))</f>
        <v>75</v>
      </c>
      <c r="M64" s="13"/>
      <c r="N64" s="13"/>
    </row>
    <row r="65" spans="1:14" x14ac:dyDescent="0.25">
      <c r="A65" s="12" t="s">
        <v>141</v>
      </c>
      <c r="B65" s="11">
        <v>1</v>
      </c>
      <c r="C65" s="10" t="str">
        <f>[1]Источник!C64</f>
        <v>Дочки-сыночки</v>
      </c>
      <c r="D65" s="9" t="str">
        <f>[1]Источник!C64</f>
        <v>Дочки-сыночки</v>
      </c>
      <c r="E65" s="15"/>
      <c r="F65" s="8" t="str">
        <f>[1]Источник!D64</f>
        <v>г.Казань, Чуйкова ул., 28</v>
      </c>
      <c r="G65" s="14"/>
      <c r="H65" s="14"/>
      <c r="I65" s="7">
        <f>[1]Источник!N64</f>
        <v>3</v>
      </c>
      <c r="J65" s="6"/>
      <c r="K65" s="5" t="str">
        <f>[1]Источник!B64</f>
        <v>Мерчендайзер-5</v>
      </c>
      <c r="L65" s="4">
        <f>(HOUR([1]Источник!E64)*60)+(MINUTE([1]Источник!E64))</f>
        <v>215</v>
      </c>
      <c r="M65" s="13"/>
      <c r="N65" s="13"/>
    </row>
    <row r="66" spans="1:14" x14ac:dyDescent="0.25">
      <c r="A66" s="12" t="s">
        <v>140</v>
      </c>
      <c r="B66" s="11">
        <v>1</v>
      </c>
      <c r="C66" s="10" t="str">
        <f>[1]Источник!C65</f>
        <v>Верный</v>
      </c>
      <c r="D66" s="9" t="str">
        <f>[1]Источник!C65</f>
        <v>Верный</v>
      </c>
      <c r="E66" s="15"/>
      <c r="F66" s="8" t="str">
        <f>[1]Источник!D65</f>
        <v>г.Казань, Бондаренко ул., 26</v>
      </c>
      <c r="G66" s="14"/>
      <c r="H66" s="14"/>
      <c r="I66" s="7">
        <f>[1]Источник!N65</f>
        <v>2</v>
      </c>
      <c r="J66" s="6"/>
      <c r="K66" s="5" t="str">
        <f>[1]Источник!B65</f>
        <v>Мерчендайзер-5</v>
      </c>
      <c r="L66" s="4">
        <f>(HOUR([1]Источник!E65)*60)+(MINUTE([1]Источник!E65))</f>
        <v>20</v>
      </c>
      <c r="M66" s="13"/>
      <c r="N66" s="13"/>
    </row>
    <row r="67" spans="1:14" x14ac:dyDescent="0.25">
      <c r="A67" s="12" t="s">
        <v>139</v>
      </c>
      <c r="B67" s="11">
        <v>1</v>
      </c>
      <c r="C67" s="10" t="str">
        <f>[1]Источник!C66</f>
        <v>Эдельвейс</v>
      </c>
      <c r="D67" s="9" t="str">
        <f>[1]Источник!C66</f>
        <v>Эдельвейс</v>
      </c>
      <c r="E67" s="15"/>
      <c r="F67" s="8" t="str">
        <f>[1]Источник!D66</f>
        <v>г.Казань, Ибрагимова ул., 41</v>
      </c>
      <c r="G67" s="14"/>
      <c r="H67" s="14"/>
      <c r="I67" s="7">
        <f>[1]Источник!N66</f>
        <v>2</v>
      </c>
      <c r="J67" s="6"/>
      <c r="K67" s="5" t="str">
        <f>[1]Источник!B66</f>
        <v>Мерчендайзер-5</v>
      </c>
      <c r="L67" s="4">
        <f>(HOUR([1]Источник!E66)*60)+(MINUTE([1]Источник!E66))</f>
        <v>29</v>
      </c>
      <c r="M67" s="13"/>
      <c r="N67" s="13"/>
    </row>
    <row r="68" spans="1:14" x14ac:dyDescent="0.25">
      <c r="A68" s="12" t="s">
        <v>138</v>
      </c>
      <c r="B68" s="11">
        <v>1</v>
      </c>
      <c r="C68" s="10" t="str">
        <f>[1]Источник!C67</f>
        <v>Пятёрочка</v>
      </c>
      <c r="D68" s="9" t="str">
        <f>[1]Источник!C67</f>
        <v>Пятёрочка</v>
      </c>
      <c r="E68" s="15"/>
      <c r="F68" s="8" t="str">
        <f>[1]Источник!D67</f>
        <v>г.Казань, Хусаина Ямашева пр-кт, 51 Б</v>
      </c>
      <c r="G68" s="14"/>
      <c r="H68" s="14"/>
      <c r="I68" s="7">
        <f>[1]Источник!N67</f>
        <v>2</v>
      </c>
      <c r="J68" s="6"/>
      <c r="K68" s="5" t="str">
        <f>[1]Источник!B67</f>
        <v>Мерчендайзер-5</v>
      </c>
      <c r="L68" s="4">
        <f>(HOUR([1]Источник!E67)*60)+(MINUTE([1]Источник!E67))</f>
        <v>52</v>
      </c>
      <c r="M68" s="13"/>
      <c r="N68" s="13"/>
    </row>
    <row r="69" spans="1:14" x14ac:dyDescent="0.25">
      <c r="A69" s="12" t="s">
        <v>137</v>
      </c>
      <c r="B69" s="11">
        <v>1</v>
      </c>
      <c r="C69" s="10" t="str">
        <f>[1]Источник!C68</f>
        <v>Магнит</v>
      </c>
      <c r="D69" s="9" t="str">
        <f>[1]Источник!C68</f>
        <v>Магнит</v>
      </c>
      <c r="E69" s="15"/>
      <c r="F69" s="8" t="str">
        <f>[1]Источник!D68</f>
        <v>г.Казань, Маршала Чуйкова ул., 58а</v>
      </c>
      <c r="G69" s="14"/>
      <c r="H69" s="14"/>
      <c r="I69" s="7">
        <f>[1]Источник!N68</f>
        <v>1</v>
      </c>
      <c r="J69" s="6"/>
      <c r="K69" s="5" t="str">
        <f>[1]Источник!B68</f>
        <v>Мерчендайзер-6</v>
      </c>
      <c r="L69" s="4">
        <f>(HOUR([1]Источник!E68)*60)+(MINUTE([1]Источник!E68))</f>
        <v>39</v>
      </c>
      <c r="M69" s="13"/>
      <c r="N69" s="13"/>
    </row>
    <row r="70" spans="1:14" x14ac:dyDescent="0.25">
      <c r="A70" s="12" t="s">
        <v>136</v>
      </c>
      <c r="B70" s="11">
        <v>1</v>
      </c>
      <c r="C70" s="10" t="str">
        <f>[1]Источник!C69</f>
        <v>Эдельвейс</v>
      </c>
      <c r="D70" s="9" t="str">
        <f>[1]Источник!C69</f>
        <v>Эдельвейс</v>
      </c>
      <c r="E70" s="15"/>
      <c r="F70" s="8" t="str">
        <f>[1]Источник!D69</f>
        <v>г.Казань, Гаврилова ул., 30</v>
      </c>
      <c r="G70" s="14"/>
      <c r="H70" s="14"/>
      <c r="I70" s="7">
        <f>[1]Источник!N69</f>
        <v>2</v>
      </c>
      <c r="J70" s="6"/>
      <c r="K70" s="5" t="str">
        <f>[1]Источник!B69</f>
        <v>Мерчендайзер-6</v>
      </c>
      <c r="L70" s="4">
        <f>(HOUR([1]Источник!E69)*60)+(MINUTE([1]Источник!E69))</f>
        <v>64</v>
      </c>
      <c r="M70" s="13"/>
      <c r="N70" s="13"/>
    </row>
    <row r="71" spans="1:14" x14ac:dyDescent="0.25">
      <c r="A71" s="12" t="s">
        <v>135</v>
      </c>
      <c r="B71" s="11">
        <v>1</v>
      </c>
      <c r="C71" s="10" t="str">
        <f>[1]Источник!C70</f>
        <v>Пятёрочка</v>
      </c>
      <c r="D71" s="9" t="str">
        <f>[1]Источник!C70</f>
        <v>Пятёрочка</v>
      </c>
      <c r="E71" s="15"/>
      <c r="F71" s="8" t="str">
        <f>[1]Источник!D70</f>
        <v>г.Казань, Амирхана ул., 36</v>
      </c>
      <c r="G71" s="14"/>
      <c r="H71" s="14"/>
      <c r="I71" s="7">
        <f>[1]Источник!N70</f>
        <v>2</v>
      </c>
      <c r="J71" s="6"/>
      <c r="K71" s="5" t="str">
        <f>[1]Источник!B70</f>
        <v>Мерчендайзер-6</v>
      </c>
      <c r="L71" s="4">
        <f>(HOUR([1]Источник!E70)*60)+(MINUTE([1]Источник!E70))</f>
        <v>30</v>
      </c>
      <c r="M71" s="13"/>
      <c r="N71" s="13"/>
    </row>
    <row r="72" spans="1:14" x14ac:dyDescent="0.25">
      <c r="A72" s="12" t="s">
        <v>134</v>
      </c>
      <c r="B72" s="11">
        <v>1</v>
      </c>
      <c r="C72" s="10" t="str">
        <f>[1]Источник!C71</f>
        <v>Эдельвейс</v>
      </c>
      <c r="D72" s="9" t="str">
        <f>[1]Источник!C71</f>
        <v>Эдельвейс</v>
      </c>
      <c r="E72" s="15"/>
      <c r="F72" s="8" t="str">
        <f>[1]Источник!D71</f>
        <v>г.Казань, Адоратского ул., 12</v>
      </c>
      <c r="G72" s="14"/>
      <c r="H72" s="14"/>
      <c r="I72" s="7">
        <f>[1]Источник!N71</f>
        <v>3</v>
      </c>
      <c r="J72" s="6"/>
      <c r="K72" s="5" t="str">
        <f>[1]Источник!B71</f>
        <v>Мерчендайзер-6</v>
      </c>
      <c r="L72" s="4">
        <f>(HOUR([1]Источник!E71)*60)+(MINUTE([1]Источник!E71))</f>
        <v>110</v>
      </c>
      <c r="M72" s="13"/>
      <c r="N72" s="13"/>
    </row>
    <row r="73" spans="1:14" x14ac:dyDescent="0.25">
      <c r="A73" s="12" t="s">
        <v>133</v>
      </c>
      <c r="B73" s="11">
        <v>1</v>
      </c>
      <c r="C73" s="10" t="str">
        <f>[1]Источник!C72</f>
        <v>Пятёрочка</v>
      </c>
      <c r="D73" s="9" t="str">
        <f>[1]Источник!C72</f>
        <v>Пятёрочка</v>
      </c>
      <c r="E73" s="15"/>
      <c r="F73" s="8" t="str">
        <f>[1]Источник!D72</f>
        <v>г.Казань, Ямашева пр-кт, 92а</v>
      </c>
      <c r="G73" s="14"/>
      <c r="H73" s="14"/>
      <c r="I73" s="7">
        <f>[1]Источник!N72</f>
        <v>2</v>
      </c>
      <c r="J73" s="6"/>
      <c r="K73" s="5" t="str">
        <f>[1]Источник!B72</f>
        <v>Мерчендайзер-6</v>
      </c>
      <c r="L73" s="4">
        <f>(HOUR([1]Источник!E72)*60)+(MINUTE([1]Источник!E72))</f>
        <v>43</v>
      </c>
      <c r="M73" s="13"/>
      <c r="N73" s="13"/>
    </row>
    <row r="74" spans="1:14" x14ac:dyDescent="0.25">
      <c r="A74" s="12" t="s">
        <v>132</v>
      </c>
      <c r="B74" s="11">
        <v>1</v>
      </c>
      <c r="C74" s="10" t="str">
        <f>[1]Источник!C73</f>
        <v>Пятёрочка</v>
      </c>
      <c r="D74" s="9" t="str">
        <f>[1]Источник!C73</f>
        <v>Пятёрочка</v>
      </c>
      <c r="E74" s="15"/>
      <c r="F74" s="8" t="str">
        <f>[1]Источник!D73</f>
        <v>г.Казань, Адоратского ул., 32А</v>
      </c>
      <c r="G74" s="14"/>
      <c r="H74" s="14"/>
      <c r="I74" s="7">
        <f>[1]Источник!N73</f>
        <v>2</v>
      </c>
      <c r="J74" s="6"/>
      <c r="K74" s="5" t="str">
        <f>[1]Источник!B73</f>
        <v>Мерчендайзер-6</v>
      </c>
      <c r="L74" s="4">
        <f>(HOUR([1]Источник!E73)*60)+(MINUTE([1]Источник!E73))</f>
        <v>67</v>
      </c>
      <c r="M74" s="13"/>
      <c r="N74" s="13"/>
    </row>
    <row r="75" spans="1:14" x14ac:dyDescent="0.25">
      <c r="A75" s="12" t="s">
        <v>131</v>
      </c>
      <c r="B75" s="11">
        <v>1</v>
      </c>
      <c r="C75" s="10" t="str">
        <f>[1]Источник!C74</f>
        <v>Пятёрочка</v>
      </c>
      <c r="D75" s="9" t="str">
        <f>[1]Источник!C74</f>
        <v>Пятёрочка</v>
      </c>
      <c r="E75" s="15"/>
      <c r="F75" s="8" t="str">
        <f>[1]Источник!D74</f>
        <v>г.Казань, Лаврентьева ул., 11</v>
      </c>
      <c r="G75" s="14"/>
      <c r="H75" s="14"/>
      <c r="I75" s="7">
        <f>[1]Источник!N74</f>
        <v>1</v>
      </c>
      <c r="J75" s="6"/>
      <c r="K75" s="5" t="str">
        <f>[1]Источник!B74</f>
        <v>Мерчендайзер-6</v>
      </c>
      <c r="L75" s="4">
        <f>(HOUR([1]Источник!E74)*60)+(MINUTE([1]Источник!E74))</f>
        <v>70</v>
      </c>
      <c r="M75" s="13"/>
      <c r="N75" s="13"/>
    </row>
    <row r="76" spans="1:14" x14ac:dyDescent="0.25">
      <c r="A76" s="12" t="s">
        <v>130</v>
      </c>
      <c r="B76" s="11">
        <v>1</v>
      </c>
      <c r="C76" s="10" t="str">
        <f>[1]Источник!C75</f>
        <v>Пятёрочка</v>
      </c>
      <c r="D76" s="9" t="str">
        <f>[1]Источник!C75</f>
        <v>Пятёрочка</v>
      </c>
      <c r="E76" s="15"/>
      <c r="F76" s="8" t="str">
        <f>[1]Источник!D75</f>
        <v>г.Казань, Амирхана пр-кт, 85 А</v>
      </c>
      <c r="G76" s="14"/>
      <c r="H76" s="14"/>
      <c r="I76" s="7">
        <f>[1]Источник!N75</f>
        <v>2</v>
      </c>
      <c r="J76" s="6"/>
      <c r="K76" s="5" t="str">
        <f>[1]Источник!B75</f>
        <v>Мерчендайзер-6</v>
      </c>
      <c r="L76" s="4">
        <f>(HOUR([1]Источник!E75)*60)+(MINUTE([1]Источник!E75))</f>
        <v>41</v>
      </c>
      <c r="M76" s="13"/>
      <c r="N76" s="13"/>
    </row>
    <row r="77" spans="1:14" x14ac:dyDescent="0.25">
      <c r="A77" s="12" t="s">
        <v>129</v>
      </c>
      <c r="B77" s="11">
        <v>1</v>
      </c>
      <c r="C77" s="10" t="str">
        <f>[1]Источник!C76</f>
        <v>Пятёрочка</v>
      </c>
      <c r="D77" s="9" t="str">
        <f>[1]Источник!C76</f>
        <v>Пятёрочка</v>
      </c>
      <c r="E77" s="15"/>
      <c r="F77" s="8" t="str">
        <f>[1]Источник!D76</f>
        <v>г.Казань, Гаврилова ул., 30А</v>
      </c>
      <c r="G77" s="14"/>
      <c r="H77" s="14"/>
      <c r="I77" s="7">
        <f>[1]Источник!N76</f>
        <v>1</v>
      </c>
      <c r="J77" s="6"/>
      <c r="K77" s="5" t="str">
        <f>[1]Источник!B76</f>
        <v>Мерчендайзер-6</v>
      </c>
      <c r="L77" s="4">
        <f>(HOUR([1]Источник!E76)*60)+(MINUTE([1]Источник!E76))</f>
        <v>44</v>
      </c>
      <c r="M77" s="13"/>
      <c r="N77" s="13"/>
    </row>
    <row r="78" spans="1:14" x14ac:dyDescent="0.25">
      <c r="A78" s="12" t="s">
        <v>128</v>
      </c>
      <c r="B78" s="11">
        <v>1</v>
      </c>
      <c r="C78" s="10" t="str">
        <f>[1]Источник!C77</f>
        <v>Пятёрочка</v>
      </c>
      <c r="D78" s="9" t="str">
        <f>[1]Источник!C77</f>
        <v>Пятёрочка</v>
      </c>
      <c r="E78" s="15"/>
      <c r="F78" s="8" t="str">
        <f>[1]Источник!D77</f>
        <v>г.Казань, Адоратского ул., 29</v>
      </c>
      <c r="G78" s="14"/>
      <c r="H78" s="14"/>
      <c r="I78" s="7">
        <f>[1]Источник!N77</f>
        <v>2</v>
      </c>
      <c r="J78" s="6"/>
      <c r="K78" s="5" t="str">
        <f>[1]Источник!B77</f>
        <v>Мерчендайзер-6</v>
      </c>
      <c r="L78" s="4">
        <f>(HOUR([1]Источник!E77)*60)+(MINUTE([1]Источник!E77))</f>
        <v>59</v>
      </c>
      <c r="M78" s="13"/>
      <c r="N78" s="13"/>
    </row>
    <row r="79" spans="1:14" x14ac:dyDescent="0.25">
      <c r="A79" s="12" t="s">
        <v>127</v>
      </c>
      <c r="B79" s="11">
        <v>1</v>
      </c>
      <c r="C79" s="10" t="str">
        <f>[1]Источник!C78</f>
        <v>Эдельвейс</v>
      </c>
      <c r="D79" s="9" t="str">
        <f>[1]Источник!C78</f>
        <v>Эдельвейс</v>
      </c>
      <c r="E79" s="15"/>
      <c r="F79" s="8" t="str">
        <f>[1]Источник!D78</f>
        <v>г.Казань, Голубятникова ул., 21а</v>
      </c>
      <c r="G79" s="14"/>
      <c r="H79" s="14"/>
      <c r="I79" s="7">
        <f>[1]Источник!N78</f>
        <v>2</v>
      </c>
      <c r="J79" s="6"/>
      <c r="K79" s="5" t="str">
        <f>[1]Источник!B78</f>
        <v>Мерчендайзер-6</v>
      </c>
      <c r="L79" s="4">
        <f>(HOUR([1]Источник!E78)*60)+(MINUTE([1]Источник!E78))</f>
        <v>72</v>
      </c>
      <c r="M79" s="13"/>
      <c r="N79" s="13"/>
    </row>
    <row r="80" spans="1:14" x14ac:dyDescent="0.25">
      <c r="A80" s="12" t="s">
        <v>126</v>
      </c>
      <c r="B80" s="11">
        <v>1</v>
      </c>
      <c r="C80" s="10" t="str">
        <f>[1]Источник!C79</f>
        <v>Эдельвейс</v>
      </c>
      <c r="D80" s="9" t="str">
        <f>[1]Источник!C79</f>
        <v>Эдельвейс</v>
      </c>
      <c r="E80" s="15"/>
      <c r="F80" s="8" t="str">
        <f>[1]Источник!D79</f>
        <v>г.Казань, Амирхана ул., 41</v>
      </c>
      <c r="G80" s="14"/>
      <c r="H80" s="14"/>
      <c r="I80" s="7">
        <f>[1]Источник!N79</f>
        <v>2</v>
      </c>
      <c r="J80" s="6"/>
      <c r="K80" s="5" t="str">
        <f>[1]Источник!B79</f>
        <v>Мерчендайзер-6</v>
      </c>
      <c r="L80" s="4">
        <f>(HOUR([1]Источник!E79)*60)+(MINUTE([1]Источник!E79))</f>
        <v>71</v>
      </c>
      <c r="M80" s="13"/>
      <c r="N80" s="13"/>
    </row>
    <row r="81" spans="1:14" x14ac:dyDescent="0.25">
      <c r="A81" s="12" t="s">
        <v>125</v>
      </c>
      <c r="B81" s="11">
        <v>1</v>
      </c>
      <c r="C81" s="10" t="str">
        <f>[1]Источник!C80</f>
        <v>Магнит</v>
      </c>
      <c r="D81" s="9" t="str">
        <f>[1]Источник!C80</f>
        <v>Магнит</v>
      </c>
      <c r="E81" s="15"/>
      <c r="F81" s="8" t="str">
        <f>[1]Источник!D80</f>
        <v>г.Казань, Фатыха Амирхана пр-кт, 97а</v>
      </c>
      <c r="G81" s="14"/>
      <c r="H81" s="14"/>
      <c r="I81" s="7">
        <f>[1]Источник!N80</f>
        <v>2</v>
      </c>
      <c r="J81" s="6"/>
      <c r="K81" s="5" t="str">
        <f>[1]Источник!B80</f>
        <v>Мерчендайзер-6</v>
      </c>
      <c r="L81" s="4">
        <f>(HOUR([1]Источник!E80)*60)+(MINUTE([1]Источник!E80))</f>
        <v>37</v>
      </c>
      <c r="M81" s="13"/>
      <c r="N81" s="13"/>
    </row>
    <row r="82" spans="1:14" x14ac:dyDescent="0.25">
      <c r="A82" s="12" t="s">
        <v>124</v>
      </c>
      <c r="B82" s="11">
        <v>1</v>
      </c>
      <c r="C82" s="10" t="str">
        <f>[1]Источник!C81</f>
        <v>Магнит</v>
      </c>
      <c r="D82" s="9" t="str">
        <f>[1]Источник!C81</f>
        <v>Магнит</v>
      </c>
      <c r="E82" s="15"/>
      <c r="F82" s="8" t="str">
        <f>[1]Источник!D81</f>
        <v>г.Казань, Маршала Чуйкова ул., 3</v>
      </c>
      <c r="G82" s="14"/>
      <c r="H82" s="14"/>
      <c r="I82" s="7">
        <f>[1]Источник!N81</f>
        <v>2</v>
      </c>
      <c r="J82" s="6"/>
      <c r="K82" s="5" t="str">
        <f>[1]Источник!B81</f>
        <v>Мерчендайзер-6</v>
      </c>
      <c r="L82" s="4">
        <f>(HOUR([1]Источник!E81)*60)+(MINUTE([1]Источник!E81))</f>
        <v>39</v>
      </c>
      <c r="M82" s="13"/>
      <c r="N82" s="13"/>
    </row>
    <row r="83" spans="1:14" x14ac:dyDescent="0.25">
      <c r="A83" s="12" t="s">
        <v>123</v>
      </c>
      <c r="B83" s="11">
        <v>1</v>
      </c>
      <c r="C83" s="10" t="str">
        <f>[1]Источник!C82</f>
        <v>Пятёрочка</v>
      </c>
      <c r="D83" s="9" t="str">
        <f>[1]Источник!C82</f>
        <v>Пятёрочка</v>
      </c>
      <c r="E83" s="15"/>
      <c r="F83" s="8" t="str">
        <f>[1]Источник!D82</f>
        <v>г.Казань, Амирхана ул., 30</v>
      </c>
      <c r="G83" s="14"/>
      <c r="H83" s="14"/>
      <c r="I83" s="7">
        <f>[1]Источник!N82</f>
        <v>2</v>
      </c>
      <c r="J83" s="6"/>
      <c r="K83" s="5" t="str">
        <f>[1]Источник!B82</f>
        <v>Мерчендайзер-6</v>
      </c>
      <c r="L83" s="4">
        <f>(HOUR([1]Источник!E82)*60)+(MINUTE([1]Источник!E82))</f>
        <v>35</v>
      </c>
      <c r="M83" s="13"/>
      <c r="N83" s="13"/>
    </row>
    <row r="84" spans="1:14" x14ac:dyDescent="0.25">
      <c r="A84" s="12" t="s">
        <v>122</v>
      </c>
      <c r="B84" s="11">
        <v>1</v>
      </c>
      <c r="C84" s="10" t="str">
        <f>[1]Источник!C83</f>
        <v>Эдельвейс</v>
      </c>
      <c r="D84" s="9" t="str">
        <f>[1]Источник!C83</f>
        <v>Эдельвейс</v>
      </c>
      <c r="E84" s="15"/>
      <c r="F84" s="8" t="str">
        <f>[1]Источник!D83</f>
        <v>г.Казань, Амирхана ул., 97</v>
      </c>
      <c r="G84" s="14"/>
      <c r="H84" s="14"/>
      <c r="I84" s="7">
        <f>[1]Источник!N83</f>
        <v>2</v>
      </c>
      <c r="J84" s="6"/>
      <c r="K84" s="5" t="str">
        <f>[1]Источник!B83</f>
        <v>Мерчендайзер-6</v>
      </c>
      <c r="L84" s="4">
        <f>(HOUR([1]Источник!E83)*60)+(MINUTE([1]Источник!E83))</f>
        <v>93</v>
      </c>
      <c r="M84" s="13"/>
      <c r="N84" s="13"/>
    </row>
    <row r="85" spans="1:14" x14ac:dyDescent="0.25">
      <c r="A85" s="12" t="s">
        <v>121</v>
      </c>
      <c r="B85" s="11">
        <v>1</v>
      </c>
      <c r="C85" s="10" t="str">
        <f>[1]Источник!C84</f>
        <v>Пятёрочка</v>
      </c>
      <c r="D85" s="9" t="str">
        <f>[1]Источник!C84</f>
        <v>Пятёрочка</v>
      </c>
      <c r="E85" s="15"/>
      <c r="F85" s="8" t="str">
        <f>[1]Источник!D84</f>
        <v>г.Казань, Ямашева ул., 82</v>
      </c>
      <c r="G85" s="14"/>
      <c r="H85" s="14"/>
      <c r="I85" s="7">
        <f>[1]Источник!N84</f>
        <v>2</v>
      </c>
      <c r="J85" s="6"/>
      <c r="K85" s="5" t="str">
        <f>[1]Источник!B84</f>
        <v>Мерчендайзер-6</v>
      </c>
      <c r="L85" s="4">
        <f>(HOUR([1]Источник!E84)*60)+(MINUTE([1]Источник!E84))</f>
        <v>41</v>
      </c>
      <c r="M85" s="13"/>
      <c r="N85" s="13"/>
    </row>
    <row r="86" spans="1:14" x14ac:dyDescent="0.25">
      <c r="A86" s="12" t="s">
        <v>120</v>
      </c>
      <c r="B86" s="11">
        <v>1</v>
      </c>
      <c r="C86" s="10" t="str">
        <f>[1]Источник!C85</f>
        <v>Эдельвейс</v>
      </c>
      <c r="D86" s="9" t="str">
        <f>[1]Источник!C85</f>
        <v>Эдельвейс</v>
      </c>
      <c r="E86" s="15"/>
      <c r="F86" s="8" t="str">
        <f>[1]Источник!D85</f>
        <v>г.Казань, Мусина ул., 61б</v>
      </c>
      <c r="G86" s="14"/>
      <c r="H86" s="14"/>
      <c r="I86" s="7">
        <f>[1]Источник!N85</f>
        <v>2</v>
      </c>
      <c r="J86" s="6"/>
      <c r="K86" s="5" t="str">
        <f>[1]Источник!B85</f>
        <v>Мерчендайзер-6</v>
      </c>
      <c r="L86" s="4">
        <f>(HOUR([1]Источник!E85)*60)+(MINUTE([1]Источник!E85))</f>
        <v>26</v>
      </c>
      <c r="M86" s="13"/>
      <c r="N86" s="13"/>
    </row>
    <row r="87" spans="1:14" x14ac:dyDescent="0.25">
      <c r="A87" s="12" t="s">
        <v>119</v>
      </c>
      <c r="B87" s="11">
        <v>1</v>
      </c>
      <c r="C87" s="10" t="str">
        <f>[1]Источник!C86</f>
        <v>Эдельвейс</v>
      </c>
      <c r="D87" s="9" t="str">
        <f>[1]Источник!C86</f>
        <v>Эдельвейс</v>
      </c>
      <c r="E87" s="15"/>
      <c r="F87" s="8" t="str">
        <f>[1]Источник!D86</f>
        <v>г.Казань, Адоратского ул., 33а</v>
      </c>
      <c r="G87" s="14"/>
      <c r="H87" s="14"/>
      <c r="I87" s="7">
        <f>[1]Источник!N86</f>
        <v>4</v>
      </c>
      <c r="J87" s="6"/>
      <c r="K87" s="5" t="str">
        <f>[1]Источник!B86</f>
        <v>Мерчендайзер-6</v>
      </c>
      <c r="L87" s="4">
        <f>(HOUR([1]Источник!E86)*60)+(MINUTE([1]Источник!E86))</f>
        <v>103</v>
      </c>
      <c r="M87" s="13"/>
      <c r="N87" s="13"/>
    </row>
    <row r="88" spans="1:14" x14ac:dyDescent="0.25">
      <c r="A88" s="12" t="s">
        <v>118</v>
      </c>
      <c r="B88" s="11">
        <v>1</v>
      </c>
      <c r="C88" s="10" t="str">
        <f>[1]Источник!C87</f>
        <v>Магнит</v>
      </c>
      <c r="D88" s="9" t="str">
        <f>[1]Источник!C87</f>
        <v>Магнит</v>
      </c>
      <c r="E88" s="15"/>
      <c r="F88" s="8" t="str">
        <f>[1]Источник!D87</f>
        <v>г.Казань, Гаврилова ул., 30</v>
      </c>
      <c r="G88" s="14"/>
      <c r="H88" s="14"/>
      <c r="I88" s="7">
        <f>[1]Источник!N87</f>
        <v>1</v>
      </c>
      <c r="J88" s="6"/>
      <c r="K88" s="5" t="str">
        <f>[1]Источник!B87</f>
        <v>Мерчендайзер-6</v>
      </c>
      <c r="L88" s="4">
        <f>(HOUR([1]Источник!E87)*60)+(MINUTE([1]Источник!E87))</f>
        <v>34</v>
      </c>
      <c r="M88" s="13"/>
      <c r="N88" s="13"/>
    </row>
    <row r="89" spans="1:14" x14ac:dyDescent="0.25">
      <c r="A89" s="12" t="s">
        <v>117</v>
      </c>
      <c r="B89" s="11">
        <v>1</v>
      </c>
      <c r="C89" s="10" t="str">
        <f>[1]Источник!C88</f>
        <v>Магнит</v>
      </c>
      <c r="D89" s="9" t="str">
        <f>[1]Источник!C88</f>
        <v>Магнит</v>
      </c>
      <c r="E89" s="15"/>
      <c r="F89" s="8" t="str">
        <f>[1]Источник!D88</f>
        <v>г.Казань, Авангардная ул., 58</v>
      </c>
      <c r="G89" s="14"/>
      <c r="H89" s="14"/>
      <c r="I89" s="7">
        <f>[1]Источник!N88</f>
        <v>1</v>
      </c>
      <c r="J89" s="6"/>
      <c r="K89" s="5" t="str">
        <f>[1]Источник!B88</f>
        <v>Мерчендайзер-7</v>
      </c>
      <c r="L89" s="4">
        <f>(HOUR([1]Источник!E88)*60)+(MINUTE([1]Источник!E88))</f>
        <v>44</v>
      </c>
      <c r="M89" s="13"/>
      <c r="N89" s="13"/>
    </row>
    <row r="90" spans="1:14" x14ac:dyDescent="0.25">
      <c r="A90" s="12" t="s">
        <v>116</v>
      </c>
      <c r="B90" s="11">
        <v>1</v>
      </c>
      <c r="C90" s="10" t="str">
        <f>[1]Источник!C89</f>
        <v>Магнит</v>
      </c>
      <c r="D90" s="9" t="str">
        <f>[1]Источник!C89</f>
        <v>Магнит</v>
      </c>
      <c r="E90" s="15"/>
      <c r="F90" s="8" t="str">
        <f>[1]Источник!D89</f>
        <v>г.Казань, Достоевского ул., 53</v>
      </c>
      <c r="G90" s="14"/>
      <c r="H90" s="14"/>
      <c r="I90" s="7">
        <f>[1]Источник!N89</f>
        <v>2</v>
      </c>
      <c r="J90" s="6"/>
      <c r="K90" s="5" t="str">
        <f>[1]Источник!B89</f>
        <v>Мерчендайзер-7</v>
      </c>
      <c r="L90" s="4">
        <f>(HOUR([1]Источник!E89)*60)+(MINUTE([1]Источник!E89))</f>
        <v>24</v>
      </c>
      <c r="M90" s="13"/>
      <c r="N90" s="13"/>
    </row>
    <row r="91" spans="1:14" x14ac:dyDescent="0.25">
      <c r="A91" s="12" t="s">
        <v>115</v>
      </c>
      <c r="B91" s="11">
        <v>1</v>
      </c>
      <c r="C91" s="10" t="str">
        <f>[1]Источник!C90</f>
        <v>Пятёрочка</v>
      </c>
      <c r="D91" s="9" t="str">
        <f>[1]Источник!C90</f>
        <v>Пятёрочка</v>
      </c>
      <c r="E91" s="15"/>
      <c r="F91" s="8" t="str">
        <f>[1]Источник!D90</f>
        <v>г.Казань, Достоевского ул., 81</v>
      </c>
      <c r="G91" s="14"/>
      <c r="H91" s="14"/>
      <c r="I91" s="7">
        <f>[1]Источник!N90</f>
        <v>1</v>
      </c>
      <c r="J91" s="6"/>
      <c r="K91" s="5" t="str">
        <f>[1]Источник!B90</f>
        <v>Мерчендайзер-7</v>
      </c>
      <c r="L91" s="4">
        <f>(HOUR([1]Источник!E90)*60)+(MINUTE([1]Источник!E90))</f>
        <v>100</v>
      </c>
      <c r="M91" s="13"/>
      <c r="N91" s="13"/>
    </row>
    <row r="92" spans="1:14" x14ac:dyDescent="0.25">
      <c r="A92" s="12" t="s">
        <v>114</v>
      </c>
      <c r="B92" s="11">
        <v>1</v>
      </c>
      <c r="C92" s="10" t="str">
        <f>[1]Источник!C91</f>
        <v>Пятёрочка</v>
      </c>
      <c r="D92" s="9" t="str">
        <f>[1]Источник!C91</f>
        <v>Пятёрочка</v>
      </c>
      <c r="E92" s="15"/>
      <c r="F92" s="8" t="str">
        <f>[1]Источник!D91</f>
        <v>г.Казань, Вишневского ул., 49</v>
      </c>
      <c r="G92" s="14"/>
      <c r="H92" s="14"/>
      <c r="I92" s="7">
        <f>[1]Источник!N91</f>
        <v>3</v>
      </c>
      <c r="J92" s="6"/>
      <c r="K92" s="5" t="str">
        <f>[1]Источник!B91</f>
        <v>Мерчендайзер-7</v>
      </c>
      <c r="L92" s="4">
        <f>(HOUR([1]Источник!E91)*60)+(MINUTE([1]Источник!E91))</f>
        <v>68</v>
      </c>
      <c r="M92" s="13"/>
      <c r="N92" s="13"/>
    </row>
    <row r="93" spans="1:14" x14ac:dyDescent="0.25">
      <c r="A93" s="12" t="s">
        <v>113</v>
      </c>
      <c r="B93" s="11">
        <v>1</v>
      </c>
      <c r="C93" s="10" t="str">
        <f>[1]Источник!C92</f>
        <v>Бахетле</v>
      </c>
      <c r="D93" s="9" t="str">
        <f>[1]Источник!C92</f>
        <v>Бахетле</v>
      </c>
      <c r="E93" s="15"/>
      <c r="F93" s="8" t="str">
        <f>[1]Источник!D92</f>
        <v>г.Казань, Ершова ул., 8</v>
      </c>
      <c r="G93" s="14"/>
      <c r="H93" s="14"/>
      <c r="I93" s="7">
        <f>[1]Источник!N92</f>
        <v>3</v>
      </c>
      <c r="J93" s="6"/>
      <c r="K93" s="5" t="str">
        <f>[1]Источник!B92</f>
        <v>Мерчендайзер-7</v>
      </c>
      <c r="L93" s="4">
        <f>(HOUR([1]Источник!E92)*60)+(MINUTE([1]Источник!E92))</f>
        <v>99</v>
      </c>
      <c r="M93" s="13"/>
      <c r="N93" s="13"/>
    </row>
    <row r="94" spans="1:14" x14ac:dyDescent="0.25">
      <c r="A94" s="12" t="s">
        <v>112</v>
      </c>
      <c r="B94" s="11">
        <v>1</v>
      </c>
      <c r="C94" s="10" t="str">
        <f>[1]Источник!C93</f>
        <v>Бахетле</v>
      </c>
      <c r="D94" s="9" t="str">
        <f>[1]Источник!C93</f>
        <v>Бахетле</v>
      </c>
      <c r="E94" s="15"/>
      <c r="F94" s="8" t="str">
        <f>[1]Источник!D93</f>
        <v>г.Казань, Павлюхина ул., 57</v>
      </c>
      <c r="G94" s="14"/>
      <c r="H94" s="14"/>
      <c r="I94" s="7">
        <f>[1]Источник!N93</f>
        <v>4</v>
      </c>
      <c r="J94" s="6"/>
      <c r="K94" s="5" t="str">
        <f>[1]Источник!B93</f>
        <v>Мерчендайзер-7</v>
      </c>
      <c r="L94" s="4">
        <f>(HOUR([1]Источник!E93)*60)+(MINUTE([1]Источник!E93))</f>
        <v>70</v>
      </c>
      <c r="M94" s="13"/>
      <c r="N94" s="13"/>
    </row>
    <row r="95" spans="1:14" x14ac:dyDescent="0.25">
      <c r="A95" s="12" t="s">
        <v>111</v>
      </c>
      <c r="B95" s="11">
        <v>1</v>
      </c>
      <c r="C95" s="10" t="str">
        <f>[1]Источник!C94</f>
        <v>Магнит</v>
      </c>
      <c r="D95" s="9" t="str">
        <f>[1]Источник!C94</f>
        <v>Магнит</v>
      </c>
      <c r="E95" s="15"/>
      <c r="F95" s="8" t="str">
        <f>[1]Источник!D94</f>
        <v>г.Казань, Авангардная ул., 90 корп.48</v>
      </c>
      <c r="G95" s="14"/>
      <c r="H95" s="14"/>
      <c r="I95" s="7">
        <f>[1]Источник!N94</f>
        <v>2</v>
      </c>
      <c r="J95" s="6"/>
      <c r="K95" s="5" t="str">
        <f>[1]Источник!B94</f>
        <v>Мерчендайзер-7</v>
      </c>
      <c r="L95" s="4">
        <f>(HOUR([1]Источник!E94)*60)+(MINUTE([1]Источник!E94))</f>
        <v>37</v>
      </c>
      <c r="M95" s="13"/>
      <c r="N95" s="13"/>
    </row>
    <row r="96" spans="1:14" x14ac:dyDescent="0.25">
      <c r="A96" s="12" t="s">
        <v>110</v>
      </c>
      <c r="B96" s="11">
        <v>1</v>
      </c>
      <c r="C96" s="10" t="str">
        <f>[1]Источник!C95</f>
        <v>Эдельвейс</v>
      </c>
      <c r="D96" s="9" t="str">
        <f>[1]Источник!C95</f>
        <v>Эдельвейс</v>
      </c>
      <c r="E96" s="15"/>
      <c r="F96" s="8" t="str">
        <f>[1]Источник!D95</f>
        <v>г.Казань, Универсиады пр-кт, 16</v>
      </c>
      <c r="G96" s="14"/>
      <c r="H96" s="14"/>
      <c r="I96" s="7">
        <f>[1]Источник!N95</f>
        <v>2</v>
      </c>
      <c r="J96" s="6"/>
      <c r="K96" s="5" t="str">
        <f>[1]Источник!B95</f>
        <v>Мерчендайзер-7</v>
      </c>
      <c r="L96" s="4">
        <f>(HOUR([1]Источник!E95)*60)+(MINUTE([1]Источник!E95))</f>
        <v>55</v>
      </c>
      <c r="M96" s="13"/>
      <c r="N96" s="13"/>
    </row>
    <row r="97" spans="1:14" x14ac:dyDescent="0.25">
      <c r="A97" s="12" t="s">
        <v>109</v>
      </c>
      <c r="B97" s="11">
        <v>1</v>
      </c>
      <c r="C97" s="10" t="str">
        <f>[1]Источник!C96</f>
        <v>Пятёрочка</v>
      </c>
      <c r="D97" s="9" t="str">
        <f>[1]Источник!C96</f>
        <v>Пятёрочка</v>
      </c>
      <c r="E97" s="15"/>
      <c r="F97" s="8" t="str">
        <f>[1]Источник!D96</f>
        <v>г.Казань, Достоевского ул., 73</v>
      </c>
      <c r="G97" s="14"/>
      <c r="H97" s="14"/>
      <c r="I97" s="7">
        <f>[1]Источник!N96</f>
        <v>1</v>
      </c>
      <c r="J97" s="6"/>
      <c r="K97" s="5" t="str">
        <f>[1]Источник!B96</f>
        <v>Мерчендайзер-7</v>
      </c>
      <c r="L97" s="4">
        <f>(HOUR([1]Источник!E96)*60)+(MINUTE([1]Источник!E96))</f>
        <v>44</v>
      </c>
      <c r="M97" s="13"/>
      <c r="N97" s="13"/>
    </row>
    <row r="98" spans="1:14" x14ac:dyDescent="0.25">
      <c r="A98" s="12" t="s">
        <v>108</v>
      </c>
      <c r="B98" s="11">
        <v>1</v>
      </c>
      <c r="C98" s="10" t="str">
        <f>[1]Источник!C97</f>
        <v>Пятёрочка</v>
      </c>
      <c r="D98" s="9" t="str">
        <f>[1]Источник!C97</f>
        <v>Пятёрочка</v>
      </c>
      <c r="E98" s="15"/>
      <c r="F98" s="8" t="str">
        <f>[1]Источник!D97</f>
        <v>г.Казань, Универсиады пр-кт, 12</v>
      </c>
      <c r="G98" s="14"/>
      <c r="H98" s="14"/>
      <c r="I98" s="7">
        <f>[1]Источник!N97</f>
        <v>2</v>
      </c>
      <c r="J98" s="6"/>
      <c r="K98" s="5" t="str">
        <f>[1]Источник!B97</f>
        <v>Мерчендайзер-7</v>
      </c>
      <c r="L98" s="4">
        <f>(HOUR([1]Источник!E97)*60)+(MINUTE([1]Источник!E97))</f>
        <v>39</v>
      </c>
      <c r="M98" s="13"/>
      <c r="N98" s="13"/>
    </row>
    <row r="99" spans="1:14" x14ac:dyDescent="0.25">
      <c r="A99" s="12" t="s">
        <v>107</v>
      </c>
      <c r="B99" s="11">
        <v>1</v>
      </c>
      <c r="C99" s="10" t="str">
        <f>[1]Источник!C98</f>
        <v>Эдельвейс</v>
      </c>
      <c r="D99" s="9" t="str">
        <f>[1]Источник!C98</f>
        <v>Эдельвейс</v>
      </c>
      <c r="E99" s="15"/>
      <c r="F99" s="8" t="str">
        <f>[1]Источник!D98</f>
        <v>г.Казань, Авангардная ул., 171 б</v>
      </c>
      <c r="G99" s="14"/>
      <c r="H99" s="14"/>
      <c r="I99" s="7">
        <f>[1]Источник!N98</f>
        <v>2</v>
      </c>
      <c r="J99" s="6"/>
      <c r="K99" s="5" t="str">
        <f>[1]Источник!B98</f>
        <v>Мерчендайзер-7</v>
      </c>
      <c r="L99" s="4">
        <f>(HOUR([1]Источник!E98)*60)+(MINUTE([1]Источник!E98))</f>
        <v>60</v>
      </c>
      <c r="M99" s="13"/>
      <c r="N99" s="13"/>
    </row>
    <row r="100" spans="1:14" x14ac:dyDescent="0.25">
      <c r="A100" s="12" t="s">
        <v>106</v>
      </c>
      <c r="B100" s="11">
        <v>1</v>
      </c>
      <c r="C100" s="10" t="str">
        <f>[1]Источник!C99</f>
        <v>Пятёрочка</v>
      </c>
      <c r="D100" s="9" t="str">
        <f>[1]Источник!C99</f>
        <v>Пятёрочка</v>
      </c>
      <c r="E100" s="15"/>
      <c r="F100" s="8" t="str">
        <f>[1]Источник!D99</f>
        <v>г.Казань, Вишневского ул., 10</v>
      </c>
      <c r="G100" s="14"/>
      <c r="H100" s="14"/>
      <c r="I100" s="7">
        <f>[1]Источник!N99</f>
        <v>2</v>
      </c>
      <c r="J100" s="6"/>
      <c r="K100" s="5" t="str">
        <f>[1]Источник!B99</f>
        <v>Мерчендайзер-7</v>
      </c>
      <c r="L100" s="4">
        <f>(HOUR([1]Источник!E99)*60)+(MINUTE([1]Источник!E99))</f>
        <v>59</v>
      </c>
      <c r="M100" s="13"/>
      <c r="N100" s="13"/>
    </row>
    <row r="101" spans="1:14" x14ac:dyDescent="0.25">
      <c r="A101" s="12" t="s">
        <v>105</v>
      </c>
      <c r="B101" s="11">
        <v>1</v>
      </c>
      <c r="C101" s="10" t="str">
        <f>[1]Источник!C100</f>
        <v>Эдельвейс</v>
      </c>
      <c r="D101" s="9" t="str">
        <f>[1]Источник!C100</f>
        <v>Эдельвейс</v>
      </c>
      <c r="E101" s="15"/>
      <c r="F101" s="8" t="str">
        <f>[1]Источник!D100</f>
        <v>г.Казань, Патриса Лумумбы ул., 28</v>
      </c>
      <c r="G101" s="14"/>
      <c r="H101" s="14"/>
      <c r="I101" s="7">
        <f>[1]Источник!N100</f>
        <v>1</v>
      </c>
      <c r="J101" s="6"/>
      <c r="K101" s="5" t="str">
        <f>[1]Источник!B100</f>
        <v>Мерчендайзер-7</v>
      </c>
      <c r="L101" s="4">
        <f>(HOUR([1]Источник!E100)*60)+(MINUTE([1]Источник!E100))</f>
        <v>48</v>
      </c>
      <c r="M101" s="13"/>
      <c r="N101" s="13"/>
    </row>
    <row r="102" spans="1:14" x14ac:dyDescent="0.25">
      <c r="A102" s="12" t="s">
        <v>104</v>
      </c>
      <c r="B102" s="11">
        <v>1</v>
      </c>
      <c r="C102" s="10" t="str">
        <f>[1]Источник!C101</f>
        <v>Эдельвейс</v>
      </c>
      <c r="D102" s="9" t="str">
        <f>[1]Источник!C101</f>
        <v>Эдельвейс</v>
      </c>
      <c r="E102" s="15"/>
      <c r="F102" s="8" t="str">
        <f>[1]Источник!D101</f>
        <v>г.Казань, Петербургская ул., 1</v>
      </c>
      <c r="G102" s="14"/>
      <c r="H102" s="14"/>
      <c r="I102" s="7">
        <f>[1]Источник!N101</f>
        <v>3</v>
      </c>
      <c r="J102" s="6"/>
      <c r="K102" s="5" t="str">
        <f>[1]Источник!B101</f>
        <v>Мерчендайзер-7</v>
      </c>
      <c r="L102" s="4">
        <f>(HOUR([1]Источник!E101)*60)+(MINUTE([1]Источник!E101))</f>
        <v>147</v>
      </c>
      <c r="M102" s="13"/>
      <c r="N102" s="13"/>
    </row>
    <row r="103" spans="1:14" x14ac:dyDescent="0.25">
      <c r="A103" s="12" t="s">
        <v>103</v>
      </c>
      <c r="B103" s="11">
        <v>1</v>
      </c>
      <c r="C103" s="10" t="str">
        <f>[1]Источник!C102</f>
        <v>Пятёрочка</v>
      </c>
      <c r="D103" s="9" t="str">
        <f>[1]Источник!C102</f>
        <v>Пятёрочка</v>
      </c>
      <c r="E103" s="15"/>
      <c r="F103" s="8" t="str">
        <f>[1]Источник!D102</f>
        <v>г.Казань, Павлюхина ул., 110в</v>
      </c>
      <c r="G103" s="14"/>
      <c r="H103" s="14"/>
      <c r="I103" s="7">
        <f>[1]Источник!N102</f>
        <v>2</v>
      </c>
      <c r="J103" s="6"/>
      <c r="K103" s="5" t="str">
        <f>[1]Источник!B102</f>
        <v>Мерчендайзер-7</v>
      </c>
      <c r="L103" s="4">
        <f>(HOUR([1]Источник!E102)*60)+(MINUTE([1]Источник!E102))</f>
        <v>93</v>
      </c>
      <c r="M103" s="13"/>
      <c r="N103" s="13"/>
    </row>
    <row r="104" spans="1:14" x14ac:dyDescent="0.25">
      <c r="A104" s="12" t="s">
        <v>102</v>
      </c>
      <c r="B104" s="11">
        <v>1</v>
      </c>
      <c r="C104" s="10" t="str">
        <f>[1]Источник!C103</f>
        <v>Эдельвейс</v>
      </c>
      <c r="D104" s="9" t="str">
        <f>[1]Источник!C103</f>
        <v>Эдельвейс</v>
      </c>
      <c r="E104" s="15"/>
      <c r="F104" s="8" t="str">
        <f>[1]Источник!D103</f>
        <v>г.Казань, Павлюхина ул., 101</v>
      </c>
      <c r="G104" s="14"/>
      <c r="H104" s="14"/>
      <c r="I104" s="7">
        <f>[1]Источник!N103</f>
        <v>1</v>
      </c>
      <c r="J104" s="6"/>
      <c r="K104" s="5" t="str">
        <f>[1]Источник!B103</f>
        <v>Мерчендайзер-7</v>
      </c>
      <c r="L104" s="4">
        <f>(HOUR([1]Источник!E103)*60)+(MINUTE([1]Источник!E103))</f>
        <v>62</v>
      </c>
      <c r="M104" s="13"/>
      <c r="N104" s="13"/>
    </row>
    <row r="105" spans="1:14" x14ac:dyDescent="0.25">
      <c r="A105" s="12" t="s">
        <v>101</v>
      </c>
      <c r="B105" s="11">
        <v>1</v>
      </c>
      <c r="C105" s="10" t="str">
        <f>[1]Источник!C104</f>
        <v>Эдельвейс</v>
      </c>
      <c r="D105" s="9" t="str">
        <f>[1]Источник!C104</f>
        <v>Эдельвейс</v>
      </c>
      <c r="E105" s="15"/>
      <c r="F105" s="8" t="str">
        <f>[1]Источник!D104</f>
        <v>г.Казань, Сафиуллина ул., 40</v>
      </c>
      <c r="G105" s="14"/>
      <c r="H105" s="14"/>
      <c r="I105" s="7">
        <f>[1]Источник!N104</f>
        <v>2</v>
      </c>
      <c r="J105" s="6"/>
      <c r="K105" s="5" t="str">
        <f>[1]Источник!B104</f>
        <v>Мерчендайзер-8</v>
      </c>
      <c r="L105" s="4">
        <f>(HOUR([1]Источник!E104)*60)+(MINUTE([1]Источник!E104))</f>
        <v>102</v>
      </c>
      <c r="M105" s="13"/>
      <c r="N105" s="13"/>
    </row>
    <row r="106" spans="1:14" x14ac:dyDescent="0.25">
      <c r="A106" s="12" t="s">
        <v>100</v>
      </c>
      <c r="B106" s="11">
        <v>1</v>
      </c>
      <c r="C106" s="10" t="str">
        <f>[1]Источник!C105</f>
        <v>Эдельвейс</v>
      </c>
      <c r="D106" s="9" t="str">
        <f>[1]Источник!C105</f>
        <v>Эдельвейс</v>
      </c>
      <c r="E106" s="15"/>
      <c r="F106" s="8" t="str">
        <f>[1]Источник!D105</f>
        <v>г.Казань, Зорге ул., 97</v>
      </c>
      <c r="G106" s="14"/>
      <c r="H106" s="14"/>
      <c r="I106" s="7">
        <f>[1]Источник!N105</f>
        <v>2</v>
      </c>
      <c r="J106" s="6"/>
      <c r="K106" s="5" t="str">
        <f>[1]Источник!B105</f>
        <v>Мерчендайзер-8</v>
      </c>
      <c r="L106" s="4">
        <f>(HOUR([1]Источник!E105)*60)+(MINUTE([1]Источник!E105))</f>
        <v>51</v>
      </c>
      <c r="M106" s="13"/>
      <c r="N106" s="13"/>
    </row>
    <row r="107" spans="1:14" x14ac:dyDescent="0.25">
      <c r="A107" s="12" t="s">
        <v>99</v>
      </c>
      <c r="B107" s="11">
        <v>1</v>
      </c>
      <c r="C107" s="10" t="str">
        <f>[1]Источник!C106</f>
        <v>Эдельвейс</v>
      </c>
      <c r="D107" s="9" t="str">
        <f>[1]Источник!C106</f>
        <v>Эдельвейс</v>
      </c>
      <c r="E107" s="15"/>
      <c r="F107" s="8" t="str">
        <f>[1]Источник!D106</f>
        <v>г.Казань, Фучика ул., 72</v>
      </c>
      <c r="G107" s="14"/>
      <c r="H107" s="14"/>
      <c r="I107" s="7">
        <f>[1]Источник!N106</f>
        <v>3</v>
      </c>
      <c r="J107" s="6"/>
      <c r="K107" s="5" t="str">
        <f>[1]Источник!B106</f>
        <v>Мерчендайзер-8</v>
      </c>
      <c r="L107" s="4">
        <f>(HOUR([1]Источник!E106)*60)+(MINUTE([1]Источник!E106))</f>
        <v>119</v>
      </c>
      <c r="M107" s="13"/>
      <c r="N107" s="13"/>
    </row>
    <row r="108" spans="1:14" x14ac:dyDescent="0.25">
      <c r="A108" s="12" t="s">
        <v>98</v>
      </c>
      <c r="B108" s="11">
        <v>1</v>
      </c>
      <c r="C108" s="10" t="str">
        <f>[1]Источник!C107</f>
        <v>Эдельвейс</v>
      </c>
      <c r="D108" s="9" t="str">
        <f>[1]Источник!C107</f>
        <v>Эдельвейс</v>
      </c>
      <c r="E108" s="15"/>
      <c r="F108" s="8" t="str">
        <f>[1]Источник!D107</f>
        <v>г.Казань, Фучика ул., 30</v>
      </c>
      <c r="G108" s="14"/>
      <c r="H108" s="14"/>
      <c r="I108" s="7">
        <f>[1]Источник!N107</f>
        <v>3</v>
      </c>
      <c r="J108" s="6"/>
      <c r="K108" s="5" t="str">
        <f>[1]Источник!B107</f>
        <v>Мерчендайзер-8</v>
      </c>
      <c r="L108" s="4">
        <f>(HOUR([1]Источник!E107)*60)+(MINUTE([1]Источник!E107))</f>
        <v>80</v>
      </c>
      <c r="M108" s="13"/>
      <c r="N108" s="13"/>
    </row>
    <row r="109" spans="1:14" x14ac:dyDescent="0.25">
      <c r="A109" s="12" t="s">
        <v>97</v>
      </c>
      <c r="B109" s="11">
        <v>1</v>
      </c>
      <c r="C109" s="10" t="str">
        <f>[1]Источник!C108</f>
        <v>Пятёрочка</v>
      </c>
      <c r="D109" s="9" t="str">
        <f>[1]Источник!C108</f>
        <v>Пятёрочка</v>
      </c>
      <c r="E109" s="15"/>
      <c r="F109" s="8" t="str">
        <f>[1]Источник!D108</f>
        <v>г.Казань, Фучика ул., 14в</v>
      </c>
      <c r="G109" s="14"/>
      <c r="H109" s="14"/>
      <c r="I109" s="7">
        <f>[1]Источник!N108</f>
        <v>1</v>
      </c>
      <c r="J109" s="6"/>
      <c r="K109" s="5" t="str">
        <f>[1]Источник!B108</f>
        <v>Мерчендайзер-8</v>
      </c>
      <c r="L109" s="4">
        <f>(HOUR([1]Источник!E108)*60)+(MINUTE([1]Источник!E108))</f>
        <v>35</v>
      </c>
      <c r="M109" s="13"/>
      <c r="N109" s="13"/>
    </row>
    <row r="110" spans="1:14" x14ac:dyDescent="0.25">
      <c r="A110" s="12" t="s">
        <v>96</v>
      </c>
      <c r="B110" s="11">
        <v>1</v>
      </c>
      <c r="C110" s="10" t="str">
        <f>[1]Источник!C109</f>
        <v>Магнит</v>
      </c>
      <c r="D110" s="9" t="str">
        <f>[1]Источник!C109</f>
        <v>Магнит</v>
      </c>
      <c r="E110" s="15"/>
      <c r="F110" s="8" t="str">
        <f>[1]Источник!D109</f>
        <v>г.Казань, Юлиуса Фучика ул., 88</v>
      </c>
      <c r="G110" s="14"/>
      <c r="H110" s="14"/>
      <c r="I110" s="7">
        <f>[1]Источник!N109</f>
        <v>2</v>
      </c>
      <c r="J110" s="6"/>
      <c r="K110" s="5" t="str">
        <f>[1]Источник!B109</f>
        <v>Мерчендайзер-8</v>
      </c>
      <c r="L110" s="4">
        <f>(HOUR([1]Источник!E109)*60)+(MINUTE([1]Источник!E109))</f>
        <v>10</v>
      </c>
      <c r="M110" s="13"/>
      <c r="N110" s="13"/>
    </row>
    <row r="111" spans="1:14" x14ac:dyDescent="0.25">
      <c r="A111" s="12" t="s">
        <v>95</v>
      </c>
      <c r="B111" s="11">
        <v>1</v>
      </c>
      <c r="C111" s="10" t="str">
        <f>[1]Источник!C110</f>
        <v>Магнит</v>
      </c>
      <c r="D111" s="9" t="str">
        <f>[1]Источник!C110</f>
        <v>Магнит</v>
      </c>
      <c r="E111" s="15"/>
      <c r="F111" s="8" t="str">
        <f>[1]Источник!D110</f>
        <v>г.Казань, Фучика ул., 87</v>
      </c>
      <c r="G111" s="14"/>
      <c r="H111" s="14"/>
      <c r="I111" s="7">
        <f>[1]Источник!N110</f>
        <v>2</v>
      </c>
      <c r="J111" s="6"/>
      <c r="K111" s="5" t="str">
        <f>[1]Источник!B110</f>
        <v>Мерчендайзер-8</v>
      </c>
      <c r="L111" s="4">
        <f>(HOUR([1]Источник!E110)*60)+(MINUTE([1]Источник!E110))</f>
        <v>26</v>
      </c>
      <c r="M111" s="13"/>
      <c r="N111" s="13"/>
    </row>
    <row r="112" spans="1:14" x14ac:dyDescent="0.25">
      <c r="A112" s="12" t="s">
        <v>94</v>
      </c>
      <c r="B112" s="11">
        <v>1</v>
      </c>
      <c r="C112" s="10" t="str">
        <f>[1]Источник!C111</f>
        <v>Пятёрочка</v>
      </c>
      <c r="D112" s="9" t="str">
        <f>[1]Источник!C111</f>
        <v>Пятёрочка</v>
      </c>
      <c r="E112" s="15"/>
      <c r="F112" s="8" t="str">
        <f>[1]Источник!D111</f>
        <v>г.Казань, Фучика ул., 53а</v>
      </c>
      <c r="G112" s="14"/>
      <c r="H112" s="14"/>
      <c r="I112" s="7">
        <f>[1]Источник!N111</f>
        <v>1</v>
      </c>
      <c r="J112" s="6"/>
      <c r="K112" s="5" t="str">
        <f>[1]Источник!B111</f>
        <v>Мерчендайзер-8</v>
      </c>
      <c r="L112" s="4">
        <f>(HOUR([1]Источник!E111)*60)+(MINUTE([1]Источник!E111))</f>
        <v>52</v>
      </c>
      <c r="M112" s="13"/>
      <c r="N112" s="13"/>
    </row>
    <row r="113" spans="1:14" x14ac:dyDescent="0.25">
      <c r="A113" s="12" t="s">
        <v>93</v>
      </c>
      <c r="B113" s="11">
        <v>1</v>
      </c>
      <c r="C113" s="10" t="str">
        <f>[1]Источник!C112</f>
        <v>Эдельвейс</v>
      </c>
      <c r="D113" s="9" t="str">
        <f>[1]Источник!C112</f>
        <v>Эдельвейс</v>
      </c>
      <c r="E113" s="15"/>
      <c r="F113" s="8" t="str">
        <f>[1]Источник!D112</f>
        <v>г.Казань, Фучика ул., 105 а</v>
      </c>
      <c r="G113" s="14"/>
      <c r="H113" s="14"/>
      <c r="I113" s="7">
        <f>[1]Источник!N112</f>
        <v>2</v>
      </c>
      <c r="J113" s="6"/>
      <c r="K113" s="5" t="str">
        <f>[1]Источник!B112</f>
        <v>Мерчендайзер-8</v>
      </c>
      <c r="L113" s="4">
        <f>(HOUR([1]Источник!E112)*60)+(MINUTE([1]Источник!E112))</f>
        <v>124</v>
      </c>
      <c r="M113" s="13"/>
      <c r="N113" s="13"/>
    </row>
    <row r="114" spans="1:14" x14ac:dyDescent="0.25">
      <c r="A114" s="12" t="s">
        <v>92</v>
      </c>
      <c r="B114" s="11">
        <v>1</v>
      </c>
      <c r="C114" s="10" t="str">
        <f>[1]Источник!C113</f>
        <v>Эссен</v>
      </c>
      <c r="D114" s="9" t="str">
        <f>[1]Источник!C113</f>
        <v>Эссен</v>
      </c>
      <c r="E114" s="15"/>
      <c r="F114" s="8" t="str">
        <f>[1]Источник!D113</f>
        <v>г.Казань, Кул-Гали ул., 9А</v>
      </c>
      <c r="G114" s="14"/>
      <c r="H114" s="14"/>
      <c r="I114" s="7">
        <f>[1]Источник!N113</f>
        <v>4</v>
      </c>
      <c r="J114" s="6"/>
      <c r="K114" s="5" t="str">
        <f>[1]Источник!B113</f>
        <v>Мерчендайзер-8</v>
      </c>
      <c r="L114" s="4">
        <f>(HOUR([1]Источник!E113)*60)+(MINUTE([1]Источник!E113))</f>
        <v>35</v>
      </c>
      <c r="M114" s="13"/>
      <c r="N114" s="13"/>
    </row>
    <row r="115" spans="1:14" x14ac:dyDescent="0.25">
      <c r="A115" s="12" t="s">
        <v>91</v>
      </c>
      <c r="B115" s="11">
        <v>1</v>
      </c>
      <c r="C115" s="10" t="str">
        <f>[1]Источник!C114</f>
        <v>Магнит</v>
      </c>
      <c r="D115" s="9" t="str">
        <f>[1]Источник!C114</f>
        <v>Магнит</v>
      </c>
      <c r="E115" s="15"/>
      <c r="F115" s="8" t="str">
        <f>[1]Источник!D114</f>
        <v>г.Казань, Зорге ул., 66</v>
      </c>
      <c r="G115" s="14"/>
      <c r="H115" s="14"/>
      <c r="I115" s="7">
        <f>[1]Источник!N114</f>
        <v>2</v>
      </c>
      <c r="J115" s="6"/>
      <c r="K115" s="5" t="str">
        <f>[1]Источник!B114</f>
        <v>Мерчендайзер-8</v>
      </c>
      <c r="L115" s="4">
        <f>(HOUR([1]Источник!E114)*60)+(MINUTE([1]Источник!E114))</f>
        <v>35</v>
      </c>
      <c r="M115" s="13"/>
      <c r="N115" s="13"/>
    </row>
    <row r="116" spans="1:14" x14ac:dyDescent="0.25">
      <c r="A116" s="12" t="s">
        <v>90</v>
      </c>
      <c r="B116" s="11">
        <v>1</v>
      </c>
      <c r="C116" s="10" t="str">
        <f>[1]Источник!C115</f>
        <v>Пятёрочка</v>
      </c>
      <c r="D116" s="9" t="str">
        <f>[1]Источник!C115</f>
        <v>Пятёрочка</v>
      </c>
      <c r="E116" s="15"/>
      <c r="F116" s="8" t="str">
        <f>[1]Источник!D115</f>
        <v>г.Казань, Юлиуса Фучика ул., 105А</v>
      </c>
      <c r="G116" s="14"/>
      <c r="H116" s="14"/>
      <c r="I116" s="7">
        <f>[1]Источник!N115</f>
        <v>2</v>
      </c>
      <c r="J116" s="6"/>
      <c r="K116" s="5" t="str">
        <f>[1]Источник!B115</f>
        <v>Мерчендайзер-8</v>
      </c>
      <c r="L116" s="4">
        <f>(HOUR([1]Источник!E115)*60)+(MINUTE([1]Источник!E115))</f>
        <v>69</v>
      </c>
      <c r="M116" s="13"/>
      <c r="N116" s="13"/>
    </row>
    <row r="117" spans="1:14" x14ac:dyDescent="0.25">
      <c r="A117" s="12" t="s">
        <v>89</v>
      </c>
      <c r="B117" s="11">
        <v>1</v>
      </c>
      <c r="C117" s="10" t="str">
        <f>[1]Источник!C116</f>
        <v>Магнит</v>
      </c>
      <c r="D117" s="9" t="str">
        <f>[1]Источник!C116</f>
        <v>Магнит</v>
      </c>
      <c r="E117" s="15"/>
      <c r="F117" s="8" t="str">
        <f>[1]Источник!D116</f>
        <v>г.Казань, Фучика ул., 55б</v>
      </c>
      <c r="G117" s="14"/>
      <c r="H117" s="14"/>
      <c r="I117" s="7">
        <f>[1]Источник!N116</f>
        <v>1</v>
      </c>
      <c r="J117" s="6"/>
      <c r="K117" s="5" t="str">
        <f>[1]Источник!B116</f>
        <v>Мерчендайзер-8</v>
      </c>
      <c r="L117" s="4">
        <f>(HOUR([1]Источник!E116)*60)+(MINUTE([1]Источник!E116))</f>
        <v>37</v>
      </c>
      <c r="M117" s="13"/>
      <c r="N117" s="13"/>
    </row>
    <row r="118" spans="1:14" x14ac:dyDescent="0.25">
      <c r="A118" s="12" t="s">
        <v>88</v>
      </c>
      <c r="B118" s="11">
        <v>1</v>
      </c>
      <c r="C118" s="10" t="str">
        <f>[1]Источник!C117</f>
        <v>Пятёрочка</v>
      </c>
      <c r="D118" s="9" t="str">
        <f>[1]Источник!C117</f>
        <v>Пятёрочка</v>
      </c>
      <c r="E118" s="15"/>
      <c r="F118" s="8" t="str">
        <f>[1]Источник!D117</f>
        <v>г.Казань, Сафиуллина ул., 5</v>
      </c>
      <c r="G118" s="14"/>
      <c r="H118" s="14"/>
      <c r="I118" s="7">
        <f>[1]Источник!N117</f>
        <v>1</v>
      </c>
      <c r="J118" s="6"/>
      <c r="K118" s="5" t="str">
        <f>[1]Источник!B117</f>
        <v>Мерчендайзер-8</v>
      </c>
      <c r="L118" s="4">
        <f>(HOUR([1]Источник!E117)*60)+(MINUTE([1]Источник!E117))</f>
        <v>59</v>
      </c>
      <c r="M118" s="13"/>
      <c r="N118" s="13"/>
    </row>
    <row r="119" spans="1:14" x14ac:dyDescent="0.25">
      <c r="A119" s="12" t="s">
        <v>87</v>
      </c>
      <c r="B119" s="11">
        <v>1</v>
      </c>
      <c r="C119" s="10" t="str">
        <f>[1]Источник!C118</f>
        <v>Эдельвейс</v>
      </c>
      <c r="D119" s="9" t="str">
        <f>[1]Источник!C118</f>
        <v>Эдельвейс</v>
      </c>
      <c r="E119" s="15"/>
      <c r="F119" s="8" t="str">
        <f>[1]Источник!D118</f>
        <v>г.Казань, Кул Гали ул., 32</v>
      </c>
      <c r="G119" s="14"/>
      <c r="H119" s="14"/>
      <c r="I119" s="7">
        <f>[1]Источник!N118</f>
        <v>2</v>
      </c>
      <c r="J119" s="6"/>
      <c r="K119" s="5" t="str">
        <f>[1]Источник!B118</f>
        <v>Мерчендайзер-8</v>
      </c>
      <c r="L119" s="4">
        <f>(HOUR([1]Источник!E118)*60)+(MINUTE([1]Источник!E118))</f>
        <v>110</v>
      </c>
      <c r="M119" s="13"/>
      <c r="N119" s="13"/>
    </row>
    <row r="120" spans="1:14" x14ac:dyDescent="0.25">
      <c r="A120" s="12" t="s">
        <v>86</v>
      </c>
      <c r="B120" s="11">
        <v>1</v>
      </c>
      <c r="C120" s="10" t="str">
        <f>[1]Источник!C119</f>
        <v>Магнит</v>
      </c>
      <c r="D120" s="9" t="str">
        <f>[1]Источник!C119</f>
        <v>Магнит</v>
      </c>
      <c r="E120" s="15"/>
      <c r="F120" s="8" t="str">
        <f>[1]Источник!D119</f>
        <v>г.Казань, Юлиуса Фучика ул., 49</v>
      </c>
      <c r="G120" s="14"/>
      <c r="H120" s="14"/>
      <c r="I120" s="7">
        <f>[1]Источник!N119</f>
        <v>2</v>
      </c>
      <c r="J120" s="6"/>
      <c r="K120" s="5" t="str">
        <f>[1]Источник!B119</f>
        <v>Мерчендайзер-8</v>
      </c>
      <c r="L120" s="4">
        <f>(HOUR([1]Источник!E119)*60)+(MINUTE([1]Источник!E119))</f>
        <v>43</v>
      </c>
      <c r="M120" s="13"/>
      <c r="N120" s="13"/>
    </row>
    <row r="121" spans="1:14" x14ac:dyDescent="0.25">
      <c r="A121" s="12" t="s">
        <v>85</v>
      </c>
      <c r="B121" s="11">
        <v>1</v>
      </c>
      <c r="C121" s="10" t="str">
        <f>[1]Источник!C120</f>
        <v>Пятёрочка</v>
      </c>
      <c r="D121" s="9" t="str">
        <f>[1]Источник!C120</f>
        <v>Пятёрочка</v>
      </c>
      <c r="E121" s="15"/>
      <c r="F121" s="8" t="str">
        <f>[1]Источник!D120</f>
        <v>г.Казань, Рихарда Зорге ул., 67</v>
      </c>
      <c r="G121" s="14"/>
      <c r="H121" s="14"/>
      <c r="I121" s="7">
        <f>[1]Источник!N120</f>
        <v>1</v>
      </c>
      <c r="J121" s="6"/>
      <c r="K121" s="5" t="str">
        <f>[1]Источник!B120</f>
        <v>Мерчендайзер-8</v>
      </c>
      <c r="L121" s="4">
        <f>(HOUR([1]Источник!E120)*60)+(MINUTE([1]Источник!E120))</f>
        <v>57</v>
      </c>
      <c r="M121" s="13"/>
      <c r="N121" s="13"/>
    </row>
    <row r="122" spans="1:14" x14ac:dyDescent="0.25">
      <c r="A122" s="12" t="s">
        <v>84</v>
      </c>
      <c r="B122" s="11">
        <v>1</v>
      </c>
      <c r="C122" s="10" t="str">
        <f>[1]Источник!C121</f>
        <v>Эдельвейс</v>
      </c>
      <c r="D122" s="9" t="str">
        <f>[1]Источник!C121</f>
        <v>Эдельвейс</v>
      </c>
      <c r="E122" s="15"/>
      <c r="F122" s="8" t="str">
        <f>[1]Источник!D121</f>
        <v>г.Казань, Зайцева ул., 10</v>
      </c>
      <c r="G122" s="14"/>
      <c r="H122" s="14"/>
      <c r="I122" s="7">
        <f>[1]Источник!N121</f>
        <v>1</v>
      </c>
      <c r="J122" s="6"/>
      <c r="K122" s="5" t="str">
        <f>[1]Источник!B121</f>
        <v>Мерчендайзер-9</v>
      </c>
      <c r="L122" s="4">
        <f>(HOUR([1]Источник!E121)*60)+(MINUTE([1]Источник!E121))</f>
        <v>32</v>
      </c>
      <c r="M122" s="13"/>
      <c r="N122" s="13"/>
    </row>
    <row r="123" spans="1:14" x14ac:dyDescent="0.25">
      <c r="A123" s="12" t="s">
        <v>83</v>
      </c>
      <c r="B123" s="11">
        <v>1</v>
      </c>
      <c r="C123" s="10" t="str">
        <f>[1]Источник!C122</f>
        <v>Магнит</v>
      </c>
      <c r="D123" s="9" t="str">
        <f>[1]Источник!C122</f>
        <v>Магнит</v>
      </c>
      <c r="E123" s="15"/>
      <c r="F123" s="8" t="str">
        <f>[1]Источник!D122</f>
        <v>г.Казань, Петербургская ул., 1</v>
      </c>
      <c r="G123" s="14"/>
      <c r="H123" s="14"/>
      <c r="I123" s="7">
        <f>[1]Источник!N122</f>
        <v>2</v>
      </c>
      <c r="J123" s="6"/>
      <c r="K123" s="5" t="str">
        <f>[1]Источник!B122</f>
        <v>Мерчендайзер-9</v>
      </c>
      <c r="L123" s="4">
        <f>(HOUR([1]Источник!E122)*60)+(MINUTE([1]Источник!E122))</f>
        <v>72</v>
      </c>
      <c r="M123" s="13"/>
      <c r="N123" s="13"/>
    </row>
    <row r="124" spans="1:14" x14ac:dyDescent="0.25">
      <c r="A124" s="12" t="s">
        <v>82</v>
      </c>
      <c r="B124" s="11">
        <v>1</v>
      </c>
      <c r="C124" s="10" t="str">
        <f>[1]Источник!C123</f>
        <v>Магнит</v>
      </c>
      <c r="D124" s="9" t="str">
        <f>[1]Источник!C123</f>
        <v>Магнит</v>
      </c>
      <c r="E124" s="15"/>
      <c r="F124" s="8" t="str">
        <f>[1]Источник!D123</f>
        <v>г.Казань, Татарстан ул., 7</v>
      </c>
      <c r="G124" s="14"/>
      <c r="H124" s="14"/>
      <c r="I124" s="7">
        <f>[1]Источник!N123</f>
        <v>2</v>
      </c>
      <c r="J124" s="6"/>
      <c r="K124" s="5" t="str">
        <f>[1]Источник!B123</f>
        <v>Мерчендайзер-9</v>
      </c>
      <c r="L124" s="4">
        <f>(HOUR([1]Источник!E123)*60)+(MINUTE([1]Источник!E123))</f>
        <v>43</v>
      </c>
      <c r="M124" s="13"/>
      <c r="N124" s="13"/>
    </row>
    <row r="125" spans="1:14" x14ac:dyDescent="0.25">
      <c r="A125" s="12" t="s">
        <v>81</v>
      </c>
      <c r="B125" s="11">
        <v>1</v>
      </c>
      <c r="C125" s="10" t="str">
        <f>[1]Источник!C124</f>
        <v>Эдельвейс</v>
      </c>
      <c r="D125" s="9" t="str">
        <f>[1]Источник!C124</f>
        <v>Эдельвейс</v>
      </c>
      <c r="E125" s="15"/>
      <c r="F125" s="8" t="str">
        <f>[1]Источник!D124</f>
        <v>г.Казань, Эсперанто ул., 9/2</v>
      </c>
      <c r="G125" s="14"/>
      <c r="H125" s="14"/>
      <c r="I125" s="7">
        <f>[1]Источник!N124</f>
        <v>2</v>
      </c>
      <c r="J125" s="6"/>
      <c r="K125" s="5" t="str">
        <f>[1]Источник!B124</f>
        <v>Мерчендайзер-9</v>
      </c>
      <c r="L125" s="4">
        <f>(HOUR([1]Источник!E124)*60)+(MINUTE([1]Источник!E124))</f>
        <v>23</v>
      </c>
      <c r="M125" s="13"/>
      <c r="N125" s="13"/>
    </row>
    <row r="126" spans="1:14" x14ac:dyDescent="0.25">
      <c r="A126" s="12" t="s">
        <v>80</v>
      </c>
      <c r="B126" s="11">
        <v>1</v>
      </c>
      <c r="C126" s="10" t="str">
        <f>[1]Источник!C125</f>
        <v>Детский мир</v>
      </c>
      <c r="D126" s="9" t="str">
        <f>[1]Источник!C125</f>
        <v>Детский мир</v>
      </c>
      <c r="E126" s="15"/>
      <c r="F126" s="8" t="str">
        <f>[1]Источник!D125</f>
        <v>г.Казань, Петербургская ул., 9</v>
      </c>
      <c r="G126" s="14"/>
      <c r="H126" s="14"/>
      <c r="I126" s="7">
        <f>[1]Источник!N125</f>
        <v>5</v>
      </c>
      <c r="J126" s="6"/>
      <c r="K126" s="5" t="str">
        <f>[1]Источник!B125</f>
        <v>Мерчендайзер-9</v>
      </c>
      <c r="L126" s="4">
        <f>(HOUR([1]Источник!E125)*60)+(MINUTE([1]Источник!E125))</f>
        <v>185</v>
      </c>
      <c r="M126" s="13"/>
      <c r="N126" s="13"/>
    </row>
    <row r="127" spans="1:14" x14ac:dyDescent="0.25">
      <c r="A127" s="12" t="s">
        <v>79</v>
      </c>
      <c r="B127" s="11">
        <v>1</v>
      </c>
      <c r="C127" s="10" t="str">
        <f>[1]Источник!C126</f>
        <v>Эдельвейс</v>
      </c>
      <c r="D127" s="9" t="str">
        <f>[1]Источник!C126</f>
        <v>Эдельвейс</v>
      </c>
      <c r="E127" s="15"/>
      <c r="F127" s="8" t="str">
        <f>[1]Источник!D126</f>
        <v>г.Казань, Эсперанто ул., 54</v>
      </c>
      <c r="G127" s="14"/>
      <c r="H127" s="14"/>
      <c r="I127" s="7">
        <f>[1]Источник!N126</f>
        <v>2</v>
      </c>
      <c r="J127" s="6"/>
      <c r="K127" s="5" t="str">
        <f>[1]Источник!B126</f>
        <v>Мерчендайзер-9</v>
      </c>
      <c r="L127" s="4">
        <f>(HOUR([1]Источник!E126)*60)+(MINUTE([1]Источник!E126))</f>
        <v>73</v>
      </c>
      <c r="M127" s="13"/>
      <c r="N127" s="13"/>
    </row>
    <row r="128" spans="1:14" x14ac:dyDescent="0.25">
      <c r="A128" s="12" t="s">
        <v>78</v>
      </c>
      <c r="B128" s="11">
        <v>1</v>
      </c>
      <c r="C128" s="10" t="str">
        <f>[1]Источник!C127</f>
        <v>Магнит</v>
      </c>
      <c r="D128" s="9" t="str">
        <f>[1]Источник!C127</f>
        <v>Магнит</v>
      </c>
      <c r="E128" s="15"/>
      <c r="F128" s="8" t="str">
        <f>[1]Источник!D127</f>
        <v>г.Казань, Нурсултана Назарбаева ул., 66</v>
      </c>
      <c r="G128" s="14"/>
      <c r="H128" s="14"/>
      <c r="I128" s="7">
        <f>[1]Источник!N127</f>
        <v>2</v>
      </c>
      <c r="J128" s="6"/>
      <c r="K128" s="5" t="str">
        <f>[1]Источник!B127</f>
        <v>Мерчендайзер-9</v>
      </c>
      <c r="L128" s="4">
        <f>(HOUR([1]Источник!E127)*60)+(MINUTE([1]Источник!E127))</f>
        <v>30</v>
      </c>
      <c r="M128" s="13"/>
      <c r="N128" s="13"/>
    </row>
    <row r="129" spans="1:14" x14ac:dyDescent="0.25">
      <c r="A129" s="12" t="s">
        <v>77</v>
      </c>
      <c r="B129" s="11">
        <v>1</v>
      </c>
      <c r="C129" s="10" t="str">
        <f>[1]Источник!C128</f>
        <v>Магнит</v>
      </c>
      <c r="D129" s="9" t="str">
        <f>[1]Источник!C128</f>
        <v>Магнит</v>
      </c>
      <c r="E129" s="15"/>
      <c r="F129" s="8" t="str">
        <f>[1]Источник!D128</f>
        <v>г.Казань, Татарстан ул., 18</v>
      </c>
      <c r="G129" s="14"/>
      <c r="H129" s="14"/>
      <c r="I129" s="7">
        <f>[1]Источник!N128</f>
        <v>2</v>
      </c>
      <c r="J129" s="6"/>
      <c r="K129" s="5" t="str">
        <f>[1]Источник!B128</f>
        <v>Мерчендайзер-9</v>
      </c>
      <c r="L129" s="4">
        <f>(HOUR([1]Источник!E128)*60)+(MINUTE([1]Источник!E128))</f>
        <v>49</v>
      </c>
      <c r="M129" s="13"/>
      <c r="N129" s="13"/>
    </row>
    <row r="130" spans="1:14" x14ac:dyDescent="0.25">
      <c r="A130" s="12" t="s">
        <v>76</v>
      </c>
      <c r="B130" s="11">
        <v>1</v>
      </c>
      <c r="C130" s="10" t="str">
        <f>[1]Источник!C129</f>
        <v>Перекресток</v>
      </c>
      <c r="D130" s="9" t="str">
        <f>[1]Источник!C129</f>
        <v>Перекресток</v>
      </c>
      <c r="E130" s="15"/>
      <c r="F130" s="8" t="str">
        <f>[1]Источник!D129</f>
        <v>г.Казань, Спартаковская ул., 6</v>
      </c>
      <c r="G130" s="14"/>
      <c r="H130" s="14"/>
      <c r="I130" s="7">
        <f>[1]Источник!N129</f>
        <v>2</v>
      </c>
      <c r="J130" s="6"/>
      <c r="K130" s="5" t="str">
        <f>[1]Источник!B129</f>
        <v>Мерчендайзер-9</v>
      </c>
      <c r="L130" s="4">
        <f>(HOUR([1]Источник!E129)*60)+(MINUTE([1]Источник!E129))</f>
        <v>62</v>
      </c>
      <c r="M130" s="13"/>
      <c r="N130" s="13"/>
    </row>
    <row r="131" spans="1:14" x14ac:dyDescent="0.25">
      <c r="A131" s="12" t="s">
        <v>75</v>
      </c>
      <c r="B131" s="11">
        <v>1</v>
      </c>
      <c r="C131" s="10" t="str">
        <f>[1]Источник!C130</f>
        <v>Пятёрочка</v>
      </c>
      <c r="D131" s="9" t="str">
        <f>[1]Источник!C130</f>
        <v>Пятёрочка</v>
      </c>
      <c r="E131" s="15"/>
      <c r="F131" s="8" t="str">
        <f>[1]Источник!D130</f>
        <v>г.Казань, Татарстана ул., 47а</v>
      </c>
      <c r="G131" s="14"/>
      <c r="H131" s="14"/>
      <c r="I131" s="7">
        <f>[1]Источник!N130</f>
        <v>1</v>
      </c>
      <c r="J131" s="6"/>
      <c r="K131" s="5" t="str">
        <f>[1]Источник!B130</f>
        <v>Мерчендайзер-9</v>
      </c>
      <c r="L131" s="4">
        <f>(HOUR([1]Источник!E130)*60)+(MINUTE([1]Источник!E130))</f>
        <v>90</v>
      </c>
      <c r="M131" s="13"/>
      <c r="N131" s="13"/>
    </row>
    <row r="132" spans="1:14" x14ac:dyDescent="0.25">
      <c r="A132" s="12" t="s">
        <v>74</v>
      </c>
      <c r="B132" s="11">
        <v>1</v>
      </c>
      <c r="C132" s="10" t="str">
        <f>[1]Источник!C131</f>
        <v>Бахетле</v>
      </c>
      <c r="D132" s="9" t="str">
        <f>[1]Источник!C131</f>
        <v>Бахетле</v>
      </c>
      <c r="E132" s="15"/>
      <c r="F132" s="8" t="str">
        <f>[1]Источник!D131</f>
        <v>г.Казань, Московская ул., 2</v>
      </c>
      <c r="G132" s="14"/>
      <c r="H132" s="14"/>
      <c r="I132" s="7">
        <f>[1]Источник!N131</f>
        <v>2</v>
      </c>
      <c r="J132" s="6"/>
      <c r="K132" s="5" t="str">
        <f>[1]Источник!B131</f>
        <v>Мерчендайзер-9</v>
      </c>
      <c r="L132" s="4">
        <f>(HOUR([1]Источник!E131)*60)+(MINUTE([1]Источник!E131))</f>
        <v>91</v>
      </c>
      <c r="M132" s="13"/>
      <c r="N132" s="13"/>
    </row>
    <row r="133" spans="1:14" x14ac:dyDescent="0.25">
      <c r="A133" s="12" t="s">
        <v>73</v>
      </c>
      <c r="B133" s="11">
        <v>1</v>
      </c>
      <c r="C133" s="10" t="str">
        <f>[1]Источник!C132</f>
        <v>Пятёрочка</v>
      </c>
      <c r="D133" s="9" t="str">
        <f>[1]Источник!C132</f>
        <v>Пятёрочка</v>
      </c>
      <c r="E133" s="15"/>
      <c r="F133" s="8" t="str">
        <f>[1]Источник!D132</f>
        <v>г.Казань, Саид-Галеева ул., 6</v>
      </c>
      <c r="G133" s="14"/>
      <c r="H133" s="14"/>
      <c r="I133" s="7">
        <f>[1]Источник!N132</f>
        <v>2</v>
      </c>
      <c r="J133" s="6"/>
      <c r="K133" s="5" t="str">
        <f>[1]Источник!B132</f>
        <v>Мерчендайзер-9</v>
      </c>
      <c r="L133" s="4">
        <f>(HOUR([1]Источник!E132)*60)+(MINUTE([1]Источник!E132))</f>
        <v>86</v>
      </c>
      <c r="M133" s="13"/>
      <c r="N133" s="13"/>
    </row>
    <row r="134" spans="1:14" x14ac:dyDescent="0.25">
      <c r="A134" s="12" t="s">
        <v>72</v>
      </c>
      <c r="B134" s="11">
        <v>1</v>
      </c>
      <c r="C134" s="10" t="str">
        <f>[1]Источник!C133</f>
        <v>Пятёрочка</v>
      </c>
      <c r="D134" s="9" t="str">
        <f>[1]Источник!C133</f>
        <v>Пятёрочка</v>
      </c>
      <c r="E134" s="15"/>
      <c r="F134" s="8" t="str">
        <f>[1]Источник!D133</f>
        <v>г.Казань, Эсперанто ул., 41</v>
      </c>
      <c r="G134" s="14"/>
      <c r="H134" s="14"/>
      <c r="I134" s="7">
        <f>[1]Источник!N133</f>
        <v>1</v>
      </c>
      <c r="J134" s="6"/>
      <c r="K134" s="5" t="str">
        <f>[1]Источник!B133</f>
        <v>Мерчендайзер-9</v>
      </c>
      <c r="L134" s="4">
        <f>(HOUR([1]Источник!E133)*60)+(MINUTE([1]Источник!E133))</f>
        <v>47</v>
      </c>
      <c r="M134" s="13"/>
      <c r="N134" s="13"/>
    </row>
    <row r="135" spans="1:14" x14ac:dyDescent="0.25">
      <c r="A135" s="12" t="s">
        <v>71</v>
      </c>
      <c r="B135" s="11">
        <v>1</v>
      </c>
      <c r="C135" s="10" t="str">
        <f>[1]Источник!C134</f>
        <v>Эдельвейс</v>
      </c>
      <c r="D135" s="9" t="str">
        <f>[1]Источник!C134</f>
        <v>Эдельвейс</v>
      </c>
      <c r="E135" s="15"/>
      <c r="F135" s="8" t="str">
        <f>[1]Источник!D134</f>
        <v>г.Казань, Павлова ул., 23</v>
      </c>
      <c r="G135" s="14"/>
      <c r="H135" s="14"/>
      <c r="I135" s="7">
        <f>[1]Источник!N134</f>
        <v>2</v>
      </c>
      <c r="J135" s="6"/>
      <c r="K135" s="5" t="str">
        <f>[1]Источник!B134</f>
        <v>Мерчендайзер-10</v>
      </c>
      <c r="L135" s="4">
        <f>(HOUR([1]Источник!E134)*60)+(MINUTE([1]Источник!E134))</f>
        <v>74</v>
      </c>
      <c r="M135" s="13"/>
      <c r="N135" s="13"/>
    </row>
    <row r="136" spans="1:14" x14ac:dyDescent="0.25">
      <c r="A136" s="12" t="s">
        <v>70</v>
      </c>
      <c r="B136" s="11">
        <v>1</v>
      </c>
      <c r="C136" s="10" t="str">
        <f>[1]Источник!C135</f>
        <v>Магнит</v>
      </c>
      <c r="D136" s="9" t="str">
        <f>[1]Источник!C135</f>
        <v>Магнит</v>
      </c>
      <c r="E136" s="15"/>
      <c r="F136" s="8" t="str">
        <f>[1]Источник!D135</f>
        <v>г.Казань, Декабристов ул., 112</v>
      </c>
      <c r="G136" s="14"/>
      <c r="H136" s="14"/>
      <c r="I136" s="7">
        <f>[1]Источник!N135</f>
        <v>1</v>
      </c>
      <c r="J136" s="6"/>
      <c r="K136" s="5" t="str">
        <f>[1]Источник!B135</f>
        <v>Мерчендайзер-10</v>
      </c>
      <c r="L136" s="4">
        <f>(HOUR([1]Источник!E135)*60)+(MINUTE([1]Источник!E135))</f>
        <v>50</v>
      </c>
      <c r="M136" s="13"/>
      <c r="N136" s="13"/>
    </row>
    <row r="137" spans="1:14" x14ac:dyDescent="0.25">
      <c r="A137" s="12" t="s">
        <v>69</v>
      </c>
      <c r="B137" s="11">
        <v>1</v>
      </c>
      <c r="C137" s="10" t="str">
        <f>[1]Источник!C136</f>
        <v>Пятёрочка</v>
      </c>
      <c r="D137" s="9" t="str">
        <f>[1]Источник!C136</f>
        <v>Пятёрочка</v>
      </c>
      <c r="E137" s="15"/>
      <c r="F137" s="8" t="str">
        <f>[1]Источник!D136</f>
        <v>г.Казань, Ибрагимова пр-кт, 32 А</v>
      </c>
      <c r="G137" s="14"/>
      <c r="H137" s="14"/>
      <c r="I137" s="7">
        <f>[1]Источник!N136</f>
        <v>2</v>
      </c>
      <c r="J137" s="6"/>
      <c r="K137" s="5" t="str">
        <f>[1]Источник!B136</f>
        <v>Мерчендайзер-10</v>
      </c>
      <c r="L137" s="4">
        <f>(HOUR([1]Источник!E136)*60)+(MINUTE([1]Источник!E136))</f>
        <v>54</v>
      </c>
      <c r="M137" s="13"/>
      <c r="N137" s="13"/>
    </row>
    <row r="138" spans="1:14" x14ac:dyDescent="0.25">
      <c r="A138" s="12" t="s">
        <v>68</v>
      </c>
      <c r="B138" s="11">
        <v>1</v>
      </c>
      <c r="C138" s="10" t="str">
        <f>[1]Источник!C137</f>
        <v>Эдельвейс</v>
      </c>
      <c r="D138" s="9" t="str">
        <f>[1]Источник!C137</f>
        <v>Эдельвейс</v>
      </c>
      <c r="E138" s="15"/>
      <c r="F138" s="8" t="str">
        <f>[1]Источник!D137</f>
        <v>г.Казань, Восстания ул., 56</v>
      </c>
      <c r="G138" s="14"/>
      <c r="H138" s="14"/>
      <c r="I138" s="7">
        <f>[1]Источник!N137</f>
        <v>3</v>
      </c>
      <c r="J138" s="6"/>
      <c r="K138" s="5" t="str">
        <f>[1]Источник!B137</f>
        <v>Мерчендайзер-10</v>
      </c>
      <c r="L138" s="4">
        <f>(HOUR([1]Источник!E137)*60)+(MINUTE([1]Источник!E137))</f>
        <v>65</v>
      </c>
      <c r="M138" s="13"/>
      <c r="N138" s="13"/>
    </row>
    <row r="139" spans="1:14" x14ac:dyDescent="0.25">
      <c r="A139" s="12" t="s">
        <v>67</v>
      </c>
      <c r="B139" s="11">
        <v>1</v>
      </c>
      <c r="C139" s="10" t="str">
        <f>[1]Источник!C138</f>
        <v>Магнит</v>
      </c>
      <c r="D139" s="9" t="str">
        <f>[1]Источник!C138</f>
        <v>Магнит</v>
      </c>
      <c r="E139" s="15"/>
      <c r="F139" s="8" t="str">
        <f>[1]Источник!D138</f>
        <v>г.Казань, Ибрагимова пр-кт, 61</v>
      </c>
      <c r="G139" s="14"/>
      <c r="H139" s="14"/>
      <c r="I139" s="7">
        <f>[1]Источник!N138</f>
        <v>1</v>
      </c>
      <c r="J139" s="6"/>
      <c r="K139" s="5" t="str">
        <f>[1]Источник!B138</f>
        <v>Мерчендайзер-10</v>
      </c>
      <c r="L139" s="4">
        <f>(HOUR([1]Источник!E138)*60)+(MINUTE([1]Источник!E138))</f>
        <v>95</v>
      </c>
      <c r="M139" s="13"/>
      <c r="N139" s="13"/>
    </row>
    <row r="140" spans="1:14" x14ac:dyDescent="0.25">
      <c r="A140" s="12" t="s">
        <v>66</v>
      </c>
      <c r="B140" s="11">
        <v>1</v>
      </c>
      <c r="C140" s="10" t="str">
        <f>[1]Источник!C139</f>
        <v>Магнит</v>
      </c>
      <c r="D140" s="9" t="str">
        <f>[1]Источник!C139</f>
        <v>Магнит</v>
      </c>
      <c r="E140" s="15"/>
      <c r="F140" s="8" t="str">
        <f>[1]Источник!D139</f>
        <v>г.Казань, Гагарина ул., 24</v>
      </c>
      <c r="G140" s="14"/>
      <c r="H140" s="14"/>
      <c r="I140" s="7">
        <f>[1]Источник!N139</f>
        <v>1</v>
      </c>
      <c r="J140" s="6"/>
      <c r="K140" s="5" t="str">
        <f>[1]Источник!B139</f>
        <v>Мерчендайзер-10</v>
      </c>
      <c r="L140" s="4">
        <f>(HOUR([1]Источник!E139)*60)+(MINUTE([1]Источник!E139))</f>
        <v>51</v>
      </c>
      <c r="M140" s="13"/>
      <c r="N140" s="13"/>
    </row>
    <row r="141" spans="1:14" x14ac:dyDescent="0.25">
      <c r="A141" s="12" t="s">
        <v>65</v>
      </c>
      <c r="B141" s="11">
        <v>1</v>
      </c>
      <c r="C141" s="10" t="str">
        <f>[1]Источник!C140</f>
        <v>Эдельвейс</v>
      </c>
      <c r="D141" s="9" t="str">
        <f>[1]Источник!C140</f>
        <v>Эдельвейс</v>
      </c>
      <c r="E141" s="15"/>
      <c r="F141" s="8" t="str">
        <f>[1]Источник!D140</f>
        <v>г.Казань, Лушникова ул., 2</v>
      </c>
      <c r="G141" s="14"/>
      <c r="H141" s="14"/>
      <c r="I141" s="7">
        <f>[1]Источник!N140</f>
        <v>2</v>
      </c>
      <c r="J141" s="6"/>
      <c r="K141" s="5" t="str">
        <f>[1]Источник!B140</f>
        <v>Мерчендайзер-10</v>
      </c>
      <c r="L141" s="4">
        <f>(HOUR([1]Источник!E140)*60)+(MINUTE([1]Источник!E140))</f>
        <v>67</v>
      </c>
      <c r="M141" s="13"/>
      <c r="N141" s="13"/>
    </row>
    <row r="142" spans="1:14" x14ac:dyDescent="0.25">
      <c r="A142" s="12" t="s">
        <v>64</v>
      </c>
      <c r="B142" s="11">
        <v>1</v>
      </c>
      <c r="C142" s="10" t="str">
        <f>[1]Источник!C141</f>
        <v>Эдельвейс</v>
      </c>
      <c r="D142" s="9" t="str">
        <f>[1]Источник!C141</f>
        <v>Эдельвейс</v>
      </c>
      <c r="E142" s="15"/>
      <c r="F142" s="8" t="str">
        <f>[1]Источник!D141</f>
        <v>г.Казань, Максимова ул., 4а</v>
      </c>
      <c r="G142" s="14"/>
      <c r="H142" s="14"/>
      <c r="I142" s="7">
        <f>[1]Источник!N141</f>
        <v>2</v>
      </c>
      <c r="J142" s="6"/>
      <c r="K142" s="5" t="str">
        <f>[1]Источник!B141</f>
        <v>Мерчендайзер-10</v>
      </c>
      <c r="L142" s="4">
        <f>(HOUR([1]Источник!E141)*60)+(MINUTE([1]Источник!E141))</f>
        <v>72</v>
      </c>
      <c r="M142" s="13"/>
      <c r="N142" s="13"/>
    </row>
    <row r="143" spans="1:14" x14ac:dyDescent="0.25">
      <c r="A143" s="12" t="s">
        <v>63</v>
      </c>
      <c r="B143" s="11">
        <v>1</v>
      </c>
      <c r="C143" s="10" t="str">
        <f>[1]Источник!C142</f>
        <v>Пятёрочка</v>
      </c>
      <c r="D143" s="9" t="str">
        <f>[1]Источник!C142</f>
        <v>Пятёрочка</v>
      </c>
      <c r="E143" s="15"/>
      <c r="F143" s="8" t="str">
        <f>[1]Источник!D142</f>
        <v>г.Казань, Гагарина ул., 22</v>
      </c>
      <c r="G143" s="14"/>
      <c r="H143" s="14"/>
      <c r="I143" s="7">
        <f>[1]Источник!N142</f>
        <v>1</v>
      </c>
      <c r="J143" s="6"/>
      <c r="K143" s="5" t="str">
        <f>[1]Источник!B142</f>
        <v>Мерчендайзер-10</v>
      </c>
      <c r="L143" s="4">
        <f>(HOUR([1]Источник!E142)*60)+(MINUTE([1]Источник!E142))</f>
        <v>104</v>
      </c>
      <c r="M143" s="13"/>
      <c r="N143" s="13"/>
    </row>
    <row r="144" spans="1:14" x14ac:dyDescent="0.25">
      <c r="A144" s="12" t="s">
        <v>62</v>
      </c>
      <c r="B144" s="11">
        <v>1</v>
      </c>
      <c r="C144" s="10" t="str">
        <f>[1]Источник!C143</f>
        <v>Бахетле</v>
      </c>
      <c r="D144" s="9" t="str">
        <f>[1]Источник!C143</f>
        <v>Бахетле</v>
      </c>
      <c r="E144" s="15"/>
      <c r="F144" s="8" t="str">
        <f>[1]Источник!D143</f>
        <v>г.Казань, Декабристов ул., 178А</v>
      </c>
      <c r="G144" s="14"/>
      <c r="H144" s="14"/>
      <c r="I144" s="7">
        <f>[1]Источник!N143</f>
        <v>3</v>
      </c>
      <c r="J144" s="6"/>
      <c r="K144" s="5" t="str">
        <f>[1]Источник!B143</f>
        <v>Мерчендайзер-10</v>
      </c>
      <c r="L144" s="4">
        <f>(HOUR([1]Источник!E143)*60)+(MINUTE([1]Источник!E143))</f>
        <v>80</v>
      </c>
      <c r="M144" s="13"/>
      <c r="N144" s="13"/>
    </row>
    <row r="145" spans="1:14" x14ac:dyDescent="0.25">
      <c r="A145" s="12" t="s">
        <v>61</v>
      </c>
      <c r="B145" s="11">
        <v>1</v>
      </c>
      <c r="C145" s="10" t="str">
        <f>[1]Источник!C144</f>
        <v>Эдельвейс</v>
      </c>
      <c r="D145" s="9" t="str">
        <f>[1]Источник!C144</f>
        <v>Эдельвейс</v>
      </c>
      <c r="E145" s="15"/>
      <c r="F145" s="8" t="str">
        <f>[1]Источник!D144</f>
        <v>г.Казань, Ибрагимова пр-кт, 1</v>
      </c>
      <c r="G145" s="14"/>
      <c r="H145" s="14"/>
      <c r="I145" s="7">
        <f>[1]Источник!N144</f>
        <v>1</v>
      </c>
      <c r="J145" s="6"/>
      <c r="K145" s="5" t="str">
        <f>[1]Источник!B144</f>
        <v>Мерчендайзер-10</v>
      </c>
      <c r="L145" s="4">
        <f>(HOUR([1]Источник!E144)*60)+(MINUTE([1]Источник!E144))</f>
        <v>54</v>
      </c>
      <c r="M145" s="13"/>
      <c r="N145" s="13"/>
    </row>
    <row r="146" spans="1:14" x14ac:dyDescent="0.25">
      <c r="A146" s="12" t="s">
        <v>60</v>
      </c>
      <c r="B146" s="11">
        <v>1</v>
      </c>
      <c r="C146" s="10" t="str">
        <f>[1]Источник!C145</f>
        <v>Пятёрочка</v>
      </c>
      <c r="D146" s="9" t="str">
        <f>[1]Источник!C145</f>
        <v>Пятёрочка</v>
      </c>
      <c r="E146" s="15"/>
      <c r="F146" s="8" t="str">
        <f>[1]Источник!D145</f>
        <v>г.Казань, Лушникова ул., 2</v>
      </c>
      <c r="G146" s="14"/>
      <c r="H146" s="14"/>
      <c r="I146" s="7">
        <f>[1]Источник!N145</f>
        <v>2</v>
      </c>
      <c r="J146" s="6"/>
      <c r="K146" s="5" t="str">
        <f>[1]Источник!B145</f>
        <v>Мерчендайзер-10</v>
      </c>
      <c r="L146" s="4">
        <f>(HOUR([1]Источник!E145)*60)+(MINUTE([1]Источник!E145))</f>
        <v>72</v>
      </c>
      <c r="M146" s="13"/>
      <c r="N146" s="13"/>
    </row>
    <row r="147" spans="1:14" x14ac:dyDescent="0.25">
      <c r="A147" s="12" t="s">
        <v>59</v>
      </c>
      <c r="B147" s="11">
        <v>1</v>
      </c>
      <c r="C147" s="10" t="str">
        <f>[1]Источник!C146</f>
        <v>Магнит</v>
      </c>
      <c r="D147" s="9" t="str">
        <f>[1]Источник!C146</f>
        <v>Магнит</v>
      </c>
      <c r="E147" s="15"/>
      <c r="F147" s="8" t="str">
        <f>[1]Источник!D146</f>
        <v>г.Казань, Ибрагимова пр-кт, 43а</v>
      </c>
      <c r="G147" s="14"/>
      <c r="H147" s="14"/>
      <c r="I147" s="7">
        <f>[1]Источник!N146</f>
        <v>1</v>
      </c>
      <c r="J147" s="6"/>
      <c r="K147" s="5" t="str">
        <f>[1]Источник!B146</f>
        <v>Мерчендайзер-10</v>
      </c>
      <c r="L147" s="4">
        <f>(HOUR([1]Источник!E146)*60)+(MINUTE([1]Источник!E146))</f>
        <v>45</v>
      </c>
      <c r="M147" s="13"/>
      <c r="N147" s="13"/>
    </row>
    <row r="148" spans="1:14" x14ac:dyDescent="0.25">
      <c r="A148" s="12" t="s">
        <v>58</v>
      </c>
      <c r="B148" s="11">
        <v>1</v>
      </c>
      <c r="C148" s="10" t="str">
        <f>[1]Источник!C147</f>
        <v>Пятёрочка</v>
      </c>
      <c r="D148" s="9" t="str">
        <f>[1]Источник!C147</f>
        <v>Пятёрочка</v>
      </c>
      <c r="E148" s="15"/>
      <c r="F148" s="8" t="str">
        <f>[1]Источник!D147</f>
        <v>г.Казань, Ибрагимова пр-кт, 45</v>
      </c>
      <c r="G148" s="14"/>
      <c r="H148" s="14"/>
      <c r="I148" s="7">
        <f>[1]Источник!N147</f>
        <v>2</v>
      </c>
      <c r="J148" s="6"/>
      <c r="K148" s="5" t="str">
        <f>[1]Источник!B147</f>
        <v>Мерчендайзер-10</v>
      </c>
      <c r="L148" s="4">
        <f>(HOUR([1]Источник!E147)*60)+(MINUTE([1]Источник!E147))</f>
        <v>73</v>
      </c>
      <c r="M148" s="13"/>
      <c r="N148" s="13"/>
    </row>
    <row r="149" spans="1:14" x14ac:dyDescent="0.25">
      <c r="A149" s="12" t="s">
        <v>57</v>
      </c>
      <c r="B149" s="11">
        <v>1</v>
      </c>
      <c r="C149" s="10" t="str">
        <f>[1]Источник!C148</f>
        <v>Магнит</v>
      </c>
      <c r="D149" s="9" t="str">
        <f>[1]Источник!C148</f>
        <v>Магнит</v>
      </c>
      <c r="E149" s="15"/>
      <c r="F149" s="8" t="str">
        <f>[1]Источник!D148</f>
        <v>г.Казань, Восстания ул., 36</v>
      </c>
      <c r="G149" s="14"/>
      <c r="H149" s="14"/>
      <c r="I149" s="7">
        <f>[1]Источник!N148</f>
        <v>1</v>
      </c>
      <c r="J149" s="6"/>
      <c r="K149" s="5" t="str">
        <f>[1]Источник!B148</f>
        <v>Мерчендайзер-10</v>
      </c>
      <c r="L149" s="4">
        <f>(HOUR([1]Источник!E148)*60)+(MINUTE([1]Источник!E148))</f>
        <v>38</v>
      </c>
      <c r="M149" s="13"/>
      <c r="N149" s="13"/>
    </row>
    <row r="150" spans="1:14" x14ac:dyDescent="0.25">
      <c r="A150" s="12" t="s">
        <v>56</v>
      </c>
      <c r="B150" s="11">
        <v>1</v>
      </c>
      <c r="C150" s="10" t="str">
        <f>[1]Источник!C149</f>
        <v>Бахетле</v>
      </c>
      <c r="D150" s="9" t="str">
        <f>[1]Источник!C149</f>
        <v>Бахетле</v>
      </c>
      <c r="E150" s="15"/>
      <c r="F150" s="8" t="str">
        <f>[1]Источник!D149</f>
        <v>г.Казань, Ленинградская ул., 27</v>
      </c>
      <c r="G150" s="14"/>
      <c r="H150" s="14"/>
      <c r="I150" s="7">
        <f>[1]Источник!N149</f>
        <v>2</v>
      </c>
      <c r="J150" s="6"/>
      <c r="K150" s="5" t="str">
        <f>[1]Источник!B149</f>
        <v>Мерчендайзер-10</v>
      </c>
      <c r="L150" s="4">
        <f>(HOUR([1]Источник!E149)*60)+(MINUTE([1]Источник!E149))</f>
        <v>96</v>
      </c>
      <c r="M150" s="13"/>
      <c r="N150" s="13"/>
    </row>
    <row r="151" spans="1:14" x14ac:dyDescent="0.25">
      <c r="A151" s="12" t="s">
        <v>55</v>
      </c>
      <c r="B151" s="11">
        <v>1</v>
      </c>
      <c r="C151" s="10" t="str">
        <f>[1]Источник!C150</f>
        <v>Пятёрочка</v>
      </c>
      <c r="D151" s="9" t="str">
        <f>[1]Источник!C150</f>
        <v>Пятёрочка</v>
      </c>
      <c r="E151" s="15"/>
      <c r="F151" s="8" t="str">
        <f>[1]Источник!D150</f>
        <v>г.Казань, Восстания ул., 86</v>
      </c>
      <c r="G151" s="14"/>
      <c r="H151" s="14"/>
      <c r="I151" s="7">
        <f>[1]Источник!N150</f>
        <v>1</v>
      </c>
      <c r="J151" s="6"/>
      <c r="K151" s="5" t="str">
        <f>[1]Источник!B150</f>
        <v>Мерчендайзер-10</v>
      </c>
      <c r="L151" s="4">
        <f>(HOUR([1]Источник!E150)*60)+(MINUTE([1]Источник!E150))</f>
        <v>78</v>
      </c>
      <c r="M151" s="13"/>
      <c r="N151" s="13"/>
    </row>
    <row r="152" spans="1:14" x14ac:dyDescent="0.25">
      <c r="A152" s="12" t="s">
        <v>54</v>
      </c>
      <c r="B152" s="11">
        <v>1</v>
      </c>
      <c r="C152" s="10" t="str">
        <f>[1]Источник!C151</f>
        <v>Магнит</v>
      </c>
      <c r="D152" s="9" t="str">
        <f>[1]Источник!C151</f>
        <v>Магнит</v>
      </c>
      <c r="E152" s="15"/>
      <c r="F152" s="8" t="str">
        <f>[1]Источник!D151</f>
        <v>г.Казань, Ямашева пр-кт, 28а</v>
      </c>
      <c r="G152" s="14"/>
      <c r="H152" s="14"/>
      <c r="I152" s="7">
        <f>[1]Источник!N151</f>
        <v>1</v>
      </c>
      <c r="J152" s="6"/>
      <c r="K152" s="5" t="str">
        <f>[1]Источник!B151</f>
        <v>Мерчендайзер-10</v>
      </c>
      <c r="L152" s="4">
        <f>(HOUR([1]Источник!E151)*60)+(MINUTE([1]Источник!E151))</f>
        <v>42</v>
      </c>
      <c r="M152" s="13"/>
      <c r="N152" s="13"/>
    </row>
    <row r="153" spans="1:14" x14ac:dyDescent="0.25">
      <c r="A153" s="12" t="s">
        <v>53</v>
      </c>
      <c r="B153" s="11">
        <v>1</v>
      </c>
      <c r="C153" s="10" t="str">
        <f>[1]Источник!C152</f>
        <v>Пятёрочка</v>
      </c>
      <c r="D153" s="9" t="str">
        <f>[1]Источник!C152</f>
        <v>Пятёрочка</v>
      </c>
      <c r="E153" s="15"/>
      <c r="F153" s="8" t="str">
        <f>[1]Источник!D152</f>
        <v>г.Казань, Ибрагимова пр-кт, 1</v>
      </c>
      <c r="G153" s="14"/>
      <c r="H153" s="14"/>
      <c r="I153" s="7">
        <f>[1]Источник!N152</f>
        <v>2</v>
      </c>
      <c r="J153" s="6"/>
      <c r="K153" s="5" t="str">
        <f>[1]Источник!B152</f>
        <v>Мерчендайзер-10</v>
      </c>
      <c r="L153" s="4">
        <f>(HOUR([1]Источник!E152)*60)+(MINUTE([1]Источник!E152))</f>
        <v>59</v>
      </c>
      <c r="M153" s="13"/>
      <c r="N153" s="13"/>
    </row>
    <row r="154" spans="1:14" x14ac:dyDescent="0.25">
      <c r="A154" s="12" t="s">
        <v>52</v>
      </c>
      <c r="B154" s="11">
        <v>1</v>
      </c>
      <c r="C154" s="10" t="str">
        <f>[1]Источник!C153</f>
        <v>Эдельвейс</v>
      </c>
      <c r="D154" s="9" t="str">
        <f>[1]Источник!C153</f>
        <v>Эдельвейс</v>
      </c>
      <c r="E154" s="15"/>
      <c r="F154" s="8" t="str">
        <f>[1]Источник!D153</f>
        <v>г.Казань, Кошевого ул., 6</v>
      </c>
      <c r="G154" s="14"/>
      <c r="H154" s="14"/>
      <c r="I154" s="7">
        <f>[1]Источник!N153</f>
        <v>2</v>
      </c>
      <c r="J154" s="6"/>
      <c r="K154" s="5" t="str">
        <f>[1]Источник!B153</f>
        <v>Мерчендайзер-10</v>
      </c>
      <c r="L154" s="4">
        <f>(HOUR([1]Источник!E153)*60)+(MINUTE([1]Источник!E153))</f>
        <v>66</v>
      </c>
      <c r="M154" s="13"/>
      <c r="N154" s="13"/>
    </row>
    <row r="155" spans="1:14" x14ac:dyDescent="0.25">
      <c r="A155" s="12" t="s">
        <v>51</v>
      </c>
      <c r="B155" s="11">
        <v>1</v>
      </c>
      <c r="C155" s="10" t="str">
        <f>[1]Источник!C154</f>
        <v>Эдельвейс</v>
      </c>
      <c r="D155" s="9" t="str">
        <f>[1]Источник!C154</f>
        <v>Эдельвейс</v>
      </c>
      <c r="E155" s="15"/>
      <c r="F155" s="8" t="str">
        <f>[1]Источник!D154</f>
        <v>г.Казань, Мамадышский тракт, 36а</v>
      </c>
      <c r="G155" s="14"/>
      <c r="H155" s="14"/>
      <c r="I155" s="7">
        <f>[1]Источник!N154</f>
        <v>2</v>
      </c>
      <c r="J155" s="6"/>
      <c r="K155" s="5" t="str">
        <f>[1]Источник!B154</f>
        <v>Мерчендайзер-11</v>
      </c>
      <c r="L155" s="4">
        <f>(HOUR([1]Источник!E154)*60)+(MINUTE([1]Источник!E154))</f>
        <v>115</v>
      </c>
      <c r="M155" s="13"/>
      <c r="N155" s="13"/>
    </row>
    <row r="156" spans="1:14" x14ac:dyDescent="0.25">
      <c r="A156" s="12" t="s">
        <v>50</v>
      </c>
      <c r="B156" s="11">
        <v>1</v>
      </c>
      <c r="C156" s="10" t="str">
        <f>[1]Источник!C155</f>
        <v>Бахетле</v>
      </c>
      <c r="D156" s="9" t="str">
        <f>[1]Источник!C155</f>
        <v>Бахетле</v>
      </c>
      <c r="E156" s="15"/>
      <c r="F156" s="8" t="str">
        <f>[1]Источник!D155</f>
        <v>г.Казань, Мамадышский тракт, 46</v>
      </c>
      <c r="G156" s="14"/>
      <c r="H156" s="14"/>
      <c r="I156" s="7">
        <f>[1]Источник!N155</f>
        <v>2</v>
      </c>
      <c r="J156" s="6"/>
      <c r="K156" s="5" t="str">
        <f>[1]Источник!B155</f>
        <v>Мерчендайзер-11</v>
      </c>
      <c r="L156" s="4">
        <f>(HOUR([1]Источник!E155)*60)+(MINUTE([1]Источник!E155))</f>
        <v>65</v>
      </c>
      <c r="M156" s="13"/>
      <c r="N156" s="13"/>
    </row>
    <row r="157" spans="1:14" x14ac:dyDescent="0.25">
      <c r="A157" s="12" t="s">
        <v>49</v>
      </c>
      <c r="B157" s="11">
        <v>1</v>
      </c>
      <c r="C157" s="10" t="str">
        <f>[1]Источник!C156</f>
        <v>Бахетле</v>
      </c>
      <c r="D157" s="9" t="str">
        <f>[1]Источник!C156</f>
        <v>Бахетле</v>
      </c>
      <c r="E157" s="15"/>
      <c r="F157" s="8" t="str">
        <f>[1]Источник!D156</f>
        <v>г.Казань, Сибирский тракт, 4</v>
      </c>
      <c r="G157" s="14"/>
      <c r="H157" s="14"/>
      <c r="I157" s="7">
        <f>[1]Источник!N156</f>
        <v>3</v>
      </c>
      <c r="J157" s="6"/>
      <c r="K157" s="5" t="str">
        <f>[1]Источник!B156</f>
        <v>Мерчендайзер-11</v>
      </c>
      <c r="L157" s="4">
        <f>(HOUR([1]Источник!E156)*60)+(MINUTE([1]Источник!E156))</f>
        <v>70</v>
      </c>
      <c r="M157" s="13"/>
      <c r="N157" s="13"/>
    </row>
    <row r="158" spans="1:14" x14ac:dyDescent="0.25">
      <c r="A158" s="12" t="s">
        <v>48</v>
      </c>
      <c r="B158" s="11">
        <v>1</v>
      </c>
      <c r="C158" s="10" t="str">
        <f>[1]Источник!C157</f>
        <v>Пятёрочка</v>
      </c>
      <c r="D158" s="9" t="str">
        <f>[1]Источник!C157</f>
        <v>Пятёрочка</v>
      </c>
      <c r="E158" s="15"/>
      <c r="F158" s="8" t="str">
        <f>[1]Источник!D157</f>
        <v>г.Казань, Мира ул., 7</v>
      </c>
      <c r="G158" s="14"/>
      <c r="H158" s="14"/>
      <c r="I158" s="7">
        <f>[1]Источник!N157</f>
        <v>2</v>
      </c>
      <c r="J158" s="6"/>
      <c r="K158" s="5" t="str">
        <f>[1]Источник!B157</f>
        <v>Мерчендайзер-11</v>
      </c>
      <c r="L158" s="4">
        <f>(HOUR([1]Источник!E157)*60)+(MINUTE([1]Источник!E157))</f>
        <v>33</v>
      </c>
      <c r="M158" s="13"/>
      <c r="N158" s="13"/>
    </row>
    <row r="159" spans="1:14" x14ac:dyDescent="0.25">
      <c r="A159" s="12" t="s">
        <v>47</v>
      </c>
      <c r="B159" s="11">
        <v>1</v>
      </c>
      <c r="C159" s="10" t="str">
        <f>[1]Источник!C158</f>
        <v>Пятёрочка</v>
      </c>
      <c r="D159" s="9" t="str">
        <f>[1]Источник!C158</f>
        <v>Пятёрочка</v>
      </c>
      <c r="E159" s="15"/>
      <c r="F159" s="8" t="str">
        <f>[1]Источник!D158</f>
        <v>г.Казань, Сибирский тракт ул., 17</v>
      </c>
      <c r="G159" s="14"/>
      <c r="H159" s="14"/>
      <c r="I159" s="7">
        <f>[1]Источник!N158</f>
        <v>2</v>
      </c>
      <c r="J159" s="6"/>
      <c r="K159" s="5" t="str">
        <f>[1]Источник!B158</f>
        <v>Мерчендайзер-11</v>
      </c>
      <c r="L159" s="4">
        <f>(HOUR([1]Источник!E158)*60)+(MINUTE([1]Источник!E158))</f>
        <v>78</v>
      </c>
      <c r="M159" s="13"/>
      <c r="N159" s="13"/>
    </row>
    <row r="160" spans="1:14" x14ac:dyDescent="0.25">
      <c r="A160" s="12" t="s">
        <v>46</v>
      </c>
      <c r="B160" s="11">
        <v>1</v>
      </c>
      <c r="C160" s="10" t="str">
        <f>[1]Источник!C159</f>
        <v>Пятёрочка</v>
      </c>
      <c r="D160" s="9" t="str">
        <f>[1]Источник!C159</f>
        <v>Пятёрочка</v>
      </c>
      <c r="E160" s="15"/>
      <c r="F160" s="8" t="str">
        <f>[1]Источник!D159</f>
        <v>г.Казань, Мамадышский тракт ул., 48</v>
      </c>
      <c r="G160" s="14"/>
      <c r="H160" s="14"/>
      <c r="I160" s="7">
        <f>[1]Источник!N159</f>
        <v>2</v>
      </c>
      <c r="J160" s="6"/>
      <c r="K160" s="5" t="str">
        <f>[1]Источник!B159</f>
        <v>Мерчендайзер-11</v>
      </c>
      <c r="L160" s="4">
        <f>(HOUR([1]Источник!E159)*60)+(MINUTE([1]Источник!E159))</f>
        <v>107</v>
      </c>
      <c r="M160" s="13"/>
      <c r="N160" s="13"/>
    </row>
    <row r="161" spans="1:14" x14ac:dyDescent="0.25">
      <c r="A161" s="12" t="s">
        <v>45</v>
      </c>
      <c r="B161" s="11">
        <v>1</v>
      </c>
      <c r="C161" s="10" t="str">
        <f>[1]Источник!C160</f>
        <v>Эдельвейс</v>
      </c>
      <c r="D161" s="9" t="str">
        <f>[1]Источник!C160</f>
        <v>Эдельвейс</v>
      </c>
      <c r="E161" s="15"/>
      <c r="F161" s="8" t="str">
        <f>[1]Источник!D160</f>
        <v>г.Казань, Победы пр-кт, 220В</v>
      </c>
      <c r="G161" s="14"/>
      <c r="H161" s="14"/>
      <c r="I161" s="7">
        <f>[1]Источник!N160</f>
        <v>2</v>
      </c>
      <c r="J161" s="6"/>
      <c r="K161" s="5" t="str">
        <f>[1]Источник!B160</f>
        <v>Мерчендайзер-11</v>
      </c>
      <c r="L161" s="4">
        <f>(HOUR([1]Источник!E160)*60)+(MINUTE([1]Источник!E160))</f>
        <v>48</v>
      </c>
      <c r="M161" s="13"/>
      <c r="N161" s="13"/>
    </row>
    <row r="162" spans="1:14" x14ac:dyDescent="0.25">
      <c r="A162" s="12" t="s">
        <v>44</v>
      </c>
      <c r="B162" s="11">
        <v>1</v>
      </c>
      <c r="C162" s="10" t="str">
        <f>[1]Источник!C161</f>
        <v>Перекресток</v>
      </c>
      <c r="D162" s="9" t="str">
        <f>[1]Источник!C161</f>
        <v>Перекресток</v>
      </c>
      <c r="E162" s="15"/>
      <c r="F162" s="8" t="str">
        <f>[1]Источник!D161</f>
        <v>г.Казань, Сибирский тракт ул., 34</v>
      </c>
      <c r="G162" s="14"/>
      <c r="H162" s="14"/>
      <c r="I162" s="7">
        <f>[1]Источник!N161</f>
        <v>2</v>
      </c>
      <c r="J162" s="6"/>
      <c r="K162" s="5" t="str">
        <f>[1]Источник!B161</f>
        <v>Мерчендайзер-11</v>
      </c>
      <c r="L162" s="4">
        <f>(HOUR([1]Источник!E161)*60)+(MINUTE([1]Источник!E161))</f>
        <v>56</v>
      </c>
      <c r="M162" s="13"/>
      <c r="N162" s="13"/>
    </row>
    <row r="163" spans="1:14" x14ac:dyDescent="0.25">
      <c r="A163" s="12" t="s">
        <v>43</v>
      </c>
      <c r="B163" s="11">
        <v>1</v>
      </c>
      <c r="C163" s="10" t="str">
        <f>[1]Источник!C162</f>
        <v>Эдельвейс</v>
      </c>
      <c r="D163" s="9" t="str">
        <f>[1]Источник!C162</f>
        <v>Эдельвейс</v>
      </c>
      <c r="E163" s="15"/>
      <c r="F163" s="8" t="str">
        <f>[1]Источник!D162</f>
        <v>г.Казань, Сибирский тракт ул., 44</v>
      </c>
      <c r="G163" s="14"/>
      <c r="H163" s="14"/>
      <c r="I163" s="7">
        <f>[1]Источник!N162</f>
        <v>2</v>
      </c>
      <c r="J163" s="6"/>
      <c r="K163" s="5" t="str">
        <f>[1]Источник!B162</f>
        <v>Мерчендайзер-11</v>
      </c>
      <c r="L163" s="4">
        <f>(HOUR([1]Источник!E162)*60)+(MINUTE([1]Источник!E162))</f>
        <v>35</v>
      </c>
      <c r="M163" s="13"/>
      <c r="N163" s="13"/>
    </row>
    <row r="164" spans="1:14" x14ac:dyDescent="0.25">
      <c r="A164" s="12" t="s">
        <v>42</v>
      </c>
      <c r="B164" s="11">
        <v>1</v>
      </c>
      <c r="C164" s="10" t="str">
        <f>[1]Источник!C163</f>
        <v>Бахетле</v>
      </c>
      <c r="D164" s="9" t="str">
        <f>[1]Источник!C163</f>
        <v>Бахетле</v>
      </c>
      <c r="E164" s="15"/>
      <c r="F164" s="8" t="str">
        <f>[1]Источник!D163</f>
        <v>г.Казань, Мира ул., 29а</v>
      </c>
      <c r="G164" s="14"/>
      <c r="H164" s="14"/>
      <c r="I164" s="7">
        <f>[1]Источник!N163</f>
        <v>2</v>
      </c>
      <c r="J164" s="6"/>
      <c r="K164" s="5" t="str">
        <f>[1]Источник!B163</f>
        <v>Мерчендайзер-11</v>
      </c>
      <c r="L164" s="4">
        <f>(HOUR([1]Источник!E163)*60)+(MINUTE([1]Источник!E163))</f>
        <v>123</v>
      </c>
      <c r="M164" s="13"/>
      <c r="N164" s="13"/>
    </row>
    <row r="165" spans="1:14" x14ac:dyDescent="0.25">
      <c r="A165" s="12" t="s">
        <v>41</v>
      </c>
      <c r="B165" s="11">
        <v>1</v>
      </c>
      <c r="C165" s="10" t="str">
        <f>[1]Источник!C164</f>
        <v>Эдельвейс</v>
      </c>
      <c r="D165" s="9" t="str">
        <f>[1]Источник!C164</f>
        <v>Эдельвейс</v>
      </c>
      <c r="E165" s="15"/>
      <c r="F165" s="8" t="str">
        <f>[1]Источник!D164</f>
        <v>г.Казань, Мира ул., 37</v>
      </c>
      <c r="G165" s="14"/>
      <c r="H165" s="14"/>
      <c r="I165" s="7">
        <f>[1]Источник!N164</f>
        <v>2</v>
      </c>
      <c r="J165" s="6"/>
      <c r="K165" s="5" t="str">
        <f>[1]Источник!B164</f>
        <v>Мерчендайзер-11</v>
      </c>
      <c r="L165" s="4">
        <f>(HOUR([1]Источник!E164)*60)+(MINUTE([1]Источник!E164))</f>
        <v>46</v>
      </c>
      <c r="M165" s="13"/>
      <c r="N165" s="13"/>
    </row>
    <row r="166" spans="1:14" x14ac:dyDescent="0.25">
      <c r="A166" s="12" t="s">
        <v>40</v>
      </c>
      <c r="B166" s="11">
        <v>1</v>
      </c>
      <c r="C166" s="10" t="str">
        <f>[1]Источник!C165</f>
        <v>Эдельвейс</v>
      </c>
      <c r="D166" s="9" t="str">
        <f>[1]Источник!C165</f>
        <v>Эдельвейс</v>
      </c>
      <c r="E166" s="15"/>
      <c r="F166" s="8" t="str">
        <f>[1]Источник!D165</f>
        <v>г.Казань, Главная ул., 69</v>
      </c>
      <c r="G166" s="14"/>
      <c r="H166" s="14"/>
      <c r="I166" s="7">
        <f>[1]Источник!N165</f>
        <v>2</v>
      </c>
      <c r="J166" s="6"/>
      <c r="K166" s="5" t="str">
        <f>[1]Источник!B165</f>
        <v>Мерчендайзер-11</v>
      </c>
      <c r="L166" s="4">
        <f>(HOUR([1]Источник!E165)*60)+(MINUTE([1]Источник!E165))</f>
        <v>195</v>
      </c>
      <c r="M166" s="13"/>
      <c r="N166" s="13"/>
    </row>
    <row r="167" spans="1:14" x14ac:dyDescent="0.25">
      <c r="A167" s="12" t="s">
        <v>39</v>
      </c>
      <c r="B167" s="11">
        <v>1</v>
      </c>
      <c r="C167" s="10" t="str">
        <f>[1]Источник!C166</f>
        <v>Кроха</v>
      </c>
      <c r="D167" s="9" t="str">
        <f>[1]Источник!C166</f>
        <v>Кроха</v>
      </c>
      <c r="E167" s="15"/>
      <c r="F167" s="8" t="str">
        <f>[1]Источник!D166</f>
        <v>г.Казань, Сибирский тракт, 13</v>
      </c>
      <c r="G167" s="14"/>
      <c r="H167" s="14"/>
      <c r="I167" s="7">
        <f>[1]Источник!N166</f>
        <v>2</v>
      </c>
      <c r="J167" s="6"/>
      <c r="K167" s="5" t="str">
        <f>[1]Источник!B166</f>
        <v>Мерчендайзер-11</v>
      </c>
      <c r="L167" s="4">
        <f>(HOUR([1]Источник!E166)*60)+(MINUTE([1]Источник!E166))</f>
        <v>74</v>
      </c>
      <c r="M167" s="13"/>
      <c r="N167" s="13"/>
    </row>
    <row r="168" spans="1:14" x14ac:dyDescent="0.25">
      <c r="A168" s="12" t="s">
        <v>38</v>
      </c>
      <c r="B168" s="11">
        <v>1</v>
      </c>
      <c r="C168" s="10" t="str">
        <f>[1]Источник!C167</f>
        <v>Пятёрочка</v>
      </c>
      <c r="D168" s="9" t="str">
        <f>[1]Источник!C167</f>
        <v>Пятёрочка</v>
      </c>
      <c r="E168" s="15"/>
      <c r="F168" s="8" t="str">
        <f>[1]Источник!D167</f>
        <v>г.Казань, Мира ул., 33</v>
      </c>
      <c r="G168" s="14"/>
      <c r="H168" s="14"/>
      <c r="I168" s="7">
        <f>[1]Источник!N167</f>
        <v>2</v>
      </c>
      <c r="J168" s="6"/>
      <c r="K168" s="5" t="str">
        <f>[1]Источник!B167</f>
        <v>Мерчендайзер-11</v>
      </c>
      <c r="L168" s="4">
        <f>(HOUR([1]Источник!E167)*60)+(MINUTE([1]Источник!E167))</f>
        <v>14</v>
      </c>
      <c r="M168" s="13"/>
      <c r="N168" s="13"/>
    </row>
    <row r="169" spans="1:14" x14ac:dyDescent="0.25">
      <c r="A169" s="12" t="s">
        <v>37</v>
      </c>
      <c r="B169" s="11">
        <v>1</v>
      </c>
      <c r="C169" s="10" t="str">
        <f>[1]Источник!C168</f>
        <v>Эдельвейс</v>
      </c>
      <c r="D169" s="9" t="str">
        <f>[1]Источник!C168</f>
        <v>Эдельвейс</v>
      </c>
      <c r="E169" s="15"/>
      <c r="F169" s="8" t="str">
        <f>[1]Источник!D168</f>
        <v>г.Казань, Карбышева ул., 35</v>
      </c>
      <c r="G169" s="14"/>
      <c r="H169" s="14"/>
      <c r="I169" s="7">
        <f>[1]Источник!N168</f>
        <v>2</v>
      </c>
      <c r="J169" s="6"/>
      <c r="K169" s="5" t="str">
        <f>[1]Источник!B168</f>
        <v>Мерчендайзер-12</v>
      </c>
      <c r="L169" s="4">
        <f>(HOUR([1]Источник!E168)*60)+(MINUTE([1]Источник!E168))</f>
        <v>31</v>
      </c>
      <c r="M169" s="13"/>
      <c r="N169" s="13"/>
    </row>
    <row r="170" spans="1:14" x14ac:dyDescent="0.25">
      <c r="A170" s="12" t="s">
        <v>36</v>
      </c>
      <c r="B170" s="11">
        <v>1</v>
      </c>
      <c r="C170" s="10" t="str">
        <f>[1]Источник!C169</f>
        <v>Магнит</v>
      </c>
      <c r="D170" s="9" t="str">
        <f>[1]Источник!C169</f>
        <v>Магнит</v>
      </c>
      <c r="E170" s="15"/>
      <c r="F170" s="8" t="str">
        <f>[1]Источник!D169</f>
        <v>г.Казань, Академика Парина ул., 22</v>
      </c>
      <c r="G170" s="14"/>
      <c r="H170" s="14"/>
      <c r="I170" s="7">
        <f>[1]Источник!N169</f>
        <v>2</v>
      </c>
      <c r="J170" s="6"/>
      <c r="K170" s="5" t="str">
        <f>[1]Источник!B169</f>
        <v>Мерчендайзер-12</v>
      </c>
      <c r="L170" s="4">
        <f>(HOUR([1]Источник!E169)*60)+(MINUTE([1]Источник!E169))</f>
        <v>62</v>
      </c>
      <c r="M170" s="13"/>
      <c r="N170" s="13"/>
    </row>
    <row r="171" spans="1:14" x14ac:dyDescent="0.25">
      <c r="A171" s="12" t="s">
        <v>35</v>
      </c>
      <c r="B171" s="11">
        <v>1</v>
      </c>
      <c r="C171" s="10" t="str">
        <f>[1]Источник!C170</f>
        <v>Пятёрочка</v>
      </c>
      <c r="D171" s="9" t="str">
        <f>[1]Источник!C170</f>
        <v>Пятёрочка</v>
      </c>
      <c r="E171" s="15"/>
      <c r="F171" s="8" t="str">
        <f>[1]Источник!D170</f>
        <v>г.Казань, Рихарда Зорге ул., 47</v>
      </c>
      <c r="G171" s="14"/>
      <c r="H171" s="14"/>
      <c r="I171" s="7">
        <f>[1]Источник!N170</f>
        <v>2</v>
      </c>
      <c r="J171" s="6"/>
      <c r="K171" s="5" t="str">
        <f>[1]Источник!B170</f>
        <v>Мерчендайзер-12</v>
      </c>
      <c r="L171" s="4">
        <f>(HOUR([1]Источник!E170)*60)+(MINUTE([1]Источник!E170))</f>
        <v>88</v>
      </c>
      <c r="M171" s="13"/>
      <c r="N171" s="13"/>
    </row>
    <row r="172" spans="1:14" x14ac:dyDescent="0.25">
      <c r="A172" s="12" t="s">
        <v>34</v>
      </c>
      <c r="B172" s="11">
        <v>1</v>
      </c>
      <c r="C172" s="10" t="str">
        <f>[1]Источник!C171</f>
        <v>Пятёрочка</v>
      </c>
      <c r="D172" s="9" t="str">
        <f>[1]Источник!C171</f>
        <v>Пятёрочка</v>
      </c>
      <c r="E172" s="15"/>
      <c r="F172" s="8" t="str">
        <f>[1]Источник!D171</f>
        <v>г.Казань, Профессора Камая ул., 8А</v>
      </c>
      <c r="G172" s="14"/>
      <c r="H172" s="14"/>
      <c r="I172" s="7">
        <f>[1]Источник!N171</f>
        <v>2</v>
      </c>
      <c r="J172" s="6"/>
      <c r="K172" s="5" t="str">
        <f>[1]Источник!B171</f>
        <v>Мерчендайзер-12</v>
      </c>
      <c r="L172" s="4">
        <f>(HOUR([1]Источник!E171)*60)+(MINUTE([1]Источник!E171))</f>
        <v>40</v>
      </c>
      <c r="M172" s="13"/>
      <c r="N172" s="13"/>
    </row>
    <row r="173" spans="1:14" x14ac:dyDescent="0.25">
      <c r="A173" s="12" t="s">
        <v>33</v>
      </c>
      <c r="B173" s="11">
        <v>1</v>
      </c>
      <c r="C173" s="10" t="str">
        <f>[1]Источник!C172</f>
        <v>Магнит</v>
      </c>
      <c r="D173" s="9" t="str">
        <f>[1]Источник!C172</f>
        <v>Магнит</v>
      </c>
      <c r="E173" s="15"/>
      <c r="F173" s="8" t="str">
        <f>[1]Источник!D172</f>
        <v>г.Казань, Победы пр-кт, 43</v>
      </c>
      <c r="G173" s="14"/>
      <c r="H173" s="14"/>
      <c r="I173" s="7">
        <f>[1]Источник!N172</f>
        <v>1</v>
      </c>
      <c r="J173" s="6"/>
      <c r="K173" s="5" t="str">
        <f>[1]Источник!B172</f>
        <v>Мерчендайзер-12</v>
      </c>
      <c r="L173" s="4">
        <f>(HOUR([1]Источник!E172)*60)+(MINUTE([1]Источник!E172))</f>
        <v>27</v>
      </c>
      <c r="M173" s="13"/>
      <c r="N173" s="13"/>
    </row>
    <row r="174" spans="1:14" x14ac:dyDescent="0.25">
      <c r="A174" s="12" t="s">
        <v>32</v>
      </c>
      <c r="B174" s="11">
        <v>1</v>
      </c>
      <c r="C174" s="10" t="str">
        <f>[1]Источник!C173</f>
        <v>Пятёрочка</v>
      </c>
      <c r="D174" s="9" t="str">
        <f>[1]Источник!C173</f>
        <v>Пятёрочка</v>
      </c>
      <c r="E174" s="15"/>
      <c r="F174" s="8" t="str">
        <f>[1]Источник!D173</f>
        <v>г.Казань, Победы пр-кт, 19</v>
      </c>
      <c r="G174" s="14"/>
      <c r="H174" s="14"/>
      <c r="I174" s="7">
        <f>[1]Источник!N173</f>
        <v>2</v>
      </c>
      <c r="J174" s="6"/>
      <c r="K174" s="5" t="str">
        <f>[1]Источник!B173</f>
        <v>Мерчендайзер-12</v>
      </c>
      <c r="L174" s="4">
        <f>(HOUR([1]Источник!E173)*60)+(MINUTE([1]Источник!E173))</f>
        <v>164</v>
      </c>
      <c r="M174" s="13"/>
      <c r="N174" s="13"/>
    </row>
    <row r="175" spans="1:14" x14ac:dyDescent="0.25">
      <c r="A175" s="12" t="s">
        <v>31</v>
      </c>
      <c r="B175" s="11">
        <v>1</v>
      </c>
      <c r="C175" s="10" t="str">
        <f>[1]Источник!C174</f>
        <v>Пятёрочка</v>
      </c>
      <c r="D175" s="9" t="str">
        <f>[1]Источник!C174</f>
        <v>Пятёрочка</v>
      </c>
      <c r="E175" s="15"/>
      <c r="F175" s="8" t="str">
        <f>[1]Источник!D174</f>
        <v>г.Казань, Профессора Камая ул., 1</v>
      </c>
      <c r="G175" s="14"/>
      <c r="H175" s="14"/>
      <c r="I175" s="7">
        <f>[1]Источник!N174</f>
        <v>2</v>
      </c>
      <c r="J175" s="6"/>
      <c r="K175" s="5" t="str">
        <f>[1]Источник!B174</f>
        <v>Мерчендайзер-12</v>
      </c>
      <c r="L175" s="4">
        <f>(HOUR([1]Источник!E174)*60)+(MINUTE([1]Источник!E174))</f>
        <v>66</v>
      </c>
      <c r="M175" s="13"/>
      <c r="N175" s="13"/>
    </row>
    <row r="176" spans="1:14" x14ac:dyDescent="0.25">
      <c r="A176" s="12" t="s">
        <v>30</v>
      </c>
      <c r="B176" s="11">
        <v>1</v>
      </c>
      <c r="C176" s="10" t="str">
        <f>[1]Источник!C175</f>
        <v>Эдельвейс</v>
      </c>
      <c r="D176" s="9" t="str">
        <f>[1]Источник!C175</f>
        <v>Эдельвейс</v>
      </c>
      <c r="E176" s="15"/>
      <c r="F176" s="8" t="str">
        <f>[1]Источник!D175</f>
        <v>г.Казань, Зорге ул., 48</v>
      </c>
      <c r="G176" s="14"/>
      <c r="H176" s="14"/>
      <c r="I176" s="7">
        <f>[1]Источник!N175</f>
        <v>2</v>
      </c>
      <c r="J176" s="6"/>
      <c r="K176" s="5" t="str">
        <f>[1]Источник!B175</f>
        <v>Мерчендайзер-12</v>
      </c>
      <c r="L176" s="4">
        <f>(HOUR([1]Источник!E175)*60)+(MINUTE([1]Источник!E175))</f>
        <v>44</v>
      </c>
      <c r="M176" s="13"/>
      <c r="N176" s="13"/>
    </row>
    <row r="177" spans="1:14" x14ac:dyDescent="0.25">
      <c r="A177" s="12" t="s">
        <v>29</v>
      </c>
      <c r="B177" s="11">
        <v>1</v>
      </c>
      <c r="C177" s="10" t="str">
        <f>[1]Источник!C176</f>
        <v>Пятёрочка</v>
      </c>
      <c r="D177" s="9" t="str">
        <f>[1]Источник!C176</f>
        <v>Пятёрочка</v>
      </c>
      <c r="E177" s="15"/>
      <c r="F177" s="8" t="str">
        <f>[1]Источник!D176</f>
        <v>г.Казань, Мавлютова ул., 29</v>
      </c>
      <c r="G177" s="14"/>
      <c r="H177" s="14"/>
      <c r="I177" s="7">
        <f>[1]Источник!N176</f>
        <v>3</v>
      </c>
      <c r="J177" s="6"/>
      <c r="K177" s="5" t="str">
        <f>[1]Источник!B176</f>
        <v>Мерчендайзер-12</v>
      </c>
      <c r="L177" s="4">
        <f>(HOUR([1]Источник!E176)*60)+(MINUTE([1]Источник!E176))</f>
        <v>33</v>
      </c>
      <c r="M177" s="13"/>
      <c r="N177" s="13"/>
    </row>
    <row r="178" spans="1:14" x14ac:dyDescent="0.25">
      <c r="A178" s="12" t="s">
        <v>28</v>
      </c>
      <c r="B178" s="11">
        <v>1</v>
      </c>
      <c r="C178" s="10" t="str">
        <f>[1]Источник!C177</f>
        <v>Пятёрочка</v>
      </c>
      <c r="D178" s="9" t="str">
        <f>[1]Источник!C177</f>
        <v>Пятёрочка</v>
      </c>
      <c r="E178" s="15"/>
      <c r="F178" s="8" t="str">
        <f>[1]Источник!D177</f>
        <v>г.Казань, Победы пр-кт, 33</v>
      </c>
      <c r="G178" s="14"/>
      <c r="H178" s="14"/>
      <c r="I178" s="7">
        <f>[1]Источник!N177</f>
        <v>2</v>
      </c>
      <c r="J178" s="6"/>
      <c r="K178" s="5" t="str">
        <f>[1]Источник!B177</f>
        <v>Мерчендайзер-12</v>
      </c>
      <c r="L178" s="4">
        <f>(HOUR([1]Источник!E177)*60)+(MINUTE([1]Источник!E177))</f>
        <v>31</v>
      </c>
      <c r="M178" s="13"/>
      <c r="N178" s="13"/>
    </row>
    <row r="179" spans="1:14" x14ac:dyDescent="0.25">
      <c r="A179" s="12" t="s">
        <v>27</v>
      </c>
      <c r="B179" s="11">
        <v>1</v>
      </c>
      <c r="C179" s="10" t="str">
        <f>[1]Источник!C178</f>
        <v>Пятёрочка</v>
      </c>
      <c r="D179" s="9" t="str">
        <f>[1]Источник!C178</f>
        <v>Пятёрочка</v>
      </c>
      <c r="E179" s="15"/>
      <c r="F179" s="8" t="str">
        <f>[1]Источник!D178</f>
        <v>г.Казань, Даурская ул., 38</v>
      </c>
      <c r="G179" s="14"/>
      <c r="H179" s="14"/>
      <c r="I179" s="7">
        <f>[1]Источник!N178</f>
        <v>2</v>
      </c>
      <c r="J179" s="6"/>
      <c r="K179" s="5" t="str">
        <f>[1]Источник!B178</f>
        <v>Мерчендайзер-12</v>
      </c>
      <c r="L179" s="4">
        <f>(HOUR([1]Источник!E178)*60)+(MINUTE([1]Источник!E178))</f>
        <v>59</v>
      </c>
      <c r="M179" s="13"/>
      <c r="N179" s="13"/>
    </row>
    <row r="180" spans="1:14" x14ac:dyDescent="0.25">
      <c r="A180" s="12" t="s">
        <v>26</v>
      </c>
      <c r="B180" s="11">
        <v>1</v>
      </c>
      <c r="C180" s="10" t="str">
        <f>[1]Источник!C179</f>
        <v>Пятёрочка</v>
      </c>
      <c r="D180" s="9" t="str">
        <f>[1]Источник!C179</f>
        <v>Пятёрочка</v>
      </c>
      <c r="E180" s="15"/>
      <c r="F180" s="8" t="str">
        <f>[1]Источник!D179</f>
        <v>г.Казань, Победы пр-кт, 43</v>
      </c>
      <c r="G180" s="14"/>
      <c r="H180" s="14"/>
      <c r="I180" s="7">
        <f>[1]Источник!N179</f>
        <v>1</v>
      </c>
      <c r="J180" s="6"/>
      <c r="K180" s="5" t="str">
        <f>[1]Источник!B179</f>
        <v>Мерчендайзер-12</v>
      </c>
      <c r="L180" s="4">
        <f>(HOUR([1]Источник!E179)*60)+(MINUTE([1]Источник!E179))</f>
        <v>53</v>
      </c>
      <c r="M180" s="13"/>
      <c r="N180" s="13"/>
    </row>
    <row r="181" spans="1:14" x14ac:dyDescent="0.25">
      <c r="A181" s="12" t="s">
        <v>25</v>
      </c>
      <c r="B181" s="11">
        <v>1</v>
      </c>
      <c r="C181" s="10" t="str">
        <f>[1]Источник!C180</f>
        <v>Эдельвейс</v>
      </c>
      <c r="D181" s="9" t="str">
        <f>[1]Источник!C180</f>
        <v>Эдельвейс</v>
      </c>
      <c r="E181" s="15"/>
      <c r="F181" s="8" t="str">
        <f>[1]Источник!D180</f>
        <v>г.Казань, Лат.Стрелков ул., 10</v>
      </c>
      <c r="G181" s="14"/>
      <c r="H181" s="14"/>
      <c r="I181" s="7">
        <f>[1]Источник!N180</f>
        <v>2</v>
      </c>
      <c r="J181" s="6"/>
      <c r="K181" s="5" t="str">
        <f>[1]Источник!B180</f>
        <v>Мерчендайзер-12</v>
      </c>
      <c r="L181" s="4">
        <f>(HOUR([1]Источник!E180)*60)+(MINUTE([1]Источник!E180))</f>
        <v>52</v>
      </c>
      <c r="M181" s="13"/>
      <c r="N181" s="13"/>
    </row>
    <row r="182" spans="1:14" x14ac:dyDescent="0.25">
      <c r="A182" s="12" t="s">
        <v>24</v>
      </c>
      <c r="B182" s="11">
        <v>1</v>
      </c>
      <c r="C182" s="10" t="str">
        <f>[1]Источник!C181</f>
        <v>Эдельвейс</v>
      </c>
      <c r="D182" s="9" t="str">
        <f>[1]Источник!C181</f>
        <v>Эдельвейс</v>
      </c>
      <c r="E182" s="15"/>
      <c r="F182" s="8" t="str">
        <f>[1]Источник!D181</f>
        <v>г.Казань, Парина ул., 16</v>
      </c>
      <c r="G182" s="14"/>
      <c r="H182" s="14"/>
      <c r="I182" s="7">
        <f>[1]Источник!N181</f>
        <v>3</v>
      </c>
      <c r="J182" s="6"/>
      <c r="K182" s="5" t="str">
        <f>[1]Источник!B181</f>
        <v>Мерчендайзер-12</v>
      </c>
      <c r="L182" s="4">
        <f>(HOUR([1]Источник!E181)*60)+(MINUTE([1]Источник!E181))</f>
        <v>46</v>
      </c>
      <c r="M182" s="13"/>
      <c r="N182" s="13"/>
    </row>
    <row r="183" spans="1:14" x14ac:dyDescent="0.25">
      <c r="A183" s="12" t="s">
        <v>23</v>
      </c>
      <c r="B183" s="11">
        <v>1</v>
      </c>
      <c r="C183" s="10" t="str">
        <f>[1]Источник!C182</f>
        <v>Эдельвейс</v>
      </c>
      <c r="D183" s="9" t="str">
        <f>[1]Источник!C182</f>
        <v>Эдельвейс</v>
      </c>
      <c r="E183" s="15"/>
      <c r="F183" s="8" t="str">
        <f>[1]Источник!D182</f>
        <v>г.Казань, Мавлютова ул, 17</v>
      </c>
      <c r="G183" s="14"/>
      <c r="H183" s="14"/>
      <c r="I183" s="7">
        <f>[1]Источник!N182</f>
        <v>3</v>
      </c>
      <c r="J183" s="6"/>
      <c r="K183" s="5" t="str">
        <f>[1]Источник!B182</f>
        <v>Мерчендайзер-12</v>
      </c>
      <c r="L183" s="4">
        <f>(HOUR([1]Источник!E182)*60)+(MINUTE([1]Источник!E182))</f>
        <v>78</v>
      </c>
      <c r="M183" s="13"/>
      <c r="N183" s="13"/>
    </row>
    <row r="184" spans="1:14" x14ac:dyDescent="0.25">
      <c r="A184" s="12" t="s">
        <v>22</v>
      </c>
      <c r="B184" s="11">
        <v>1</v>
      </c>
      <c r="C184" s="10" t="str">
        <f>[1]Источник!C183</f>
        <v>Бахетле</v>
      </c>
      <c r="D184" s="9" t="str">
        <f>[1]Источник!C183</f>
        <v>Бахетле</v>
      </c>
      <c r="E184" s="15"/>
      <c r="F184" s="8" t="str">
        <f>[1]Источник!D183</f>
        <v>г.Казань, Зорге ул., 77</v>
      </c>
      <c r="G184" s="14"/>
      <c r="H184" s="14"/>
      <c r="I184" s="7">
        <f>[1]Источник!N183</f>
        <v>2</v>
      </c>
      <c r="J184" s="6"/>
      <c r="K184" s="5" t="str">
        <f>[1]Источник!B183</f>
        <v>Мерчендайзер-12</v>
      </c>
      <c r="L184" s="4">
        <f>(HOUR([1]Источник!E183)*60)+(MINUTE([1]Источник!E183))</f>
        <v>100</v>
      </c>
      <c r="M184" s="13"/>
      <c r="N184" s="13"/>
    </row>
    <row r="185" spans="1:14" x14ac:dyDescent="0.25">
      <c r="A185" s="12" t="s">
        <v>21</v>
      </c>
      <c r="B185" s="11">
        <v>1</v>
      </c>
      <c r="C185" s="10" t="str">
        <f>[1]Источник!C184</f>
        <v>Карусель</v>
      </c>
      <c r="D185" s="9" t="str">
        <f>[1]Источник!C184</f>
        <v>Карусель</v>
      </c>
      <c r="E185" s="15"/>
      <c r="F185" s="8" t="str">
        <f>[1]Источник!D184</f>
        <v>г.Казань, Ямашева пр-кт, 93</v>
      </c>
      <c r="G185" s="14"/>
      <c r="H185" s="14"/>
      <c r="I185" s="7">
        <f>[1]Источник!N184</f>
        <v>2</v>
      </c>
      <c r="J185" s="6"/>
      <c r="K185" s="5" t="str">
        <f>[1]Источник!B184</f>
        <v>Мерчендайзер-13</v>
      </c>
      <c r="L185" s="4">
        <f>(HOUR([1]Источник!E184)*60)+(MINUTE([1]Источник!E184))</f>
        <v>237</v>
      </c>
      <c r="M185" s="13"/>
      <c r="N185" s="13"/>
    </row>
    <row r="186" spans="1:14" x14ac:dyDescent="0.25">
      <c r="A186" s="12" t="s">
        <v>20</v>
      </c>
      <c r="B186" s="11">
        <v>1</v>
      </c>
      <c r="C186" s="10" t="str">
        <f>[1]Источник!C185</f>
        <v>Пятёрочка</v>
      </c>
      <c r="D186" s="9" t="str">
        <f>[1]Источник!C185</f>
        <v>Пятёрочка</v>
      </c>
      <c r="F186" s="8" t="str">
        <f>[1]Источник!D185</f>
        <v>г.Казань, Черноморская ул., 3</v>
      </c>
      <c r="I186" s="7">
        <f>[1]Источник!N185</f>
        <v>1</v>
      </c>
      <c r="J186" s="6"/>
      <c r="K186" s="5" t="str">
        <f>[1]Источник!B185</f>
        <v>Мерчендайзер-13</v>
      </c>
      <c r="L186" s="4">
        <f>(HOUR([1]Источник!E185)*60)+(MINUTE([1]Источник!E185))</f>
        <v>32</v>
      </c>
    </row>
    <row r="187" spans="1:14" x14ac:dyDescent="0.25">
      <c r="A187" s="12" t="s">
        <v>19</v>
      </c>
      <c r="B187" s="11">
        <v>1</v>
      </c>
      <c r="C187" s="10" t="str">
        <f>[1]Источник!C186</f>
        <v>Пятёрочка</v>
      </c>
      <c r="D187" s="9" t="str">
        <f>[1]Источник!C186</f>
        <v>Пятёрочка</v>
      </c>
      <c r="F187" s="8" t="str">
        <f>[1]Источник!D186</f>
        <v>г.Казань, Декабристов ул., 8</v>
      </c>
      <c r="I187" s="7">
        <f>[1]Источник!N186</f>
        <v>1</v>
      </c>
      <c r="J187" s="6"/>
      <c r="K187" s="5" t="str">
        <f>[1]Источник!B186</f>
        <v>Мерчендайзер-13</v>
      </c>
      <c r="L187" s="4">
        <f>(HOUR([1]Источник!E186)*60)+(MINUTE([1]Источник!E186))</f>
        <v>5</v>
      </c>
    </row>
    <row r="188" spans="1:14" x14ac:dyDescent="0.25">
      <c r="A188" s="12" t="s">
        <v>18</v>
      </c>
      <c r="B188" s="11">
        <v>1</v>
      </c>
      <c r="C188" s="10" t="str">
        <f>[1]Источник!C187</f>
        <v>Детский мир</v>
      </c>
      <c r="D188" s="9" t="str">
        <f>[1]Источник!C187</f>
        <v>Детский мир</v>
      </c>
      <c r="F188" s="8" t="str">
        <f>[1]Источник!D187</f>
        <v>г.Казань, Ибрагимова пр-кт, 56</v>
      </c>
      <c r="I188" s="7">
        <f>[1]Источник!N187</f>
        <v>5</v>
      </c>
      <c r="J188" s="6"/>
      <c r="K188" s="5" t="str">
        <f>[1]Источник!B187</f>
        <v>Мерчендайзер-13</v>
      </c>
      <c r="L188" s="4">
        <f>(HOUR([1]Источник!E187)*60)+(MINUTE([1]Источник!E187))</f>
        <v>170</v>
      </c>
    </row>
    <row r="189" spans="1:14" x14ac:dyDescent="0.25">
      <c r="A189" s="12" t="s">
        <v>17</v>
      </c>
      <c r="B189" s="11">
        <v>1</v>
      </c>
      <c r="C189" s="10" t="str">
        <f>[1]Источник!C188</f>
        <v>Эдельвейс</v>
      </c>
      <c r="D189" s="9" t="str">
        <f>[1]Источник!C188</f>
        <v>Эдельвейс</v>
      </c>
      <c r="F189" s="8" t="str">
        <f>[1]Источник!D188</f>
        <v>г.Казань, Черноморская ул., 11</v>
      </c>
      <c r="I189" s="7">
        <f>[1]Источник!N188</f>
        <v>1</v>
      </c>
      <c r="J189" s="6"/>
      <c r="K189" s="5" t="str">
        <f>[1]Источник!B188</f>
        <v>Мерчендайзер-13</v>
      </c>
      <c r="L189" s="4">
        <f>(HOUR([1]Источник!E188)*60)+(MINUTE([1]Источник!E188))</f>
        <v>41</v>
      </c>
    </row>
    <row r="190" spans="1:14" x14ac:dyDescent="0.25">
      <c r="A190" s="12" t="s">
        <v>16</v>
      </c>
      <c r="B190" s="11">
        <v>1</v>
      </c>
      <c r="C190" s="10" t="str">
        <f>[1]Источник!C189</f>
        <v>Перекресток</v>
      </c>
      <c r="D190" s="9" t="str">
        <f>[1]Источник!C189</f>
        <v>Перекресток</v>
      </c>
      <c r="F190" s="8" t="str">
        <f>[1]Источник!D189</f>
        <v>г.Казань, Декабристов ул., 79</v>
      </c>
      <c r="I190" s="7">
        <f>[1]Источник!N189</f>
        <v>2</v>
      </c>
      <c r="J190" s="6"/>
      <c r="K190" s="5" t="str">
        <f>[1]Источник!B189</f>
        <v>Мерчендайзер-13</v>
      </c>
      <c r="L190" s="4">
        <f>(HOUR([1]Источник!E189)*60)+(MINUTE([1]Источник!E189))</f>
        <v>40</v>
      </c>
    </row>
    <row r="191" spans="1:14" x14ac:dyDescent="0.25">
      <c r="A191" s="12" t="s">
        <v>15</v>
      </c>
      <c r="B191" s="11">
        <v>1</v>
      </c>
      <c r="C191" s="10" t="str">
        <f>[1]Источник!C190</f>
        <v>Магнит</v>
      </c>
      <c r="D191" s="9" t="str">
        <f>[1]Источник!C190</f>
        <v>Магнит</v>
      </c>
      <c r="F191" s="8" t="str">
        <f>[1]Источник!D190</f>
        <v>г.Казань, Ибрагимова пр-кт, 83а</v>
      </c>
      <c r="I191" s="7">
        <f>[1]Источник!N190</f>
        <v>2</v>
      </c>
      <c r="J191" s="6"/>
      <c r="K191" s="5" t="str">
        <f>[1]Источник!B190</f>
        <v>Мерчендайзер-13</v>
      </c>
      <c r="L191" s="4">
        <f>(HOUR([1]Источник!E190)*60)+(MINUTE([1]Источник!E190))</f>
        <v>24</v>
      </c>
    </row>
    <row r="192" spans="1:14" x14ac:dyDescent="0.25">
      <c r="A192" s="12" t="s">
        <v>14</v>
      </c>
      <c r="B192" s="11">
        <v>1</v>
      </c>
      <c r="C192" s="10" t="str">
        <f>[1]Источник!C191</f>
        <v>Дочки-сыночки</v>
      </c>
      <c r="D192" s="9" t="str">
        <f>[1]Источник!C191</f>
        <v>Дочки-сыночки</v>
      </c>
      <c r="F192" s="8" t="str">
        <f>[1]Источник!D191</f>
        <v>г.Казань, Ибрагимова ул., 56</v>
      </c>
      <c r="I192" s="7">
        <f>[1]Источник!N191</f>
        <v>3</v>
      </c>
      <c r="J192" s="6"/>
      <c r="K192" s="5" t="str">
        <f>[1]Источник!B191</f>
        <v>Мерчендайзер-13</v>
      </c>
      <c r="L192" s="4">
        <f>(HOUR([1]Источник!E191)*60)+(MINUTE([1]Источник!E191))</f>
        <v>67</v>
      </c>
    </row>
    <row r="193" spans="1:12" x14ac:dyDescent="0.25">
      <c r="A193" s="12" t="s">
        <v>13</v>
      </c>
      <c r="B193" s="11">
        <v>1</v>
      </c>
      <c r="C193" s="10" t="str">
        <f>[1]Источник!C192</f>
        <v>Эдельвейс</v>
      </c>
      <c r="D193" s="9" t="str">
        <f>[1]Источник!C192</f>
        <v>Эдельвейс</v>
      </c>
      <c r="F193" s="8" t="str">
        <f>[1]Источник!D192</f>
        <v>г.Казань, Ибрагимова пр-кт, 59</v>
      </c>
      <c r="I193" s="7">
        <f>[1]Источник!N192</f>
        <v>2</v>
      </c>
      <c r="J193" s="6"/>
      <c r="K193" s="5" t="str">
        <f>[1]Источник!B192</f>
        <v>Мерчендайзер-13</v>
      </c>
      <c r="L193" s="4">
        <f>(HOUR([1]Источник!E192)*60)+(MINUTE([1]Источник!E192))</f>
        <v>63</v>
      </c>
    </row>
    <row r="194" spans="1:12" x14ac:dyDescent="0.25">
      <c r="A194" s="12" t="s">
        <v>12</v>
      </c>
      <c r="B194" s="11">
        <v>1</v>
      </c>
      <c r="C194" s="10" t="str">
        <f>[1]Источник!C193</f>
        <v>Карусель</v>
      </c>
      <c r="D194" s="9" t="str">
        <f>[1]Источник!C193</f>
        <v>Карусель</v>
      </c>
      <c r="F194" s="8" t="str">
        <f>[1]Источник!D193</f>
        <v>г.Казань, Ибрагимова пр-кт, 56</v>
      </c>
      <c r="I194" s="7">
        <f>[1]Источник!N193</f>
        <v>3</v>
      </c>
      <c r="J194" s="6"/>
      <c r="K194" s="5" t="str">
        <f>[1]Источник!B193</f>
        <v>Мерчендайзер-13</v>
      </c>
      <c r="L194" s="4">
        <f>(HOUR([1]Источник!E193)*60)+(MINUTE([1]Источник!E193))</f>
        <v>205</v>
      </c>
    </row>
    <row r="195" spans="1:12" x14ac:dyDescent="0.25">
      <c r="A195" s="12" t="s">
        <v>11</v>
      </c>
      <c r="B195" s="11">
        <v>1</v>
      </c>
      <c r="C195" s="10" t="str">
        <f>[1]Источник!C194</f>
        <v>Магнит</v>
      </c>
      <c r="D195" s="9" t="str">
        <f>[1]Источник!C194</f>
        <v>Магнит</v>
      </c>
      <c r="F195" s="8" t="str">
        <f>[1]Источник!D194</f>
        <v>г.Казань, Ямашева пр-кт, 23</v>
      </c>
      <c r="I195" s="7">
        <f>[1]Источник!N194</f>
        <v>2</v>
      </c>
      <c r="J195" s="6"/>
      <c r="K195" s="5" t="str">
        <f>[1]Источник!B194</f>
        <v>ВАКАНСИЯ (1)</v>
      </c>
      <c r="L195" s="4">
        <f>(HOUR([1]Источник!E194)*60)+(MINUTE([1]Источник!E194))</f>
        <v>86</v>
      </c>
    </row>
    <row r="196" spans="1:12" x14ac:dyDescent="0.25">
      <c r="A196" s="12" t="s">
        <v>10</v>
      </c>
      <c r="B196" s="11">
        <v>1</v>
      </c>
      <c r="C196" s="10" t="str">
        <f>[1]Источник!C195</f>
        <v>Пятёрочка</v>
      </c>
      <c r="D196" s="9" t="str">
        <f>[1]Источник!C195</f>
        <v>Пятёрочка</v>
      </c>
      <c r="F196" s="8" t="str">
        <f>[1]Источник!D195</f>
        <v>г.Казань, Ямашева пр-кт, 54 корп. 2</v>
      </c>
      <c r="I196" s="7">
        <f>[1]Источник!N195</f>
        <v>2</v>
      </c>
      <c r="J196" s="6"/>
      <c r="K196" s="5" t="str">
        <f>[1]Источник!B195</f>
        <v>ВАКАНСИЯ (1)</v>
      </c>
      <c r="L196" s="4">
        <f>(HOUR([1]Источник!E195)*60)+(MINUTE([1]Источник!E195))</f>
        <v>45</v>
      </c>
    </row>
    <row r="197" spans="1:12" x14ac:dyDescent="0.25">
      <c r="A197" s="12" t="s">
        <v>9</v>
      </c>
      <c r="B197" s="11">
        <v>1</v>
      </c>
      <c r="C197" s="10" t="str">
        <f>[1]Источник!C196</f>
        <v>Пятёрочка</v>
      </c>
      <c r="D197" s="9" t="str">
        <f>[1]Источник!C196</f>
        <v>Пятёрочка</v>
      </c>
      <c r="F197" s="8" t="str">
        <f>[1]Источник!D196</f>
        <v>г.Казань, Мусина ул., 29б</v>
      </c>
      <c r="I197" s="7">
        <f>[1]Источник!N196</f>
        <v>2</v>
      </c>
      <c r="J197" s="6"/>
      <c r="K197" s="5" t="str">
        <f>[1]Источник!B196</f>
        <v>ВАКАНСИЯ (1)</v>
      </c>
      <c r="L197" s="4">
        <f>(HOUR([1]Источник!E196)*60)+(MINUTE([1]Источник!E196))</f>
        <v>45</v>
      </c>
    </row>
    <row r="198" spans="1:12" x14ac:dyDescent="0.25">
      <c r="A198" s="12" t="s">
        <v>8</v>
      </c>
      <c r="B198" s="11">
        <v>1</v>
      </c>
      <c r="C198" s="10" t="str">
        <f>[1]Источник!C197</f>
        <v>Магнит</v>
      </c>
      <c r="D198" s="9" t="str">
        <f>[1]Источник!C197</f>
        <v>Магнит</v>
      </c>
      <c r="F198" s="8" t="str">
        <f>[1]Источник!D197</f>
        <v>г.Казань, Чуйкова ул., 31</v>
      </c>
      <c r="I198" s="7">
        <f>[1]Источник!N197</f>
        <v>2</v>
      </c>
      <c r="J198" s="6"/>
      <c r="K198" s="5" t="str">
        <f>[1]Источник!B197</f>
        <v>ВАКАНСИЯ (1)</v>
      </c>
      <c r="L198" s="4">
        <f>(HOUR([1]Источник!E197)*60)+(MINUTE([1]Источник!E197))</f>
        <v>86</v>
      </c>
    </row>
    <row r="199" spans="1:12" x14ac:dyDescent="0.25">
      <c r="A199" s="12" t="s">
        <v>7</v>
      </c>
      <c r="B199" s="11">
        <v>1</v>
      </c>
      <c r="C199" s="10" t="str">
        <f>[1]Источник!C198</f>
        <v>Магнит</v>
      </c>
      <c r="D199" s="9" t="str">
        <f>[1]Источник!C198</f>
        <v>Магнит</v>
      </c>
      <c r="F199" s="8" t="str">
        <f>[1]Источник!D198</f>
        <v>г.Казань, Фатыха Амирхана пр-т, 2</v>
      </c>
      <c r="I199" s="7">
        <f>[1]Источник!N198</f>
        <v>2</v>
      </c>
      <c r="J199" s="6"/>
      <c r="K199" s="5" t="str">
        <f>[1]Источник!B198</f>
        <v>ВАКАНСИЯ (1)</v>
      </c>
      <c r="L199" s="4">
        <f>(HOUR([1]Источник!E198)*60)+(MINUTE([1]Источник!E198))</f>
        <v>86</v>
      </c>
    </row>
    <row r="200" spans="1:12" x14ac:dyDescent="0.25">
      <c r="A200" s="12" t="s">
        <v>6</v>
      </c>
      <c r="B200" s="11">
        <v>1</v>
      </c>
      <c r="C200" s="10" t="str">
        <f>[1]Источник!C199</f>
        <v>Пятёрочка</v>
      </c>
      <c r="D200" s="9" t="str">
        <f>[1]Источник!C199</f>
        <v>Пятёрочка</v>
      </c>
      <c r="F200" s="8" t="str">
        <f>[1]Источник!D199</f>
        <v>г.Казань, Чуйкова ул., 17</v>
      </c>
      <c r="I200" s="7">
        <f>[1]Источник!N199</f>
        <v>2</v>
      </c>
      <c r="J200" s="6"/>
      <c r="K200" s="5" t="str">
        <f>[1]Источник!B199</f>
        <v>ВАКАНСИЯ (1)</v>
      </c>
      <c r="L200" s="4">
        <f>(HOUR([1]Источник!E199)*60)+(MINUTE([1]Источник!E199))</f>
        <v>45</v>
      </c>
    </row>
    <row r="201" spans="1:12" x14ac:dyDescent="0.25">
      <c r="A201" s="12" t="s">
        <v>5</v>
      </c>
      <c r="B201" s="11">
        <v>1</v>
      </c>
      <c r="C201" s="10" t="str">
        <f>[1]Источник!C200</f>
        <v>Верный</v>
      </c>
      <c r="D201" s="9" t="str">
        <f>[1]Источник!C200</f>
        <v>Верный</v>
      </c>
      <c r="F201" s="8" t="str">
        <f>[1]Источник!D200</f>
        <v>г.Казань, Ямашева пр-кт, 33б</v>
      </c>
      <c r="I201" s="7">
        <f>[1]Источник!N200</f>
        <v>2</v>
      </c>
      <c r="J201" s="6"/>
      <c r="K201" s="5" t="str">
        <f>[1]Источник!B200</f>
        <v>ВАКАНСИЯ (1)</v>
      </c>
      <c r="L201" s="4">
        <f>(HOUR([1]Источник!E200)*60)+(MINUTE([1]Источник!E200))</f>
        <v>45</v>
      </c>
    </row>
    <row r="202" spans="1:12" x14ac:dyDescent="0.25">
      <c r="A202" s="12" t="s">
        <v>4</v>
      </c>
      <c r="B202" s="11">
        <v>1</v>
      </c>
      <c r="C202" s="10" t="str">
        <f>[1]Источник!C201</f>
        <v>Пятёрочка</v>
      </c>
      <c r="D202" s="9" t="str">
        <f>[1]Источник!C201</f>
        <v>Пятёрочка</v>
      </c>
      <c r="F202" s="8" t="str">
        <f>[1]Источник!D201</f>
        <v>г.Казань, Маршала Чуйкова ул., 25</v>
      </c>
      <c r="I202" s="7">
        <f>[1]Источник!N201</f>
        <v>2</v>
      </c>
      <c r="J202" s="6"/>
      <c r="K202" s="5" t="str">
        <f>[1]Источник!B201</f>
        <v>ВАКАНСИЯ (1)</v>
      </c>
      <c r="L202" s="4">
        <f>(HOUR([1]Источник!E201)*60)+(MINUTE([1]Источник!E201))</f>
        <v>25</v>
      </c>
    </row>
    <row r="203" spans="1:12" x14ac:dyDescent="0.25">
      <c r="A203" s="12" t="s">
        <v>3</v>
      </c>
      <c r="B203" s="11">
        <v>1</v>
      </c>
      <c r="C203" s="10" t="str">
        <f>[1]Источник!C202</f>
        <v>Магнит</v>
      </c>
      <c r="D203" s="9" t="str">
        <f>[1]Источник!C202</f>
        <v>Магнит</v>
      </c>
      <c r="F203" s="8" t="str">
        <f>[1]Источник!D202</f>
        <v>г.Казань, Ямашева пр-кт, 39</v>
      </c>
      <c r="I203" s="7">
        <f>[1]Источник!N202</f>
        <v>2</v>
      </c>
      <c r="J203" s="6"/>
      <c r="K203" s="5" t="str">
        <f>[1]Источник!B202</f>
        <v>ВАКАНСИЯ (1)</v>
      </c>
      <c r="L203" s="4">
        <f>(HOUR([1]Источник!E202)*60)+(MINUTE([1]Источник!E202))</f>
        <v>155</v>
      </c>
    </row>
    <row r="204" spans="1:12" x14ac:dyDescent="0.25">
      <c r="A204" s="12" t="s">
        <v>2</v>
      </c>
      <c r="B204" s="11">
        <v>1</v>
      </c>
      <c r="C204" s="10" t="str">
        <f>[1]Источник!C203</f>
        <v>Магнит</v>
      </c>
      <c r="D204" s="9" t="str">
        <f>[1]Источник!C203</f>
        <v>Магнит</v>
      </c>
      <c r="F204" s="8" t="str">
        <f>[1]Источник!D203</f>
        <v>г.Казань, Чуйкова ул., 25</v>
      </c>
      <c r="I204" s="7">
        <f>[1]Источник!N203</f>
        <v>2</v>
      </c>
      <c r="J204" s="6"/>
      <c r="K204" s="5" t="str">
        <f>[1]Источник!B203</f>
        <v>ВАКАНСИЯ (1)</v>
      </c>
      <c r="L204" s="4">
        <f>(HOUR([1]Источник!E203)*60)+(MINUTE([1]Источник!E203))</f>
        <v>86</v>
      </c>
    </row>
    <row r="205" spans="1:12" x14ac:dyDescent="0.25">
      <c r="A205" s="12" t="s">
        <v>1</v>
      </c>
      <c r="B205" s="11">
        <v>1</v>
      </c>
      <c r="C205" s="10" t="str">
        <f>[1]Источник!C204</f>
        <v>Магнит</v>
      </c>
      <c r="D205" s="9" t="str">
        <f>[1]Источник!C204</f>
        <v>Магнит</v>
      </c>
      <c r="F205" s="8" t="str">
        <f>[1]Источник!D204</f>
        <v>г.Казань, Чуйкова ул., 23</v>
      </c>
      <c r="I205" s="7">
        <f>[1]Источник!N204</f>
        <v>2</v>
      </c>
      <c r="J205" s="6"/>
      <c r="K205" s="5" t="str">
        <f>[1]Источник!B204</f>
        <v>ВАКАНСИЯ (1)</v>
      </c>
      <c r="L205" s="4">
        <f>(HOUR([1]Источник!E204)*60)+(MINUTE([1]Источник!E204))</f>
        <v>86</v>
      </c>
    </row>
    <row r="206" spans="1:12" x14ac:dyDescent="0.25">
      <c r="A206" s="12" t="s">
        <v>0</v>
      </c>
      <c r="B206" s="11">
        <v>1</v>
      </c>
      <c r="C206" s="10" t="str">
        <f>[1]Источник!C205</f>
        <v>Магнит</v>
      </c>
      <c r="D206" s="9" t="str">
        <f>[1]Источник!C205</f>
        <v>Магнит</v>
      </c>
      <c r="F206" s="8" t="str">
        <f>[1]Источник!D205</f>
        <v>г.Казань, Амирхана ул., 71</v>
      </c>
      <c r="I206" s="7">
        <f>[1]Источник!N205</f>
        <v>2</v>
      </c>
      <c r="J206" s="6"/>
      <c r="K206" s="5" t="str">
        <f>[1]Источник!B205</f>
        <v>ВАКАНСИЯ (1)</v>
      </c>
      <c r="L206" s="4">
        <f>(HOUR([1]Источник!E205)*60)+(MINUTE([1]Источник!E205))</f>
        <v>76</v>
      </c>
    </row>
  </sheetData>
  <autoFilter ref="A1:N185"/>
  <conditionalFormatting sqref="K3:K206">
    <cfRule type="containsText" dxfId="0" priority="1" operator="containsText" text="Вакан">
      <formula>NOT(ISERROR(SEARCH("Вакан",K3)))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План_посещений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mikma</dc:creator>
  <cp:lastModifiedBy>Любченко Татьяна Владимировна</cp:lastModifiedBy>
  <dcterms:created xsi:type="dcterms:W3CDTF">2022-05-19T09:33:07Z</dcterms:created>
  <dcterms:modified xsi:type="dcterms:W3CDTF">2022-06-01T15:02:09Z</dcterms:modified>
</cp:coreProperties>
</file>