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241\Downloads\365\"/>
    </mc:Choice>
  </mc:AlternateContent>
  <xr:revisionPtr revIDLastSave="0" documentId="13_ncr:1_{152B436D-F7D5-4F8E-A01D-C731E4B3C0F7}" xr6:coauthVersionLast="47" xr6:coauthVersionMax="47" xr10:uidLastSave="{00000000-0000-0000-0000-000000000000}"/>
  <bookViews>
    <workbookView xWindow="-108" yWindow="-108" windowWidth="23256" windowHeight="12456" tabRatio="882" xr2:uid="{00000000-000D-0000-FFFF-FFFF00000000}"/>
  </bookViews>
  <sheets>
    <sheet name="COUNTIF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E14" i="2"/>
  <c r="B13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</calcChain>
</file>

<file path=xl/sharedStrings.xml><?xml version="1.0" encoding="utf-8"?>
<sst xmlns="http://schemas.openxmlformats.org/spreadsheetml/2006/main" count="23" uniqueCount="21">
  <si>
    <t>Adams</t>
  </si>
  <si>
    <t>Jones</t>
  </si>
  <si>
    <t>Morgan</t>
  </si>
  <si>
    <t>BUS</t>
  </si>
  <si>
    <t>CSE</t>
  </si>
  <si>
    <t>Freshman</t>
  </si>
  <si>
    <t>Sophomore</t>
  </si>
  <si>
    <t>Junior</t>
  </si>
  <si>
    <t>Senior</t>
  </si>
  <si>
    <t>GPA for Deans List</t>
  </si>
  <si>
    <t>GPA of 4.0</t>
  </si>
  <si>
    <t>Number of BUS Majors</t>
  </si>
  <si>
    <t>Number of 3.0 Students</t>
  </si>
  <si>
    <t>Number less than 2.5</t>
  </si>
  <si>
    <t>Number of Students whose Last Name begins with "A"</t>
  </si>
  <si>
    <t>Atkins</t>
  </si>
  <si>
    <t>Student's Name</t>
  </si>
  <si>
    <t>College</t>
  </si>
  <si>
    <t>Rank</t>
  </si>
  <si>
    <t>Number of Students on Deans List</t>
  </si>
  <si>
    <t>Number of Freshman with a GPA of 4.0 or 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</si>
</sst>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0" fontId="1" fillId="0" borderId="3" xfId="0" applyFont="1" applyBorder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3" xfId="0" applyBorder="1"/>
    <xf numFmtId="0" fontId="1" fillId="0" borderId="5" xfId="0" applyFont="1" applyBorder="1"/>
    <xf numFmtId="0" fontId="1" fillId="0" borderId="14" xfId="0" applyFont="1" applyBorder="1"/>
    <xf numFmtId="0" fontId="1" fillId="0" borderId="8" xfId="0" applyFont="1" applyBorder="1"/>
    <xf numFmtId="0" fontId="1" fillId="0" borderId="15" xfId="0" applyFont="1" applyBorder="1"/>
    <xf numFmtId="0" fontId="1" fillId="0" borderId="11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164" fontId="1" fillId="0" borderId="3" xfId="0" applyNumberFormat="1" applyFont="1" applyBorder="1"/>
    <xf numFmtId="0" fontId="1" fillId="0" borderId="2" xfId="0" applyFont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4" borderId="19" xfId="0" applyFont="1" applyFill="1" applyBorder="1"/>
    <xf numFmtId="1" fontId="1" fillId="4" borderId="19" xfId="0" applyNumberFormat="1" applyFont="1" applyFill="1" applyBorder="1"/>
    <xf numFmtId="164" fontId="1" fillId="3" borderId="5" xfId="0" applyNumberFormat="1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zoomScale="150" zoomScaleNormal="150" workbookViewId="0">
      <selection activeCell="C13" sqref="C13"/>
    </sheetView>
  </sheetViews>
  <sheetFormatPr defaultRowHeight="14.4" x14ac:dyDescent="0.3"/>
  <cols>
    <col min="1" max="1" width="20.88671875" customWidth="1"/>
    <col min="2" max="2" width="13" customWidth="1"/>
    <col min="3" max="3" width="10.109375" customWidth="1"/>
    <col min="4" max="4" width="11.33203125" bestFit="1" customWidth="1"/>
    <col min="5" max="5" width="9.109375" customWidth="1"/>
    <col min="6" max="6" width="9" customWidth="1"/>
  </cols>
  <sheetData>
    <row r="1" spans="1:6" ht="15.6" thickTop="1" thickBot="1" x14ac:dyDescent="0.35">
      <c r="A1" s="1" t="s">
        <v>9</v>
      </c>
      <c r="B1" s="8">
        <v>3</v>
      </c>
      <c r="C1" s="8"/>
      <c r="D1" s="7"/>
      <c r="E1" s="7"/>
      <c r="F1" s="6"/>
    </row>
    <row r="2" spans="1:6" ht="15" thickTop="1" x14ac:dyDescent="0.3">
      <c r="A2" s="32" t="s">
        <v>16</v>
      </c>
      <c r="B2" s="33" t="s">
        <v>17</v>
      </c>
      <c r="C2" s="39" t="s">
        <v>18</v>
      </c>
      <c r="D2" s="39"/>
      <c r="E2" s="39"/>
      <c r="F2" s="40"/>
    </row>
    <row r="3" spans="1:6" ht="15" thickBot="1" x14ac:dyDescent="0.35">
      <c r="A3" s="34"/>
      <c r="B3" s="26"/>
      <c r="C3" s="35" t="s">
        <v>5</v>
      </c>
      <c r="D3" s="35" t="s">
        <v>6</v>
      </c>
      <c r="E3" s="35" t="s">
        <v>7</v>
      </c>
      <c r="F3" s="36" t="s">
        <v>8</v>
      </c>
    </row>
    <row r="4" spans="1:6" ht="15" thickTop="1" x14ac:dyDescent="0.3">
      <c r="A4" s="9" t="s">
        <v>0</v>
      </c>
      <c r="B4" s="10" t="s">
        <v>3</v>
      </c>
      <c r="C4" s="11">
        <v>3</v>
      </c>
      <c r="D4" s="11">
        <v>3</v>
      </c>
      <c r="E4" s="11">
        <v>2.5</v>
      </c>
      <c r="F4" s="12">
        <v>2.2000000000000002</v>
      </c>
    </row>
    <row r="5" spans="1:6" x14ac:dyDescent="0.3">
      <c r="A5" s="13" t="s">
        <v>15</v>
      </c>
      <c r="B5" s="14" t="s">
        <v>3</v>
      </c>
      <c r="C5" s="15">
        <v>2.1</v>
      </c>
      <c r="D5" s="15">
        <v>3.2</v>
      </c>
      <c r="E5" s="15">
        <v>2.7</v>
      </c>
      <c r="F5" s="16">
        <v>3.5</v>
      </c>
    </row>
    <row r="6" spans="1:6" x14ac:dyDescent="0.3">
      <c r="A6" s="13" t="s">
        <v>1</v>
      </c>
      <c r="B6" s="14" t="s">
        <v>4</v>
      </c>
      <c r="C6" s="15">
        <v>4</v>
      </c>
      <c r="D6" s="15">
        <v>2.2000000000000002</v>
      </c>
      <c r="E6" s="15">
        <v>2.5</v>
      </c>
      <c r="F6" s="16">
        <v>3.7</v>
      </c>
    </row>
    <row r="7" spans="1:6" ht="15" thickBot="1" x14ac:dyDescent="0.35">
      <c r="A7" s="17" t="s">
        <v>2</v>
      </c>
      <c r="B7" s="18" t="s">
        <v>3</v>
      </c>
      <c r="C7" s="19">
        <v>3.75</v>
      </c>
      <c r="D7" s="19">
        <v>2.9</v>
      </c>
      <c r="E7" s="19">
        <v>3.6</v>
      </c>
      <c r="F7" s="20">
        <v>3.2</v>
      </c>
    </row>
    <row r="8" spans="1:6" ht="15" thickTop="1" x14ac:dyDescent="0.3">
      <c r="A8" s="27" t="s">
        <v>10</v>
      </c>
      <c r="B8" s="21"/>
      <c r="C8" s="22">
        <f>COUNTIF(C4:C7, 4)</f>
        <v>1</v>
      </c>
      <c r="D8" s="22">
        <f t="shared" ref="D8:F8" si="0">COUNTIF(D4:D7, 4)</f>
        <v>0</v>
      </c>
      <c r="E8" s="22">
        <f t="shared" si="0"/>
        <v>0</v>
      </c>
      <c r="F8" s="22">
        <f t="shared" si="0"/>
        <v>0</v>
      </c>
    </row>
    <row r="9" spans="1:6" x14ac:dyDescent="0.3">
      <c r="A9" s="28" t="s">
        <v>19</v>
      </c>
      <c r="B9" s="23"/>
      <c r="C9" s="24">
        <f>COUNTIF(C4:C7, "&gt;=" &amp; $B1)</f>
        <v>3</v>
      </c>
      <c r="D9" s="24">
        <f t="shared" ref="D9:F9" si="1">COUNTIF(D4:D7, "&gt;=" &amp; $B1)</f>
        <v>2</v>
      </c>
      <c r="E9" s="24">
        <f t="shared" si="1"/>
        <v>1</v>
      </c>
      <c r="F9" s="24">
        <f t="shared" si="1"/>
        <v>3</v>
      </c>
    </row>
    <row r="10" spans="1:6" x14ac:dyDescent="0.3">
      <c r="A10" s="28" t="s">
        <v>12</v>
      </c>
      <c r="B10" s="23"/>
      <c r="C10" s="24">
        <f>COUNTIF(C4:C7, $B1)</f>
        <v>1</v>
      </c>
      <c r="D10" s="24">
        <f t="shared" ref="D10:F10" si="2">COUNTIF(D4:D7, $B1)</f>
        <v>1</v>
      </c>
      <c r="E10" s="24">
        <f t="shared" si="2"/>
        <v>0</v>
      </c>
      <c r="F10" s="24">
        <f t="shared" si="2"/>
        <v>0</v>
      </c>
    </row>
    <row r="11" spans="1:6" ht="15" thickBot="1" x14ac:dyDescent="0.35">
      <c r="A11" s="29" t="s">
        <v>13</v>
      </c>
      <c r="B11" s="25"/>
      <c r="C11" s="26">
        <f>COUNTIF(C4:C7, "&lt; 2.5")</f>
        <v>1</v>
      </c>
      <c r="D11" s="26">
        <f t="shared" ref="D11:F11" si="3">COUNTIF(D4:D7, "&lt; 2.5")</f>
        <v>1</v>
      </c>
      <c r="E11" s="26">
        <f t="shared" si="3"/>
        <v>0</v>
      </c>
      <c r="F11" s="26">
        <f t="shared" si="3"/>
        <v>1</v>
      </c>
    </row>
    <row r="12" spans="1:6" ht="8.1" customHeight="1" thickTop="1" thickBot="1" x14ac:dyDescent="0.35">
      <c r="A12" s="2"/>
      <c r="B12" s="3"/>
      <c r="C12" s="3"/>
      <c r="D12" s="3"/>
      <c r="E12" s="3"/>
      <c r="F12" s="4"/>
    </row>
    <row r="13" spans="1:6" ht="15.6" thickTop="1" thickBot="1" x14ac:dyDescent="0.35">
      <c r="A13" s="1" t="s">
        <v>11</v>
      </c>
      <c r="B13" s="37">
        <f>COUNTIF(B4:B7, "BUS")</f>
        <v>3</v>
      </c>
      <c r="C13" s="5"/>
      <c r="D13" s="5"/>
      <c r="E13" s="5"/>
      <c r="F13" s="6"/>
    </row>
    <row r="14" spans="1:6" ht="15.6" thickTop="1" thickBot="1" x14ac:dyDescent="0.35">
      <c r="A14" s="1" t="s">
        <v>14</v>
      </c>
      <c r="B14" s="5"/>
      <c r="C14" s="5"/>
      <c r="D14" s="5"/>
      <c r="E14" s="37">
        <f>COUNTIF(A4:A7, "A*")</f>
        <v>2</v>
      </c>
      <c r="F14" s="6"/>
    </row>
    <row r="15" spans="1:6" ht="15.6" thickTop="1" thickBot="1" x14ac:dyDescent="0.35">
      <c r="A15" s="1" t="s">
        <v>20</v>
      </c>
      <c r="B15" s="1"/>
      <c r="C15" s="1"/>
      <c r="D15" s="30"/>
      <c r="E15" s="38">
        <f>COUNTIF(C4:C7, 4) + COUNTIF(C4:C7, 3)</f>
        <v>2</v>
      </c>
      <c r="F15" s="31"/>
    </row>
    <row r="16" spans="1:6" ht="15" thickTop="1" x14ac:dyDescent="0.3"/>
  </sheetData>
  <mergeCells count="1">
    <mergeCell ref="C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rice, lori a</dc:creator>
  <cp:lastModifiedBy>Gary Yu</cp:lastModifiedBy>
  <dcterms:created xsi:type="dcterms:W3CDTF">2013-06-12T19:24:29Z</dcterms:created>
  <dcterms:modified xsi:type="dcterms:W3CDTF">2023-11-08T20:44:21Z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2023-11-08T20:44:21Z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8aaec44a-ce2d-44d1-ac6c-5b8dff99266a</vt:lpwstr>
  </property>
  <property fmtid="{D5CDD505-2E9C-101B-9397-08002B2CF9AE}" pid="7" name="MSIP_Label_defa4170-0d19-0005-0004-bc88714345d2_ActionId">
    <vt:lpwstr>7f7e0fb6-ab85-4844-95e6-eb48242eee7c</vt:lpwstr>
  </property>
  <property fmtid="{D5CDD505-2E9C-101B-9397-08002B2CF9AE}" pid="8" name="MSIP_Label_defa4170-0d19-0005-0004-bc88714345d2_ContentBits">
    <vt:lpwstr>0</vt:lpwstr>
  </property>
</Properties>
</file>