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E03B4780-B74E-4B86-9ABB-DF42DBA357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" sheetId="1" r:id="rId1"/>
    <sheet name="Com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6" i="1"/>
  <c r="G4" i="1"/>
  <c r="F10" i="1"/>
  <c r="F9" i="1"/>
  <c r="F8" i="1"/>
  <c r="G8" i="1" s="1"/>
  <c r="F7" i="1"/>
  <c r="G7" i="1" s="1"/>
  <c r="F6" i="1"/>
  <c r="F5" i="1"/>
  <c r="G5" i="1" s="1"/>
  <c r="F4" i="1"/>
  <c r="F3" i="1"/>
  <c r="G3" i="1" s="1"/>
  <c r="E10" i="1"/>
  <c r="E9" i="1"/>
  <c r="E8" i="1"/>
  <c r="E7" i="1"/>
  <c r="E6" i="1"/>
  <c r="E5" i="1"/>
  <c r="E4" i="1"/>
  <c r="E3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<sst xmlns="http://schemas.openxmlformats.org/spreadsheetml/2006/main" count="30" uniqueCount="24">
  <si>
    <t>Boston</t>
  </si>
  <si>
    <t>New York</t>
  </si>
  <si>
    <t>Chicago</t>
  </si>
  <si>
    <t>Los Angeles</t>
  </si>
  <si>
    <t>San Francisco</t>
  </si>
  <si>
    <t>Miami</t>
  </si>
  <si>
    <t>London</t>
  </si>
  <si>
    <t>Paris</t>
  </si>
  <si>
    <t>Luxury Rating</t>
  </si>
  <si>
    <t>Package List Price</t>
  </si>
  <si>
    <t>B</t>
  </si>
  <si>
    <t>A</t>
  </si>
  <si>
    <t>C</t>
  </si>
  <si>
    <t>Commission</t>
  </si>
  <si>
    <t>List Price range</t>
  </si>
  <si>
    <t>Travel Packages from Columbus</t>
  </si>
  <si>
    <t>Destination</t>
  </si>
  <si>
    <t>Costs &lt; Avg</t>
  </si>
  <si>
    <t>Price with Luxury</t>
  </si>
  <si>
    <t>Try to Sell</t>
  </si>
  <si>
    <t>Less than 500</t>
  </si>
  <si>
    <t>At Least $500 but Less Than $1,000</t>
  </si>
  <si>
    <t>At Least $1,000 but Less Than $2,000</t>
  </si>
  <si>
    <t>$2,000 or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</si>
</sst>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/>
    <xf numFmtId="164" fontId="2" fillId="3" borderId="1" xfId="1" applyNumberFormat="1" applyFont="1" applyFill="1" applyBorder="1"/>
    <xf numFmtId="0" fontId="2" fillId="0" borderId="1" xfId="0" applyFont="1" applyBorder="1"/>
    <xf numFmtId="164" fontId="2" fillId="0" borderId="1" xfId="1" applyNumberFormat="1" applyFont="1" applyFill="1" applyBorder="1"/>
    <xf numFmtId="44" fontId="2" fillId="0" borderId="1" xfId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0" borderId="6" xfId="0" applyFont="1" applyBorder="1"/>
    <xf numFmtId="0" fontId="2" fillId="3" borderId="5" xfId="0" applyFont="1" applyFill="1" applyBorder="1"/>
    <xf numFmtId="10" fontId="2" fillId="3" borderId="1" xfId="2" applyNumberFormat="1" applyFont="1" applyFill="1" applyBorder="1"/>
    <xf numFmtId="0" fontId="2" fillId="3" borderId="7" xfId="0" applyFont="1" applyFill="1" applyBorder="1"/>
    <xf numFmtId="164" fontId="2" fillId="3" borderId="8" xfId="1" applyNumberFormat="1" applyFont="1" applyFill="1" applyBorder="1"/>
    <xf numFmtId="0" fontId="2" fillId="3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90" zoomScaleNormal="90" workbookViewId="0">
      <selection activeCell="I7" sqref="I7"/>
    </sheetView>
  </sheetViews>
  <sheetFormatPr defaultRowHeight="13.2" x14ac:dyDescent="0.25"/>
  <cols>
    <col min="1" max="1" width="13.109375" bestFit="1" customWidth="1"/>
    <col min="2" max="2" width="9" bestFit="1" customWidth="1"/>
    <col min="5" max="5" width="11.33203125" bestFit="1" customWidth="1"/>
    <col min="6" max="6" width="12.109375" customWidth="1"/>
  </cols>
  <sheetData>
    <row r="1" spans="1:7" ht="18.600000000000001" thickTop="1" x14ac:dyDescent="0.35">
      <c r="A1" s="16" t="s">
        <v>15</v>
      </c>
      <c r="B1" s="17"/>
      <c r="C1" s="17"/>
      <c r="D1" s="17"/>
      <c r="E1" s="17"/>
      <c r="F1" s="17"/>
      <c r="G1" s="18"/>
    </row>
    <row r="2" spans="1:7" ht="28.8" x14ac:dyDescent="0.3">
      <c r="A2" s="8" t="s">
        <v>16</v>
      </c>
      <c r="B2" s="7" t="s">
        <v>9</v>
      </c>
      <c r="C2" s="7" t="s">
        <v>8</v>
      </c>
      <c r="D2" s="7" t="s">
        <v>17</v>
      </c>
      <c r="E2" s="7" t="s">
        <v>18</v>
      </c>
      <c r="F2" s="7" t="s">
        <v>13</v>
      </c>
      <c r="G2" s="9" t="s">
        <v>19</v>
      </c>
    </row>
    <row r="3" spans="1:7" ht="14.4" x14ac:dyDescent="0.3">
      <c r="A3" s="11" t="s">
        <v>0</v>
      </c>
      <c r="B3" s="2">
        <v>850</v>
      </c>
      <c r="C3" s="6" t="s">
        <v>10</v>
      </c>
      <c r="D3" s="3" t="b">
        <f>B3&lt;AVERAGE(B$3:B$10)</f>
        <v>1</v>
      </c>
      <c r="E3" s="4">
        <f>IF(C3="C", 0, 10%)*B3+B3</f>
        <v>935</v>
      </c>
      <c r="F3" s="5">
        <f>IF(B3&lt;500, Comm!B$2, IF(B3&lt;1000, Comm!B$3, IF(B3&lt;2000, Comm!B$4, Comm!B$5)))*B3</f>
        <v>63.75</v>
      </c>
      <c r="G3" s="10" t="b">
        <f>F3&gt;=75</f>
        <v>0</v>
      </c>
    </row>
    <row r="4" spans="1:7" ht="14.4" x14ac:dyDescent="0.3">
      <c r="A4" s="11" t="s">
        <v>1</v>
      </c>
      <c r="B4" s="2">
        <v>950</v>
      </c>
      <c r="C4" s="6" t="s">
        <v>11</v>
      </c>
      <c r="D4" s="3" t="b">
        <f t="shared" ref="D4:D10" si="0">B4&lt;AVERAGE(B$3:B$10)</f>
        <v>1</v>
      </c>
      <c r="E4" s="4">
        <f t="shared" ref="E4:E10" si="1">IF(C4="C", 0, 10%)*B4+B4</f>
        <v>1045</v>
      </c>
      <c r="F4" s="5">
        <f>IF(B4&lt;500, Comm!B$2, IF(B4&lt;1000, Comm!B$3, IF(B4&lt;2000, Comm!B$4, Comm!B$5)))*B4</f>
        <v>71.25</v>
      </c>
      <c r="G4" s="10" t="b">
        <f t="shared" ref="G4:G10" si="2">F4&gt;=75</f>
        <v>0</v>
      </c>
    </row>
    <row r="5" spans="1:7" ht="14.4" x14ac:dyDescent="0.3">
      <c r="A5" s="11" t="s">
        <v>2</v>
      </c>
      <c r="B5" s="2">
        <v>475</v>
      </c>
      <c r="C5" s="6" t="s">
        <v>11</v>
      </c>
      <c r="D5" s="3" t="b">
        <f t="shared" si="0"/>
        <v>1</v>
      </c>
      <c r="E5" s="4">
        <f t="shared" si="1"/>
        <v>522.5</v>
      </c>
      <c r="F5" s="5">
        <f>IF(B5&lt;500, Comm!B$2, IF(B5&lt;1000, Comm!B$3, IF(B5&lt;2000, Comm!B$4, Comm!B$5)))*B5</f>
        <v>47.5</v>
      </c>
      <c r="G5" s="10" t="b">
        <f t="shared" si="2"/>
        <v>0</v>
      </c>
    </row>
    <row r="6" spans="1:7" ht="14.4" x14ac:dyDescent="0.3">
      <c r="A6" s="11" t="s">
        <v>3</v>
      </c>
      <c r="B6" s="2">
        <v>1250</v>
      </c>
      <c r="C6" s="6" t="s">
        <v>10</v>
      </c>
      <c r="D6" s="3" t="b">
        <f t="shared" si="0"/>
        <v>0</v>
      </c>
      <c r="E6" s="4">
        <f t="shared" si="1"/>
        <v>1375</v>
      </c>
      <c r="F6" s="5">
        <f>IF(B6&lt;500, Comm!B$2, IF(B6&lt;1000, Comm!B$3, IF(B6&lt;2000, Comm!B$4, Comm!B$5)))*B6</f>
        <v>75</v>
      </c>
      <c r="G6" s="10" t="b">
        <f t="shared" si="2"/>
        <v>1</v>
      </c>
    </row>
    <row r="7" spans="1:7" ht="14.4" x14ac:dyDescent="0.3">
      <c r="A7" s="11" t="s">
        <v>4</v>
      </c>
      <c r="B7" s="2">
        <v>1180</v>
      </c>
      <c r="C7" s="6" t="s">
        <v>12</v>
      </c>
      <c r="D7" s="3" t="b">
        <f t="shared" si="0"/>
        <v>1</v>
      </c>
      <c r="E7" s="4">
        <f t="shared" si="1"/>
        <v>1180</v>
      </c>
      <c r="F7" s="5">
        <f>IF(B7&lt;500, Comm!B$2, IF(B7&lt;1000, Comm!B$3, IF(B7&lt;2000, Comm!B$4, Comm!B$5)))*B7</f>
        <v>70.8</v>
      </c>
      <c r="G7" s="10" t="b">
        <f t="shared" si="2"/>
        <v>0</v>
      </c>
    </row>
    <row r="8" spans="1:7" ht="14.4" x14ac:dyDescent="0.3">
      <c r="A8" s="11" t="s">
        <v>5</v>
      </c>
      <c r="B8" s="2">
        <v>770</v>
      </c>
      <c r="C8" s="6" t="s">
        <v>12</v>
      </c>
      <c r="D8" s="3" t="b">
        <f t="shared" si="0"/>
        <v>1</v>
      </c>
      <c r="E8" s="4">
        <f t="shared" si="1"/>
        <v>770</v>
      </c>
      <c r="F8" s="5">
        <f>IF(B8&lt;500, Comm!B$2, IF(B8&lt;1000, Comm!B$3, IF(B8&lt;2000, Comm!B$4, Comm!B$5)))*B8</f>
        <v>57.75</v>
      </c>
      <c r="G8" s="10" t="b">
        <f t="shared" si="2"/>
        <v>0</v>
      </c>
    </row>
    <row r="9" spans="1:7" ht="14.4" x14ac:dyDescent="0.3">
      <c r="A9" s="11" t="s">
        <v>6</v>
      </c>
      <c r="B9" s="2">
        <v>2125</v>
      </c>
      <c r="C9" s="6" t="s">
        <v>11</v>
      </c>
      <c r="D9" s="3" t="b">
        <f t="shared" si="0"/>
        <v>0</v>
      </c>
      <c r="E9" s="4">
        <f t="shared" si="1"/>
        <v>2337.5</v>
      </c>
      <c r="F9" s="5">
        <f>IF(B9&lt;500, Comm!B$2, IF(B9&lt;1000, Comm!B$3, IF(B9&lt;2000, Comm!B$4, Comm!B$5)))*B9</f>
        <v>106.25</v>
      </c>
      <c r="G9" s="10" t="b">
        <f t="shared" si="2"/>
        <v>1</v>
      </c>
    </row>
    <row r="10" spans="1:7" ht="15" thickBot="1" x14ac:dyDescent="0.35">
      <c r="A10" s="13" t="s">
        <v>7</v>
      </c>
      <c r="B10" s="14">
        <v>1875</v>
      </c>
      <c r="C10" s="15" t="s">
        <v>10</v>
      </c>
      <c r="D10" s="3" t="b">
        <f t="shared" si="0"/>
        <v>0</v>
      </c>
      <c r="E10" s="4">
        <f t="shared" si="1"/>
        <v>2062.5</v>
      </c>
      <c r="F10" s="5">
        <f>IF(B10&lt;500, Comm!B$2, IF(B10&lt;1000, Comm!B$3, IF(B10&lt;2000, Comm!B$4, Comm!B$5)))*B10</f>
        <v>112.5</v>
      </c>
      <c r="G10" s="10" t="b">
        <f t="shared" si="2"/>
        <v>1</v>
      </c>
    </row>
    <row r="11" spans="1:7" ht="13.8" thickTop="1" x14ac:dyDescent="0.25"/>
  </sheetData>
  <mergeCells count="1">
    <mergeCell ref="A1:G1"/>
  </mergeCells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>
      <selection activeCell="E11" sqref="E11"/>
    </sheetView>
  </sheetViews>
  <sheetFormatPr defaultRowHeight="13.2" x14ac:dyDescent="0.25"/>
  <cols>
    <col min="1" max="1" width="31.88671875" bestFit="1" customWidth="1"/>
    <col min="2" max="2" width="11.33203125" bestFit="1" customWidth="1"/>
  </cols>
  <sheetData>
    <row r="1" spans="1:2" ht="14.4" x14ac:dyDescent="0.3">
      <c r="A1" s="1" t="s">
        <v>14</v>
      </c>
      <c r="B1" s="1" t="s">
        <v>13</v>
      </c>
    </row>
    <row r="2" spans="1:2" ht="14.4" x14ac:dyDescent="0.3">
      <c r="A2" s="1" t="s">
        <v>20</v>
      </c>
      <c r="B2" s="12">
        <v>0.1</v>
      </c>
    </row>
    <row r="3" spans="1:2" ht="14.4" x14ac:dyDescent="0.3">
      <c r="A3" s="1" t="s">
        <v>21</v>
      </c>
      <c r="B3" s="12">
        <v>7.4999999999999997E-2</v>
      </c>
    </row>
    <row r="4" spans="1:2" ht="14.4" x14ac:dyDescent="0.3">
      <c r="A4" s="1" t="s">
        <v>22</v>
      </c>
      <c r="B4" s="12">
        <v>0.06</v>
      </c>
    </row>
    <row r="5" spans="1:2" ht="14.4" x14ac:dyDescent="0.3">
      <c r="A5" s="1" t="s">
        <v>23</v>
      </c>
      <c r="B5" s="12">
        <v>0.05</v>
      </c>
    </row>
  </sheetData>
  <phoneticPr fontId="0" type="noConversion"/>
  <printOptions headings="1" gridLines="1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Gary Yu</cp:lastModifiedBy>
  <dcterms:created xsi:type="dcterms:W3CDTF">2001-07-11T19:56:08Z</dcterms:created>
  <dcterms:modified xsi:type="dcterms:W3CDTF">2023-11-08T20:49:08Z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2023-11-08T20:49:03Z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21232cdc-3a11-40ad-ad43-70576f3945c1</vt:lpwstr>
  </property>
  <property fmtid="{D5CDD505-2E9C-101B-9397-08002B2CF9AE}" pid="8" name="MSIP_Label_defa4170-0d19-0005-0004-bc88714345d2_ContentBits">
    <vt:lpwstr>0</vt:lpwstr>
  </property>
</Properties>
</file>