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3378AAA0-DA94-4510-B2E5-EAEB9004600B}" xr6:coauthVersionLast="47" xr6:coauthVersionMax="47" xr10:uidLastSave="{00000000-0000-0000-0000-000000000000}"/>
  <bookViews>
    <workbookView xWindow="-108" yWindow="-108" windowWidth="23256" windowHeight="12456" activeTab="2" xr2:uid="{29F05210-7A25-4481-94FE-76672192B6A9}"/>
    <workbookView xWindow="-108" yWindow="-108" windowWidth="23256" windowHeight="12456" xr2:uid="{B551E4B5-2387-4D21-BD3E-279026A21014}"/>
    <workbookView xWindow="-108" yWindow="-108" windowWidth="23256" windowHeight="12456" activeTab="1" xr2:uid="{D94821A8-4AB6-4073-9E2D-71CEBFF0BEB6}"/>
  </bookViews>
  <sheets>
    <sheet name="Survey" sheetId="1" r:id="rId1"/>
    <sheet name="Stats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<sst xmlns="http://schemas.openxmlformats.org/spreadsheetml/2006/main" count="61" uniqueCount="25">
  <si>
    <t>Emp ID</t>
  </si>
  <si>
    <t>Age Category</t>
  </si>
  <si>
    <t>Gender</t>
  </si>
  <si>
    <t>Annual</t>
  </si>
  <si>
    <t>Hrs of Exercise Per Week</t>
  </si>
  <si>
    <t>Priority</t>
  </si>
  <si>
    <t>Male</t>
  </si>
  <si>
    <t>Female</t>
  </si>
  <si>
    <t>22-25</t>
  </si>
  <si>
    <t>31-35</t>
  </si>
  <si>
    <t>26-30</t>
  </si>
  <si>
    <t>18-21</t>
  </si>
  <si>
    <t>Over 35</t>
  </si>
  <si>
    <t>Average Exercise Hours</t>
  </si>
  <si>
    <t>Highest/Lowest # of Hours</t>
  </si>
  <si>
    <t>Top 3</t>
  </si>
  <si>
    <t>Bottom3</t>
  </si>
  <si>
    <t>Summary</t>
  </si>
  <si>
    <t>Total number of respondents with incomes &gt;=$75,000</t>
  </si>
  <si>
    <t>Total number of respondents who worked out 3 hours per week</t>
  </si>
  <si>
    <t>The number of respondents who are in the 31-35 age category or in the age 26-30 category</t>
  </si>
  <si>
    <t># Females between 22-25 years, with Income &gt; $35,000 and Exercise 6 hours or more per Week</t>
  </si>
  <si>
    <t># Hours exercised by Males with Incomes &gt; $50,000</t>
  </si>
  <si>
    <t>Average # Hours excercised by Females</t>
  </si>
  <si>
    <t>Total #Hours excercised by Individual with Income &gt; $30,000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</si>
</sst>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6" fontId="0" fillId="2" borderId="1" xfId="0" applyNumberForma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2" borderId="2" xfId="0" applyFill="1" applyBorder="1"/>
    <xf numFmtId="0" fontId="0" fillId="0" borderId="3" xfId="0" applyBorder="1"/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7" xfId="0" applyFill="1" applyBorder="1"/>
    <xf numFmtId="0" fontId="0" fillId="2" borderId="8" xfId="0" applyFill="1" applyBorder="1"/>
    <xf numFmtId="6" fontId="0" fillId="2" borderId="8" xfId="0" applyNumberFormat="1" applyFill="1" applyBorder="1"/>
    <xf numFmtId="0" fontId="0" fillId="0" borderId="9" xfId="0" applyBorder="1"/>
  </cellXfs>
  <cellStyles count="1">
    <cellStyle name="Normal" xfId="0" builtinId="0"/>
  </cellStyles>
  <dxfs count="11">
    <dxf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2"/>
        </patternFill>
      </fill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0" formatCode="&quot;$&quot;#,##0_);[Red]\(&quot;$&quot;#,##0\)"/>
      <fill>
        <patternFill patternType="solid">
          <fgColor indexed="64"/>
          <bgColor theme="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F1554-F1C2-43E8-ADB9-DAC2A4D6249D}" name="Table1" displayName="Table1" ref="A1:F19" totalsRowShown="0" headerRowDxfId="0" dataDxfId="1" headerRowBorderDxfId="9" tableBorderDxfId="10" totalsRowBorderDxfId="8">
  <autoFilter ref="A1:F19" xr:uid="{48DF1554-F1C2-43E8-ADB9-DAC2A4D6249D}"/>
  <tableColumns count="6">
    <tableColumn id="1" xr3:uid="{BE7F42BF-5D93-41A0-8095-AE6EDF529D73}" name="Emp ID" dataDxfId="7">
      <calculatedColumnFormula>A1+1</calculatedColumnFormula>
    </tableColumn>
    <tableColumn id="2" xr3:uid="{00047AF0-4C2B-4EFE-BFF5-84AB6094FCC5}" name="Age Category" dataDxfId="6"/>
    <tableColumn id="3" xr3:uid="{6C400A58-AD89-4A4A-9CC4-42CCA34AB026}" name="Gender" dataDxfId="5"/>
    <tableColumn id="4" xr3:uid="{9466DF99-D566-4452-93EB-8E2BAC342DF6}" name="Annual" dataDxfId="4"/>
    <tableColumn id="5" xr3:uid="{55C0CD1B-F528-4260-8BD7-E364B972868D}" name="Hrs of Exercise Per Week" dataDxfId="3"/>
    <tableColumn id="6" xr3:uid="{BA6D04C0-816A-46E5-8FF9-8379E93F1292}" name="Priority" dataDxfId="2">
      <calculatedColumnFormula xml:space="preserve"> RANK($E2,$E$2:$E$19)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D066-2155-469C-98A3-E6ACB1889CFA}">
  <dimension ref="A1:F19"/>
  <sheetViews>
    <sheetView workbookViewId="0">
      <selection activeCell="B22" sqref="B22"/>
    </sheetView>
    <sheetView tabSelected="1" workbookViewId="1">
      <selection activeCell="H8" sqref="H8"/>
    </sheetView>
    <sheetView workbookViewId="2"/>
  </sheetViews>
  <sheetFormatPr defaultRowHeight="14.4" x14ac:dyDescent="0.3"/>
  <cols>
    <col min="2" max="2" width="14.88671875" customWidth="1"/>
    <col min="3" max="3" width="9" customWidth="1"/>
    <col min="5" max="5" width="23.33203125" customWidth="1"/>
    <col min="6" max="6" width="9" customWidth="1"/>
  </cols>
  <sheetData>
    <row r="1" spans="1:6" ht="43.5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pans="1:6" x14ac:dyDescent="0.3">
      <c r="A2" s="6">
        <v>100</v>
      </c>
      <c r="B2" s="1" t="s">
        <v>8</v>
      </c>
      <c r="C2" s="1" t="s">
        <v>6</v>
      </c>
      <c r="D2" s="2">
        <v>5000</v>
      </c>
      <c r="E2" s="1">
        <v>4</v>
      </c>
      <c r="F2" s="7">
        <f xml:space="preserve"> RANK($E2,$E$2:$E$19)</f>
        <v>9</v>
      </c>
    </row>
    <row r="3" spans="1:6" x14ac:dyDescent="0.3">
      <c r="A3" s="6">
        <f>A2+1</f>
        <v>101</v>
      </c>
      <c r="B3" s="1" t="s">
        <v>9</v>
      </c>
      <c r="C3" s="1" t="s">
        <v>7</v>
      </c>
      <c r="D3" s="2">
        <v>100000</v>
      </c>
      <c r="E3" s="1">
        <v>5</v>
      </c>
      <c r="F3" s="7">
        <f xml:space="preserve"> RANK($E3,$E$2:$E$19)</f>
        <v>8</v>
      </c>
    </row>
    <row r="4" spans="1:6" x14ac:dyDescent="0.3">
      <c r="A4" s="6">
        <f>A3+1</f>
        <v>102</v>
      </c>
      <c r="B4" s="1" t="s">
        <v>10</v>
      </c>
      <c r="C4" s="1" t="s">
        <v>6</v>
      </c>
      <c r="D4" s="2">
        <v>75000</v>
      </c>
      <c r="E4" s="1">
        <v>3</v>
      </c>
      <c r="F4" s="7">
        <f xml:space="preserve"> RANK($E4,$E$2:$E$19)</f>
        <v>12</v>
      </c>
    </row>
    <row r="5" spans="1:6" x14ac:dyDescent="0.3">
      <c r="A5" s="6">
        <f>A4+1</f>
        <v>103</v>
      </c>
      <c r="B5" s="1" t="s">
        <v>11</v>
      </c>
      <c r="C5" s="1" t="s">
        <v>7</v>
      </c>
      <c r="D5" s="2">
        <v>40000</v>
      </c>
      <c r="E5" s="1">
        <v>0</v>
      </c>
      <c r="F5" s="7">
        <f xml:space="preserve"> RANK($E5,$E$2:$E$19)</f>
        <v>18</v>
      </c>
    </row>
    <row r="6" spans="1:6" x14ac:dyDescent="0.3">
      <c r="A6" s="6">
        <f>A5+1</f>
        <v>104</v>
      </c>
      <c r="B6" s="1" t="s">
        <v>12</v>
      </c>
      <c r="C6" s="1" t="s">
        <v>6</v>
      </c>
      <c r="D6" s="2">
        <v>100000</v>
      </c>
      <c r="E6" s="1">
        <v>12</v>
      </c>
      <c r="F6" s="7">
        <f xml:space="preserve"> RANK($E6,$E$2:$E$19)</f>
        <v>3</v>
      </c>
    </row>
    <row r="7" spans="1:6" x14ac:dyDescent="0.3">
      <c r="A7" s="6">
        <f>A6+1</f>
        <v>105</v>
      </c>
      <c r="B7" s="1" t="s">
        <v>10</v>
      </c>
      <c r="C7" s="1" t="s">
        <v>7</v>
      </c>
      <c r="D7" s="2">
        <v>50000</v>
      </c>
      <c r="E7" s="1">
        <v>8</v>
      </c>
      <c r="F7" s="7">
        <f xml:space="preserve"> RANK($E7,$E$2:$E$19)</f>
        <v>5</v>
      </c>
    </row>
    <row r="8" spans="1:6" x14ac:dyDescent="0.3">
      <c r="A8" s="6">
        <f>A7+1</f>
        <v>106</v>
      </c>
      <c r="B8" s="1" t="s">
        <v>9</v>
      </c>
      <c r="C8" s="1" t="s">
        <v>7</v>
      </c>
      <c r="D8" s="2">
        <v>20000</v>
      </c>
      <c r="E8" s="1">
        <v>1</v>
      </c>
      <c r="F8" s="7">
        <f xml:space="preserve"> RANK($E8,$E$2:$E$19)</f>
        <v>15</v>
      </c>
    </row>
    <row r="9" spans="1:6" x14ac:dyDescent="0.3">
      <c r="A9" s="6">
        <f>A8+1</f>
        <v>107</v>
      </c>
      <c r="B9" s="1" t="s">
        <v>11</v>
      </c>
      <c r="C9" s="1" t="s">
        <v>6</v>
      </c>
      <c r="D9" s="2">
        <v>100000</v>
      </c>
      <c r="E9" s="1">
        <v>18</v>
      </c>
      <c r="F9" s="7">
        <f xml:space="preserve"> RANK($E9,$E$2:$E$19)</f>
        <v>1</v>
      </c>
    </row>
    <row r="10" spans="1:6" x14ac:dyDescent="0.3">
      <c r="A10" s="6">
        <f>A9+1</f>
        <v>108</v>
      </c>
      <c r="B10" s="1" t="s">
        <v>9</v>
      </c>
      <c r="C10" s="1" t="s">
        <v>7</v>
      </c>
      <c r="D10" s="2">
        <v>20000</v>
      </c>
      <c r="E10" s="1">
        <v>14</v>
      </c>
      <c r="F10" s="7">
        <f xml:space="preserve"> RANK($E10,$E$2:$E$19)</f>
        <v>2</v>
      </c>
    </row>
    <row r="11" spans="1:6" x14ac:dyDescent="0.3">
      <c r="A11" s="6">
        <f>A10+1</f>
        <v>109</v>
      </c>
      <c r="B11" s="1" t="s">
        <v>9</v>
      </c>
      <c r="C11" s="1" t="s">
        <v>6</v>
      </c>
      <c r="D11" s="2">
        <v>100000</v>
      </c>
      <c r="E11" s="1">
        <v>4</v>
      </c>
      <c r="F11" s="7">
        <f xml:space="preserve"> RANK($E11,$E$2:$E$19)</f>
        <v>9</v>
      </c>
    </row>
    <row r="12" spans="1:6" x14ac:dyDescent="0.3">
      <c r="A12" s="6">
        <f>A11+1</f>
        <v>110</v>
      </c>
      <c r="B12" s="1" t="s">
        <v>12</v>
      </c>
      <c r="C12" s="1" t="s">
        <v>7</v>
      </c>
      <c r="D12" s="2">
        <v>75000</v>
      </c>
      <c r="E12" s="1">
        <v>2</v>
      </c>
      <c r="F12" s="7">
        <f xml:space="preserve"> RANK($E12,$E$2:$E$19)</f>
        <v>14</v>
      </c>
    </row>
    <row r="13" spans="1:6" x14ac:dyDescent="0.3">
      <c r="A13" s="6">
        <f>A12+1</f>
        <v>111</v>
      </c>
      <c r="B13" s="1" t="s">
        <v>11</v>
      </c>
      <c r="C13" s="1" t="s">
        <v>7</v>
      </c>
      <c r="D13" s="2">
        <v>30000</v>
      </c>
      <c r="E13" s="1">
        <v>3</v>
      </c>
      <c r="F13" s="7">
        <f xml:space="preserve"> RANK($E13,$E$2:$E$19)</f>
        <v>12</v>
      </c>
    </row>
    <row r="14" spans="1:6" x14ac:dyDescent="0.3">
      <c r="A14" s="6">
        <f>A13+1</f>
        <v>112</v>
      </c>
      <c r="B14" s="1" t="s">
        <v>8</v>
      </c>
      <c r="C14" s="1" t="s">
        <v>7</v>
      </c>
      <c r="D14" s="2">
        <v>40000</v>
      </c>
      <c r="E14" s="1">
        <v>6</v>
      </c>
      <c r="F14" s="7">
        <f xml:space="preserve"> RANK($E14,$E$2:$E$19)</f>
        <v>6</v>
      </c>
    </row>
    <row r="15" spans="1:6" x14ac:dyDescent="0.3">
      <c r="A15" s="6">
        <f>A14+1</f>
        <v>113</v>
      </c>
      <c r="B15" s="1" t="s">
        <v>11</v>
      </c>
      <c r="C15" s="1" t="s">
        <v>6</v>
      </c>
      <c r="D15" s="2">
        <v>30000</v>
      </c>
      <c r="E15" s="1">
        <v>4</v>
      </c>
      <c r="F15" s="7">
        <f xml:space="preserve"> RANK($E15,$E$2:$E$19)</f>
        <v>9</v>
      </c>
    </row>
    <row r="16" spans="1:6" x14ac:dyDescent="0.3">
      <c r="A16" s="6">
        <f>A15+1</f>
        <v>114</v>
      </c>
      <c r="B16" s="1" t="s">
        <v>11</v>
      </c>
      <c r="C16" s="1" t="s">
        <v>7</v>
      </c>
      <c r="D16" s="2">
        <v>5000</v>
      </c>
      <c r="E16" s="1">
        <v>6</v>
      </c>
      <c r="F16" s="7">
        <f xml:space="preserve"> RANK($E16,$E$2:$E$19)</f>
        <v>6</v>
      </c>
    </row>
    <row r="17" spans="1:6" x14ac:dyDescent="0.3">
      <c r="A17" s="6">
        <f>A16+1</f>
        <v>115</v>
      </c>
      <c r="B17" s="1" t="s">
        <v>12</v>
      </c>
      <c r="C17" s="1" t="s">
        <v>6</v>
      </c>
      <c r="D17" s="2">
        <v>50000</v>
      </c>
      <c r="E17" s="1">
        <v>1</v>
      </c>
      <c r="F17" s="7">
        <f xml:space="preserve"> RANK($E17,$E$2:$E$19)</f>
        <v>15</v>
      </c>
    </row>
    <row r="18" spans="1:6" x14ac:dyDescent="0.3">
      <c r="A18" s="6">
        <f>A17+1</f>
        <v>116</v>
      </c>
      <c r="B18" s="1" t="s">
        <v>9</v>
      </c>
      <c r="C18" s="1" t="s">
        <v>6</v>
      </c>
      <c r="D18" s="2">
        <v>40000</v>
      </c>
      <c r="E18" s="1">
        <v>1</v>
      </c>
      <c r="F18" s="7">
        <f xml:space="preserve"> RANK($E18,$E$2:$E$19)</f>
        <v>15</v>
      </c>
    </row>
    <row r="19" spans="1:6" x14ac:dyDescent="0.3">
      <c r="A19" s="11">
        <f>A18+1</f>
        <v>117</v>
      </c>
      <c r="B19" s="12" t="s">
        <v>10</v>
      </c>
      <c r="C19" s="12" t="s">
        <v>6</v>
      </c>
      <c r="D19" s="13">
        <v>20000</v>
      </c>
      <c r="E19" s="12">
        <v>10</v>
      </c>
      <c r="F19" s="14">
        <f xml:space="preserve"> RANK($E19,$E$2:$E$19)</f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48DE-ABB1-41E1-A16C-41280A367CD2}">
  <dimension ref="A1:C15"/>
  <sheetViews>
    <sheetView workbookViewId="0">
      <selection activeCell="A12" sqref="A12"/>
    </sheetView>
    <sheetView workbookViewId="1">
      <selection sqref="A1:C1"/>
    </sheetView>
    <sheetView tabSelected="1" workbookViewId="2">
      <selection sqref="A1:C1"/>
    </sheetView>
  </sheetViews>
  <sheetFormatPr defaultRowHeight="14.4" x14ac:dyDescent="0.3"/>
  <sheetData>
    <row r="1" spans="1:3" x14ac:dyDescent="0.3">
      <c r="A1" s="4" t="s">
        <v>13</v>
      </c>
      <c r="B1" s="4"/>
      <c r="C1" s="4"/>
    </row>
    <row r="2" spans="1:3" x14ac:dyDescent="0.3">
      <c r="A2" s="1"/>
      <c r="B2" s="1" t="s">
        <v>6</v>
      </c>
      <c r="C2" s="1" t="s">
        <v>7</v>
      </c>
    </row>
    <row r="3" spans="1:3" x14ac:dyDescent="0.3">
      <c r="A3" s="1" t="s">
        <v>11</v>
      </c>
      <c r="B3" s="3"/>
      <c r="C3" s="3"/>
    </row>
    <row r="4" spans="1:3" x14ac:dyDescent="0.3">
      <c r="A4" s="1" t="s">
        <v>8</v>
      </c>
      <c r="B4" s="3"/>
      <c r="C4" s="3"/>
    </row>
    <row r="5" spans="1:3" x14ac:dyDescent="0.3">
      <c r="A5" s="1" t="s">
        <v>10</v>
      </c>
      <c r="B5" s="3"/>
      <c r="C5" s="3"/>
    </row>
    <row r="6" spans="1:3" x14ac:dyDescent="0.3">
      <c r="A6" s="1" t="s">
        <v>9</v>
      </c>
      <c r="B6" s="3"/>
      <c r="C6" s="3"/>
    </row>
    <row r="7" spans="1:3" x14ac:dyDescent="0.3">
      <c r="A7" s="1" t="s">
        <v>12</v>
      </c>
      <c r="B7" s="3"/>
      <c r="C7" s="3"/>
    </row>
    <row r="9" spans="1:3" x14ac:dyDescent="0.3">
      <c r="A9" s="4" t="s">
        <v>14</v>
      </c>
      <c r="B9" s="4"/>
      <c r="C9" s="4"/>
    </row>
    <row r="10" spans="1:3" x14ac:dyDescent="0.3">
      <c r="A10" s="1"/>
      <c r="B10" s="1" t="s">
        <v>15</v>
      </c>
      <c r="C10" s="1" t="s">
        <v>16</v>
      </c>
    </row>
    <row r="11" spans="1:3" x14ac:dyDescent="0.3">
      <c r="A11" s="3"/>
      <c r="B11" s="3"/>
      <c r="C11" s="3"/>
    </row>
    <row r="12" spans="1:3" x14ac:dyDescent="0.3">
      <c r="A12" s="3"/>
      <c r="B12" s="3"/>
      <c r="C12" s="3"/>
    </row>
    <row r="13" spans="1:3" x14ac:dyDescent="0.3">
      <c r="A13" s="3"/>
      <c r="B13" s="3"/>
      <c r="C13" s="3"/>
    </row>
    <row r="15" spans="1:3" x14ac:dyDescent="0.3">
      <c r="A15" s="3"/>
      <c r="B15" s="3"/>
      <c r="C15" s="3"/>
    </row>
  </sheetData>
  <mergeCells count="2">
    <mergeCell ref="A1:C1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A5F3-4CA2-472E-811A-CB02C225AF79}">
  <dimension ref="A1:B8"/>
  <sheetViews>
    <sheetView tabSelected="1" workbookViewId="0">
      <selection activeCell="A11" sqref="A11"/>
    </sheetView>
    <sheetView workbookViewId="1">
      <selection sqref="A1:B1"/>
    </sheetView>
    <sheetView workbookViewId="2">
      <selection sqref="A1:B1"/>
    </sheetView>
  </sheetViews>
  <sheetFormatPr defaultRowHeight="14.4" x14ac:dyDescent="0.3"/>
  <cols>
    <col min="1" max="1" width="83.88671875" customWidth="1"/>
  </cols>
  <sheetData>
    <row r="1" spans="1:2" x14ac:dyDescent="0.3">
      <c r="A1" s="5" t="s">
        <v>17</v>
      </c>
      <c r="B1" s="5"/>
    </row>
    <row r="2" spans="1:2" x14ac:dyDescent="0.3">
      <c r="A2" s="1" t="s">
        <v>18</v>
      </c>
      <c r="B2" s="3"/>
    </row>
    <row r="3" spans="1:2" x14ac:dyDescent="0.3">
      <c r="A3" s="1" t="s">
        <v>19</v>
      </c>
      <c r="B3" s="3"/>
    </row>
    <row r="4" spans="1:2" x14ac:dyDescent="0.3">
      <c r="A4" s="1" t="s">
        <v>20</v>
      </c>
      <c r="B4" s="3"/>
    </row>
    <row r="5" spans="1:2" x14ac:dyDescent="0.3">
      <c r="A5" s="1" t="s">
        <v>21</v>
      </c>
      <c r="B5" s="3"/>
    </row>
    <row r="6" spans="1:2" x14ac:dyDescent="0.3">
      <c r="A6" s="1" t="s">
        <v>22</v>
      </c>
      <c r="B6" s="3"/>
    </row>
    <row r="7" spans="1:2" x14ac:dyDescent="0.3">
      <c r="A7" s="1" t="s">
        <v>23</v>
      </c>
      <c r="B7" s="3"/>
    </row>
    <row r="8" spans="1:2" x14ac:dyDescent="0.3">
      <c r="A8" s="1" t="s">
        <v>24</v>
      </c>
      <c r="B8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Stats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</dc:creator>
  <cp:lastModifiedBy>Gary Yu</cp:lastModifiedBy>
  <dcterms:created xsi:type="dcterms:W3CDTF">2017-09-04T19:11:22Z</dcterms:created>
  <dcterms:modified xsi:type="dcterms:W3CDTF">2023-11-08T20:45:33Z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2023-11-08T20:45:21Z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62109765-92fd-436a-9c3c-651d526291d9</vt:lpwstr>
  </property>
  <property fmtid="{D5CDD505-2E9C-101B-9397-08002B2CF9AE}" pid="8" name="MSIP_Label_defa4170-0d19-0005-0004-bc88714345d2_ContentBits">
    <vt:lpwstr>0</vt:lpwstr>
  </property>
</Properties>
</file>