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241\Downloads\365\"/>
    </mc:Choice>
  </mc:AlternateContent>
  <xr:revisionPtr revIDLastSave="0" documentId="13_ncr:1_{7CF7FC7E-4E66-4183-81D8-F54B08F3C5B6}" xr6:coauthVersionLast="47" xr6:coauthVersionMax="47" xr10:uidLastSave="{00000000-0000-0000-0000-000000000000}"/>
  <bookViews>
    <workbookView xWindow="-108" yWindow="-108" windowWidth="23256" windowHeight="12456" tabRatio="882" activeTab="1" xr2:uid="{00000000-000D-0000-FFFF-FFFF00000000}"/>
  </bookViews>
  <sheets>
    <sheet name="SUMIF Syntax" sheetId="4" r:id="rId1"/>
    <sheet name="SUMIF Exampl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B7" i="4"/>
  <c r="F4" i="3" l="1"/>
  <c r="D13" i="3" s="1"/>
  <c r="F5" i="3"/>
  <c r="C13" i="3" s="1"/>
  <c r="F6" i="3"/>
  <c r="F7" i="3"/>
  <c r="F3" i="3"/>
  <c r="B13" i="3" s="1"/>
  <c r="F8" i="3" l="1"/>
</calcChain>
</file>

<file path=xl/sharedStrings.xml><?xml version="1.0" encoding="utf-8"?>
<sst xmlns="http://schemas.openxmlformats.org/spreadsheetml/2006/main" count="34" uniqueCount="22">
  <si>
    <t>Property Overview</t>
  </si>
  <si>
    <t>Type</t>
  </si>
  <si>
    <t>Units 
In Use</t>
  </si>
  <si>
    <t>Monthly Rent 
Per Unit</t>
  </si>
  <si>
    <t>Monthly 
Revenue</t>
  </si>
  <si>
    <t>Lakeshore Realty</t>
  </si>
  <si>
    <t>TownHouse</t>
  </si>
  <si>
    <t>Belmont Apts</t>
  </si>
  <si>
    <t>Flat</t>
  </si>
  <si>
    <t>Swan Lake Apts</t>
  </si>
  <si>
    <t>Heritage Condos</t>
  </si>
  <si>
    <t>Fairview Apts</t>
  </si>
  <si>
    <t>Total Revenue</t>
  </si>
  <si>
    <t>Pool
Type</t>
  </si>
  <si>
    <t>Diving</t>
  </si>
  <si>
    <t>Free Form</t>
  </si>
  <si>
    <t>1 BR</t>
  </si>
  <si>
    <t>Summary of Monthly Revenue by Apartment Type</t>
  </si>
  <si>
    <t>Number of Townhouses or 1 BR Units in use</t>
  </si>
  <si>
    <t>Smith</t>
  </si>
  <si>
    <t>Brown</t>
  </si>
  <si>
    <t>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</si>
</sst>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13" xfId="0" applyFont="1" applyBorder="1"/>
    <xf numFmtId="44" fontId="0" fillId="0" borderId="0" xfId="1" applyFont="1" applyFill="1" applyBorder="1"/>
    <xf numFmtId="0" fontId="0" fillId="0" borderId="4" xfId="0" applyBorder="1" applyAlignment="1">
      <alignment horizontal="center"/>
    </xf>
    <xf numFmtId="44" fontId="0" fillId="0" borderId="4" xfId="1" applyFont="1" applyFill="1" applyBorder="1"/>
    <xf numFmtId="44" fontId="0" fillId="0" borderId="4" xfId="0" applyNumberFormat="1" applyBorder="1"/>
    <xf numFmtId="0" fontId="2" fillId="0" borderId="4" xfId="0" applyFont="1" applyBorder="1"/>
    <xf numFmtId="0" fontId="2" fillId="0" borderId="6" xfId="0" applyFont="1" applyBorder="1"/>
    <xf numFmtId="0" fontId="2" fillId="0" borderId="5" xfId="0" applyFont="1" applyBorder="1" applyAlignment="1">
      <alignment horizontal="center"/>
    </xf>
    <xf numFmtId="0" fontId="2" fillId="0" borderId="0" xfId="0" applyFont="1"/>
    <xf numFmtId="0" fontId="3" fillId="0" borderId="3" xfId="0" applyFont="1" applyBorder="1"/>
    <xf numFmtId="0" fontId="2" fillId="0" borderId="1" xfId="0" applyFont="1" applyBorder="1"/>
    <xf numFmtId="0" fontId="0" fillId="0" borderId="2" xfId="0" applyBorder="1"/>
    <xf numFmtId="0" fontId="0" fillId="2" borderId="15" xfId="0" applyFill="1" applyBorder="1" applyAlignment="1">
      <alignment horizontal="center"/>
    </xf>
    <xf numFmtId="44" fontId="3" fillId="2" borderId="7" xfId="1" applyFont="1" applyFill="1" applyBorder="1" applyAlignment="1"/>
    <xf numFmtId="0" fontId="4" fillId="0" borderId="0" xfId="0" applyFont="1"/>
    <xf numFmtId="0" fontId="4" fillId="0" borderId="16" xfId="0" applyFont="1" applyBorder="1"/>
    <xf numFmtId="0" fontId="4" fillId="0" borderId="3" xfId="0" applyFont="1" applyBorder="1"/>
    <xf numFmtId="0" fontId="4" fillId="0" borderId="1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3" borderId="3" xfId="0" applyFont="1" applyFill="1" applyBorder="1"/>
    <xf numFmtId="0" fontId="4" fillId="3" borderId="5" xfId="0" applyFont="1" applyFill="1" applyBorder="1" applyAlignment="1">
      <alignment horizontal="center"/>
    </xf>
    <xf numFmtId="0" fontId="4" fillId="4" borderId="6" xfId="0" applyFont="1" applyFill="1" applyBorder="1"/>
    <xf numFmtId="0" fontId="5" fillId="4" borderId="8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zoomScale="120" zoomScaleNormal="120" workbookViewId="0">
      <selection activeCell="B7" sqref="B7"/>
    </sheetView>
  </sheetViews>
  <sheetFormatPr defaultRowHeight="14.4" x14ac:dyDescent="0.3"/>
  <cols>
    <col min="1" max="1" width="10.88671875" customWidth="1"/>
    <col min="2" max="2" width="17.5546875" bestFit="1" customWidth="1"/>
  </cols>
  <sheetData>
    <row r="1" spans="1:10" ht="18.600000000000001" thickTop="1" x14ac:dyDescent="0.35">
      <c r="A1" s="19" t="s">
        <v>19</v>
      </c>
      <c r="B1" s="21">
        <v>200</v>
      </c>
      <c r="C1" s="18"/>
      <c r="D1" s="18"/>
      <c r="E1" s="18"/>
      <c r="F1" s="18"/>
      <c r="G1" s="18"/>
      <c r="H1" s="18"/>
      <c r="I1" s="18"/>
      <c r="J1" s="18"/>
    </row>
    <row r="2" spans="1:10" ht="18" x14ac:dyDescent="0.35">
      <c r="A2" s="20" t="s">
        <v>20</v>
      </c>
      <c r="B2" s="22">
        <v>400</v>
      </c>
      <c r="C2" s="18"/>
      <c r="D2" s="18"/>
      <c r="E2" s="18"/>
      <c r="F2" s="18"/>
      <c r="G2" s="18"/>
      <c r="H2" s="18"/>
      <c r="I2" s="18"/>
      <c r="J2" s="18"/>
    </row>
    <row r="3" spans="1:10" ht="18" x14ac:dyDescent="0.35">
      <c r="A3" s="23" t="s">
        <v>21</v>
      </c>
      <c r="B3" s="24">
        <v>300</v>
      </c>
      <c r="C3" s="18"/>
      <c r="D3" s="18"/>
      <c r="E3" s="18"/>
      <c r="F3" s="18"/>
      <c r="G3" s="18"/>
      <c r="H3" s="18"/>
      <c r="I3" s="18"/>
      <c r="J3" s="18"/>
    </row>
    <row r="4" spans="1:10" ht="18" x14ac:dyDescent="0.35">
      <c r="A4" s="20" t="s">
        <v>20</v>
      </c>
      <c r="B4" s="22">
        <v>100</v>
      </c>
      <c r="C4" s="18"/>
      <c r="D4" s="18"/>
      <c r="E4" s="18"/>
      <c r="F4" s="18"/>
      <c r="G4" s="18"/>
      <c r="H4" s="18"/>
      <c r="I4" s="18"/>
      <c r="J4" s="18"/>
    </row>
    <row r="5" spans="1:10" ht="18" x14ac:dyDescent="0.35">
      <c r="A5" s="20" t="s">
        <v>20</v>
      </c>
      <c r="B5" s="22">
        <v>500</v>
      </c>
      <c r="C5" s="18"/>
      <c r="D5" s="18"/>
      <c r="E5" s="18"/>
      <c r="F5" s="18"/>
      <c r="G5" s="18"/>
      <c r="H5" s="18"/>
      <c r="I5" s="18"/>
      <c r="J5" s="18"/>
    </row>
    <row r="6" spans="1:10" ht="18" x14ac:dyDescent="0.35">
      <c r="A6" s="23" t="s">
        <v>21</v>
      </c>
      <c r="B6" s="24">
        <v>600</v>
      </c>
      <c r="C6" s="18"/>
      <c r="D6" s="18"/>
      <c r="E6" s="18"/>
      <c r="F6" s="18"/>
      <c r="G6" s="18"/>
      <c r="H6" s="18"/>
      <c r="I6" s="18"/>
      <c r="J6" s="18"/>
    </row>
    <row r="7" spans="1:10" ht="18.600000000000001" thickBot="1" x14ac:dyDescent="0.4">
      <c r="A7" s="25"/>
      <c r="B7" s="26">
        <f>SUMIF(A1:A6, "Rice", B1:B6)</f>
        <v>900</v>
      </c>
      <c r="C7" s="18"/>
      <c r="D7" s="18"/>
      <c r="E7" s="18"/>
      <c r="F7" s="18"/>
      <c r="G7" s="18"/>
      <c r="H7" s="18"/>
      <c r="I7" s="18"/>
      <c r="J7" s="18"/>
    </row>
    <row r="8" spans="1:10" ht="18.600000000000001" thickTop="1" x14ac:dyDescent="0.35">
      <c r="A8" s="18"/>
      <c r="B8" s="18"/>
      <c r="C8" s="18"/>
      <c r="D8" s="18"/>
      <c r="E8" s="18"/>
      <c r="F8" s="18"/>
      <c r="G8" s="18"/>
      <c r="H8" s="18"/>
      <c r="I8" s="18"/>
      <c r="J8" s="18"/>
    </row>
    <row r="9" spans="1:10" ht="18" x14ac:dyDescent="0.35">
      <c r="A9" s="18"/>
      <c r="B9" s="18"/>
      <c r="C9" s="18"/>
      <c r="D9" s="18"/>
      <c r="E9" s="18"/>
      <c r="F9" s="18"/>
      <c r="G9" s="18"/>
      <c r="H9" s="18"/>
      <c r="I9" s="18"/>
      <c r="J9" s="18"/>
    </row>
    <row r="10" spans="1:10" ht="18" x14ac:dyDescent="0.35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18" x14ac:dyDescent="0.35">
      <c r="A11" s="18"/>
      <c r="B11" s="18"/>
      <c r="C11" s="18"/>
      <c r="D11" s="18"/>
      <c r="E11" s="18"/>
      <c r="F11" s="18"/>
      <c r="G11" s="18"/>
      <c r="H11" s="18"/>
      <c r="I11" s="18"/>
      <c r="J11" s="18"/>
    </row>
    <row r="12" spans="1:10" ht="18" x14ac:dyDescent="0.35">
      <c r="A12" s="18"/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8" x14ac:dyDescent="0.35">
      <c r="A13" s="18"/>
      <c r="B13" s="18"/>
      <c r="C13" s="18"/>
      <c r="D13" s="18"/>
      <c r="E13" s="18"/>
      <c r="F13" s="18"/>
      <c r="G13" s="18"/>
      <c r="H13" s="18"/>
      <c r="I13" s="18"/>
      <c r="J13" s="18"/>
    </row>
    <row r="14" spans="1:10" ht="18" x14ac:dyDescent="0.35">
      <c r="A14" s="18"/>
      <c r="B14" s="18"/>
      <c r="C14" s="18"/>
      <c r="D14" s="18"/>
      <c r="E14" s="18"/>
      <c r="F14" s="18"/>
      <c r="G14" s="18"/>
      <c r="H14" s="18"/>
      <c r="I14" s="18"/>
      <c r="J14" s="18"/>
    </row>
    <row r="15" spans="1:10" ht="18" x14ac:dyDescent="0.35">
      <c r="A15" s="18"/>
      <c r="B15" s="18"/>
      <c r="C15" s="18"/>
      <c r="D15" s="18"/>
      <c r="E15" s="18"/>
      <c r="F15" s="18"/>
      <c r="G15" s="18"/>
      <c r="H15" s="18"/>
      <c r="I15" s="18"/>
      <c r="J15" s="18"/>
    </row>
    <row r="16" spans="1:10" ht="18" x14ac:dyDescent="0.35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18" x14ac:dyDescent="0.35">
      <c r="A17" s="18"/>
      <c r="B17" s="18"/>
      <c r="C17" s="18"/>
      <c r="D17" s="18"/>
      <c r="E17" s="18"/>
      <c r="F17" s="18"/>
      <c r="G17" s="18"/>
      <c r="H17" s="18"/>
      <c r="I17" s="18"/>
      <c r="J17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tabSelected="1" zoomScale="140" zoomScaleNormal="140" workbookViewId="0"/>
  </sheetViews>
  <sheetFormatPr defaultRowHeight="14.4" x14ac:dyDescent="0.3"/>
  <cols>
    <col min="1" max="1" width="17" customWidth="1"/>
    <col min="2" max="2" width="13.5546875" bestFit="1" customWidth="1"/>
    <col min="3" max="3" width="12.44140625" customWidth="1"/>
    <col min="4" max="4" width="12.109375" customWidth="1"/>
    <col min="5" max="5" width="14.44140625" customWidth="1"/>
    <col min="6" max="6" width="13.33203125" bestFit="1" customWidth="1"/>
  </cols>
  <sheetData>
    <row r="1" spans="1:6" x14ac:dyDescent="0.3">
      <c r="B1" s="27" t="s">
        <v>0</v>
      </c>
      <c r="C1" s="28"/>
      <c r="D1" s="28"/>
      <c r="E1" s="28"/>
      <c r="F1" s="29"/>
    </row>
    <row r="2" spans="1:6" s="1" customFormat="1" ht="26.4" x14ac:dyDescent="0.25">
      <c r="B2" s="2" t="s">
        <v>1</v>
      </c>
      <c r="C2" s="3" t="s">
        <v>13</v>
      </c>
      <c r="D2" s="3" t="s">
        <v>2</v>
      </c>
      <c r="E2" s="3" t="s">
        <v>3</v>
      </c>
      <c r="F2" s="3" t="s">
        <v>4</v>
      </c>
    </row>
    <row r="3" spans="1:6" x14ac:dyDescent="0.3">
      <c r="A3" s="4" t="s">
        <v>5</v>
      </c>
      <c r="B3" s="6" t="s">
        <v>6</v>
      </c>
      <c r="C3" s="6" t="s">
        <v>15</v>
      </c>
      <c r="D3" s="6">
        <v>50</v>
      </c>
      <c r="E3" s="7">
        <v>950</v>
      </c>
      <c r="F3" s="8">
        <f>D3*E3</f>
        <v>47500</v>
      </c>
    </row>
    <row r="4" spans="1:6" x14ac:dyDescent="0.3">
      <c r="A4" s="4" t="s">
        <v>7</v>
      </c>
      <c r="B4" s="6" t="s">
        <v>16</v>
      </c>
      <c r="C4" s="6" t="s">
        <v>14</v>
      </c>
      <c r="D4" s="6">
        <v>75</v>
      </c>
      <c r="E4" s="7">
        <v>700</v>
      </c>
      <c r="F4" s="8">
        <f t="shared" ref="F4:F7" si="0">D4*E4</f>
        <v>52500</v>
      </c>
    </row>
    <row r="5" spans="1:6" x14ac:dyDescent="0.3">
      <c r="A5" s="4" t="s">
        <v>9</v>
      </c>
      <c r="B5" s="6" t="s">
        <v>8</v>
      </c>
      <c r="C5" s="6" t="s">
        <v>15</v>
      </c>
      <c r="D5" s="6">
        <v>50</v>
      </c>
      <c r="E5" s="7">
        <v>725</v>
      </c>
      <c r="F5" s="8">
        <f t="shared" si="0"/>
        <v>36250</v>
      </c>
    </row>
    <row r="6" spans="1:6" x14ac:dyDescent="0.3">
      <c r="A6" s="4" t="s">
        <v>10</v>
      </c>
      <c r="B6" s="6" t="s">
        <v>6</v>
      </c>
      <c r="C6" s="6" t="s">
        <v>15</v>
      </c>
      <c r="D6" s="6">
        <v>40</v>
      </c>
      <c r="E6" s="7">
        <v>1100</v>
      </c>
      <c r="F6" s="8">
        <f t="shared" si="0"/>
        <v>44000</v>
      </c>
    </row>
    <row r="7" spans="1:6" x14ac:dyDescent="0.3">
      <c r="A7" s="4" t="s">
        <v>11</v>
      </c>
      <c r="B7" s="6" t="s">
        <v>8</v>
      </c>
      <c r="C7" s="6" t="s">
        <v>14</v>
      </c>
      <c r="D7" s="6">
        <v>80</v>
      </c>
      <c r="E7" s="7">
        <v>600</v>
      </c>
      <c r="F7" s="8">
        <f t="shared" si="0"/>
        <v>48000</v>
      </c>
    </row>
    <row r="8" spans="1:6" ht="15" thickBot="1" x14ac:dyDescent="0.35">
      <c r="E8" s="9" t="s">
        <v>12</v>
      </c>
      <c r="F8" s="7">
        <f>SUM(F3:F7)</f>
        <v>228250</v>
      </c>
    </row>
    <row r="9" spans="1:6" ht="15.6" thickTop="1" thickBot="1" x14ac:dyDescent="0.35">
      <c r="A9" s="14" t="s">
        <v>18</v>
      </c>
      <c r="B9" s="15"/>
      <c r="C9" s="15"/>
      <c r="D9" s="16">
        <f>SUMIF(B3:B7, B12, D3:D7) + SUMIF(B3:B7, D12, D3:D7)</f>
        <v>165</v>
      </c>
      <c r="E9" s="12"/>
      <c r="F9" s="5"/>
    </row>
    <row r="10" spans="1:6" ht="15.6" thickTop="1" thickBot="1" x14ac:dyDescent="0.35"/>
    <row r="11" spans="1:6" ht="15" thickTop="1" x14ac:dyDescent="0.3">
      <c r="A11" s="30" t="s">
        <v>17</v>
      </c>
      <c r="B11" s="31"/>
      <c r="C11" s="31"/>
      <c r="D11" s="32"/>
    </row>
    <row r="12" spans="1:6" x14ac:dyDescent="0.3">
      <c r="A12" s="13"/>
      <c r="B12" s="2" t="s">
        <v>6</v>
      </c>
      <c r="C12" s="2" t="s">
        <v>8</v>
      </c>
      <c r="D12" s="11" t="s">
        <v>16</v>
      </c>
    </row>
    <row r="13" spans="1:6" ht="15" thickBot="1" x14ac:dyDescent="0.35">
      <c r="A13" s="10" t="s">
        <v>12</v>
      </c>
      <c r="B13" s="17">
        <f>SUMIF($B3:$B7, B12, $F3:$F7)</f>
        <v>91500</v>
      </c>
      <c r="C13" s="17">
        <f t="shared" ref="C13:D13" si="1">SUMIF($B3:$B7, C12, $F3:$F7)</f>
        <v>84250</v>
      </c>
      <c r="D13" s="17">
        <f t="shared" si="1"/>
        <v>52500</v>
      </c>
      <c r="E13" s="5"/>
    </row>
    <row r="14" spans="1:6" ht="15" thickTop="1" x14ac:dyDescent="0.3"/>
  </sheetData>
  <mergeCells count="2">
    <mergeCell ref="B1:F1"/>
    <mergeCell ref="A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SUMIF Syntax</vt:lpstr>
      <vt:lpstr>SUMIF Example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rice, lori a</dc:creator>
  <cp:lastModifiedBy>Gary Yu</cp:lastModifiedBy>
  <dcterms:created xsi:type="dcterms:W3CDTF">2013-06-12T19:24:29Z</dcterms:created>
  <dcterms:modified xsi:type="dcterms:W3CDTF">2023-11-08T20:49:50Z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2023-11-08T20:49:50Z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8aaec44a-ce2d-44d1-ac6c-5b8dff99266a</vt:lpwstr>
  </property>
  <property fmtid="{D5CDD505-2E9C-101B-9397-08002B2CF9AE}" pid="7" name="MSIP_Label_defa4170-0d19-0005-0004-bc88714345d2_ActionId">
    <vt:lpwstr>373a0e78-41e2-4459-b2d7-77fed396303b</vt:lpwstr>
  </property>
  <property fmtid="{D5CDD505-2E9C-101B-9397-08002B2CF9AE}" pid="8" name="MSIP_Label_defa4170-0d19-0005-0004-bc88714345d2_ContentBits">
    <vt:lpwstr>0</vt:lpwstr>
  </property>
</Properties>
</file>