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00FB7D18-BBB4-4DB9-8DA9-B92C8661B8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6" i="1"/>
  <c r="D6" i="1" s="1"/>
  <c r="E6" i="1" s="1"/>
  <c r="C7" i="1"/>
  <c r="D7" i="1" s="1"/>
  <c r="E7" i="1" s="1"/>
  <c r="B8" i="1"/>
  <c r="C5" i="1" l="1"/>
  <c r="D5" i="1" s="1"/>
  <c r="E5" i="1" s="1"/>
  <c r="D8" i="1"/>
  <c r="E4" i="1"/>
  <c r="E8" i="1" s="1"/>
  <c r="C8" i="1"/>
</calcChain>
</file>

<file path=xl/sharedStrings.xml><?xml version="1.0" encoding="utf-8"?>
<sst xmlns="http://schemas.openxmlformats.org/spreadsheetml/2006/main" count="11" uniqueCount="11">
  <si>
    <t>Employee</t>
  </si>
  <si>
    <t xml:space="preserve"> Yearly Income</t>
  </si>
  <si>
    <t>Monthly Income after Taxes</t>
  </si>
  <si>
    <t>Total Tax Withheld per year</t>
  </si>
  <si>
    <t>Income After Taxes per Year</t>
  </si>
  <si>
    <t>Tax Rate</t>
  </si>
  <si>
    <t>Martin Sommer</t>
  </si>
  <si>
    <t>Michael Brown</t>
  </si>
  <si>
    <t>Lawrence Larue</t>
  </si>
  <si>
    <t>Christina Bergland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</si>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</sst>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\(&quot;$&quot;#,##0.00\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2" applyFont="1" applyBorder="1" applyAlignment="1">
      <alignment horizontal="left" wrapText="1"/>
    </xf>
    <xf numFmtId="164" fontId="2" fillId="0" borderId="1" xfId="2" applyNumberFormat="1" applyFont="1" applyBorder="1" applyAlignment="1">
      <alignment horizontal="right" wrapText="1"/>
    </xf>
    <xf numFmtId="0" fontId="4" fillId="0" borderId="0" xfId="0" applyFont="1"/>
    <xf numFmtId="164" fontId="5" fillId="0" borderId="1" xfId="2" applyNumberFormat="1" applyFont="1" applyBorder="1" applyAlignment="1">
      <alignment horizontal="right" wrapText="1"/>
    </xf>
    <xf numFmtId="44" fontId="4" fillId="0" borderId="0" xfId="1" applyFont="1" applyAlignment="1">
      <alignment wrapText="1"/>
    </xf>
    <xf numFmtId="44" fontId="4" fillId="0" borderId="0" xfId="1" applyFont="1"/>
    <xf numFmtId="44" fontId="4" fillId="0" borderId="0" xfId="0" applyNumberFormat="1" applyFont="1"/>
    <xf numFmtId="164" fontId="5" fillId="0" borderId="3" xfId="2" applyNumberFormat="1" applyFont="1" applyBorder="1" applyAlignment="1">
      <alignment horizontal="right" wrapText="1"/>
    </xf>
    <xf numFmtId="0" fontId="4" fillId="0" borderId="2" xfId="0" applyFont="1" applyBorder="1"/>
    <xf numFmtId="164" fontId="5" fillId="0" borderId="2" xfId="2" applyNumberFormat="1" applyFont="1" applyBorder="1" applyAlignment="1">
      <alignment horizontal="right" wrapText="1"/>
    </xf>
    <xf numFmtId="164" fontId="4" fillId="0" borderId="2" xfId="1" applyNumberFormat="1" applyFont="1" applyFill="1" applyBorder="1" applyAlignment="1">
      <alignment wrapText="1"/>
    </xf>
    <xf numFmtId="44" fontId="4" fillId="0" borderId="2" xfId="1" applyFont="1" applyBorder="1"/>
    <xf numFmtId="44" fontId="4" fillId="0" borderId="2" xfId="0" applyNumberFormat="1" applyFont="1" applyBorder="1"/>
    <xf numFmtId="164" fontId="5" fillId="2" borderId="2" xfId="2" applyNumberFormat="1" applyFont="1" applyFill="1" applyBorder="1" applyAlignment="1">
      <alignment horizontal="right" wrapText="1"/>
    </xf>
    <xf numFmtId="0" fontId="4" fillId="4" borderId="2" xfId="0" applyFont="1" applyFill="1" applyBorder="1"/>
    <xf numFmtId="0" fontId="4" fillId="4" borderId="2" xfId="0" applyFont="1" applyFill="1" applyBorder="1" applyAlignment="1">
      <alignment wrapText="1"/>
    </xf>
    <xf numFmtId="9" fontId="4" fillId="3" borderId="2" xfId="3" applyFont="1" applyFill="1" applyBorder="1"/>
  </cellXfs>
  <cellStyles count="4">
    <cellStyle name="Currency" xfId="1" builtinId="4"/>
    <cellStyle name="Normal" xfId="0" builtinId="0"/>
    <cellStyle name="Normal_Sheet1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130" zoomScaleNormal="130" workbookViewId="0">
      <selection activeCell="C1" sqref="C1:C1048576"/>
    </sheetView>
  </sheetViews>
  <sheetFormatPr defaultRowHeight="13.2" x14ac:dyDescent="0.25"/>
  <cols>
    <col min="1" max="1" width="17.5546875" bestFit="1" customWidth="1"/>
    <col min="2" max="2" width="11.109375" bestFit="1" customWidth="1"/>
    <col min="3" max="3" width="16.6640625" bestFit="1" customWidth="1"/>
    <col min="4" max="4" width="14.109375" bestFit="1" customWidth="1"/>
    <col min="5" max="5" width="14.77734375" bestFit="1" customWidth="1"/>
  </cols>
  <sheetData>
    <row r="1" spans="1:15" x14ac:dyDescent="0.25">
      <c r="A1" s="9" t="s">
        <v>5</v>
      </c>
      <c r="B1" s="17">
        <v>0.15</v>
      </c>
    </row>
    <row r="3" spans="1:15" ht="37.5" customHeight="1" x14ac:dyDescent="0.25">
      <c r="A3" s="15" t="s">
        <v>0</v>
      </c>
      <c r="B3" s="16" t="s">
        <v>1</v>
      </c>
      <c r="C3" s="16" t="s">
        <v>3</v>
      </c>
      <c r="D3" s="16" t="s">
        <v>4</v>
      </c>
      <c r="E3" s="16" t="s">
        <v>2</v>
      </c>
    </row>
    <row r="4" spans="1:15" x14ac:dyDescent="0.25">
      <c r="A4" s="9" t="s">
        <v>6</v>
      </c>
      <c r="B4" s="14">
        <v>2265.75</v>
      </c>
      <c r="C4" s="11">
        <f xml:space="preserve"> B4*B$1</f>
        <v>339.86250000000001</v>
      </c>
      <c r="D4" s="12">
        <f xml:space="preserve"> B4 - C4</f>
        <v>1925.8875</v>
      </c>
      <c r="E4" s="13">
        <f>D4/12</f>
        <v>160.49062499999999</v>
      </c>
    </row>
    <row r="5" spans="1:15" x14ac:dyDescent="0.25">
      <c r="A5" s="9" t="s">
        <v>7</v>
      </c>
      <c r="B5" s="14">
        <v>29983.9</v>
      </c>
      <c r="C5" s="11">
        <f xml:space="preserve"> C7*B$1</f>
        <v>1626.8613749999997</v>
      </c>
      <c r="D5" s="12">
        <f t="shared" ref="D5:D7" si="0" xml:space="preserve"> B5 - C5</f>
        <v>28357.038625000001</v>
      </c>
      <c r="E5" s="13">
        <f t="shared" ref="E5:E7" si="1">D5/12</f>
        <v>2363.0865520833336</v>
      </c>
    </row>
    <row r="6" spans="1:15" x14ac:dyDescent="0.25">
      <c r="A6" s="9" t="s">
        <v>8</v>
      </c>
      <c r="B6" s="14">
        <v>6194.95</v>
      </c>
      <c r="C6" s="11">
        <f xml:space="preserve"> B6 * B$1</f>
        <v>929.24249999999995</v>
      </c>
      <c r="D6" s="12">
        <f t="shared" si="0"/>
        <v>5265.7074999999995</v>
      </c>
      <c r="E6" s="13">
        <f t="shared" si="1"/>
        <v>438.80895833333329</v>
      </c>
    </row>
    <row r="7" spans="1:15" x14ac:dyDescent="0.25">
      <c r="A7" s="9" t="s">
        <v>9</v>
      </c>
      <c r="B7" s="14">
        <v>72304.95</v>
      </c>
      <c r="C7" s="11">
        <f xml:space="preserve">  B7*B$1</f>
        <v>10845.742499999998</v>
      </c>
      <c r="D7" s="12">
        <f t="shared" si="0"/>
        <v>61459.207499999997</v>
      </c>
      <c r="E7" s="13">
        <f t="shared" si="1"/>
        <v>5121.600625</v>
      </c>
      <c r="I7" s="1"/>
      <c r="J7" s="1"/>
      <c r="K7" s="1"/>
      <c r="L7" s="1"/>
      <c r="M7" s="1"/>
      <c r="N7" s="1"/>
    </row>
    <row r="8" spans="1:15" x14ac:dyDescent="0.25">
      <c r="A8" s="9" t="s">
        <v>10</v>
      </c>
      <c r="B8" s="10">
        <f xml:space="preserve"> SUM(B4:B7)</f>
        <v>110749.54999999999</v>
      </c>
      <c r="C8" s="10">
        <f t="shared" ref="C8:D8" si="2" xml:space="preserve"> SUM(C4:C7)</f>
        <v>13741.708874999998</v>
      </c>
      <c r="D8" s="10">
        <f t="shared" si="2"/>
        <v>97007.841125000006</v>
      </c>
      <c r="E8" s="10">
        <f xml:space="preserve"> SUM(E4:E7)</f>
        <v>8083.9867604166666</v>
      </c>
      <c r="I8" s="1"/>
      <c r="J8" s="1"/>
      <c r="K8" s="1"/>
      <c r="L8" s="1"/>
      <c r="M8" s="1"/>
      <c r="N8" s="1"/>
    </row>
    <row r="9" spans="1:15" x14ac:dyDescent="0.25">
      <c r="A9" s="3"/>
      <c r="B9" s="8"/>
      <c r="C9" s="5"/>
      <c r="D9" s="6"/>
      <c r="E9" s="7"/>
      <c r="I9" s="1"/>
      <c r="J9" s="1"/>
      <c r="K9" s="1"/>
      <c r="L9" s="1"/>
      <c r="M9" s="1"/>
      <c r="N9" s="1"/>
    </row>
    <row r="10" spans="1:15" x14ac:dyDescent="0.25">
      <c r="A10" s="3"/>
      <c r="B10" s="4"/>
      <c r="C10" s="5"/>
      <c r="D10" s="6"/>
      <c r="E10" s="7"/>
      <c r="I10" s="1"/>
      <c r="J10" s="1"/>
      <c r="K10" s="1"/>
      <c r="L10" s="1"/>
      <c r="M10" s="1"/>
      <c r="N10" s="1"/>
    </row>
    <row r="11" spans="1:15" x14ac:dyDescent="0.25">
      <c r="A11" s="3"/>
      <c r="B11" s="4"/>
      <c r="C11" s="5"/>
      <c r="D11" s="6"/>
      <c r="E11" s="7"/>
      <c r="I11" s="1"/>
      <c r="J11" s="1"/>
      <c r="K11" s="1"/>
      <c r="L11" s="1"/>
      <c r="M11" s="1"/>
      <c r="N11" s="1"/>
    </row>
    <row r="12" spans="1:15" x14ac:dyDescent="0.25">
      <c r="A12" s="3"/>
      <c r="B12" s="4"/>
      <c r="C12" s="5"/>
      <c r="D12" s="6"/>
      <c r="E12" s="7"/>
      <c r="I12" s="1"/>
      <c r="J12" s="1"/>
      <c r="K12" s="1"/>
      <c r="L12" s="1"/>
      <c r="M12" s="1"/>
      <c r="N12" s="1"/>
    </row>
    <row r="13" spans="1:15" x14ac:dyDescent="0.25">
      <c r="I13" s="1"/>
      <c r="J13" s="1"/>
      <c r="K13" s="1"/>
      <c r="L13" s="1"/>
      <c r="M13" s="1"/>
      <c r="N13" s="1"/>
    </row>
    <row r="14" spans="1:15" x14ac:dyDescent="0.25">
      <c r="I14" s="1"/>
      <c r="J14" s="1"/>
      <c r="K14" s="1"/>
      <c r="L14" s="1"/>
      <c r="M14" s="1"/>
      <c r="N14" s="1"/>
    </row>
    <row r="15" spans="1:15" x14ac:dyDescent="0.25">
      <c r="I15" s="1"/>
      <c r="J15" s="1"/>
      <c r="K15" s="1"/>
      <c r="L15" s="1"/>
      <c r="M15" s="1"/>
      <c r="N15" s="1"/>
    </row>
    <row r="16" spans="1:15" x14ac:dyDescent="0.25">
      <c r="I16" s="1"/>
      <c r="J16" s="1"/>
      <c r="K16" s="1"/>
      <c r="L16" s="1"/>
      <c r="M16" s="1"/>
      <c r="N16" s="1"/>
      <c r="O16" s="2"/>
    </row>
    <row r="17" spans="9:15" x14ac:dyDescent="0.25">
      <c r="I17" s="1"/>
      <c r="J17" s="1"/>
      <c r="K17" s="1"/>
      <c r="L17" s="1"/>
      <c r="M17" s="1"/>
      <c r="N17" s="1"/>
      <c r="O17" s="2"/>
    </row>
  </sheetData>
  <dataConsolidate/>
  <phoneticPr fontId="0" type="noConversion"/>
  <printOptions headings="1" gridLines="1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Gary Yu</cp:lastModifiedBy>
  <dcterms:created xsi:type="dcterms:W3CDTF">2001-01-08T21:37:32Z</dcterms:created>
  <dcterms:modified xsi:type="dcterms:W3CDTF">2023-11-08T20:36:47Z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2023-11-08T20:35:58Z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9ba49ab9-bf2b-40a0-ae67-f2d506ae0420</vt:lpwstr>
  </property>
  <property fmtid="{D5CDD505-2E9C-101B-9397-08002B2CF9AE}" pid="8" name="MSIP_Label_defa4170-0d19-0005-0004-bc88714345d2_ContentBits">
    <vt:lpwstr>0</vt:lpwstr>
  </property>
</Properties>
</file>