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28800" windowHeight="13500" tabRatio="882" xr2:uid="{00000000-000D-0000-FFFF-FFFF00000000}"/>
  </bookViews>
  <sheets>
    <sheet name="COUNTIF" sheetId="2" r:id="rId1"/>
  </sheets>
  <calcPr calcId="171027"/>
</workbook>
</file>

<file path=xl/calcChain.xml><?xml version="1.0" encoding="utf-8"?>
<calcChain xmlns="http://schemas.openxmlformats.org/spreadsheetml/2006/main">
  <c r="E15" i="2" l="1"/>
  <c r="E14" i="2"/>
  <c r="B13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</calcChain>
</file>

<file path=xl/sharedStrings.xml><?xml version="1.0" encoding="utf-8"?>
<sst xmlns="http://schemas.openxmlformats.org/spreadsheetml/2006/main" count="23" uniqueCount="21">
  <si>
    <t>Adams</t>
  </si>
  <si>
    <t>Jones</t>
  </si>
  <si>
    <t>Morgan</t>
  </si>
  <si>
    <t>BUS</t>
  </si>
  <si>
    <t>CSE</t>
  </si>
  <si>
    <t>Freshman</t>
  </si>
  <si>
    <t>Sophomore</t>
  </si>
  <si>
    <t>Junior</t>
  </si>
  <si>
    <t>Senior</t>
  </si>
  <si>
    <t>GPA for Deans List</t>
  </si>
  <si>
    <t>GPA of 4.0</t>
  </si>
  <si>
    <t>Number of BUS Majors</t>
  </si>
  <si>
    <t>Number of 3.0 Students</t>
  </si>
  <si>
    <t>Number less than 2.5</t>
  </si>
  <si>
    <t>Number of Students whose Last Name begins with "A"</t>
  </si>
  <si>
    <t>Atkins</t>
  </si>
  <si>
    <t>Student's Name</t>
  </si>
  <si>
    <t>College</t>
  </si>
  <si>
    <t>Rank</t>
  </si>
  <si>
    <t>Number of Students on Deans List</t>
  </si>
  <si>
    <t>Number of Freshman with a GPA of 4.0 or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</si>
</sst>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0" fontId="1" fillId="0" borderId="5" xfId="0" applyFont="1" applyBorder="1"/>
    <xf numFmtId="0" fontId="1" fillId="0" borderId="14" xfId="0" applyFont="1" applyBorder="1"/>
    <xf numFmtId="0" fontId="1" fillId="0" borderId="8" xfId="0" applyFont="1" applyBorder="1"/>
    <xf numFmtId="0" fontId="1" fillId="0" borderId="15" xfId="0" applyFont="1" applyBorder="1"/>
    <xf numFmtId="0" fontId="1" fillId="0" borderId="11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4" fontId="1" fillId="0" borderId="3" xfId="0" applyNumberFormat="1" applyFont="1" applyBorder="1"/>
    <xf numFmtId="0" fontId="1" fillId="0" borderId="2" xfId="0" applyFont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4" borderId="19" xfId="0" applyFont="1" applyFill="1" applyBorder="1"/>
    <xf numFmtId="1" fontId="1" fillId="4" borderId="19" xfId="0" applyNumberFormat="1" applyFont="1" applyFill="1" applyBorder="1"/>
    <xf numFmtId="164" fontId="1" fillId="3" borderId="5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50" zoomScaleNormal="150" workbookViewId="0">
      <selection activeCell="E16" sqref="E16"/>
    </sheetView>
  </sheetViews>
  <sheetFormatPr defaultRowHeight="15" x14ac:dyDescent="0.25"/>
  <cols>
    <col min="1" max="1" width="20.85546875" customWidth="1"/>
    <col min="2" max="2" width="13" customWidth="1"/>
    <col min="3" max="3" width="10.140625" customWidth="1"/>
    <col min="4" max="4" width="11.28515625" bestFit="1" customWidth="1"/>
    <col min="5" max="5" width="9.140625" customWidth="1"/>
    <col min="6" max="6" width="9" customWidth="1"/>
  </cols>
  <sheetData>
    <row r="1" spans="1:6" ht="16.5" thickTop="1" thickBot="1" x14ac:dyDescent="0.3">
      <c r="A1" s="1" t="s">
        <v>9</v>
      </c>
      <c r="B1" s="8">
        <v>3</v>
      </c>
      <c r="C1" s="8"/>
      <c r="D1" s="7"/>
      <c r="E1" s="7"/>
      <c r="F1" s="6"/>
    </row>
    <row r="2" spans="1:6" ht="15.75" thickTop="1" x14ac:dyDescent="0.25">
      <c r="A2" s="32" t="s">
        <v>16</v>
      </c>
      <c r="B2" s="33" t="s">
        <v>17</v>
      </c>
      <c r="C2" s="39" t="s">
        <v>18</v>
      </c>
      <c r="D2" s="39"/>
      <c r="E2" s="39"/>
      <c r="F2" s="40"/>
    </row>
    <row r="3" spans="1:6" ht="15.75" thickBot="1" x14ac:dyDescent="0.3">
      <c r="A3" s="34"/>
      <c r="B3" s="26"/>
      <c r="C3" s="35" t="s">
        <v>5</v>
      </c>
      <c r="D3" s="35" t="s">
        <v>6</v>
      </c>
      <c r="E3" s="35" t="s">
        <v>7</v>
      </c>
      <c r="F3" s="36" t="s">
        <v>8</v>
      </c>
    </row>
    <row r="4" spans="1:6" ht="15.75" thickTop="1" x14ac:dyDescent="0.25">
      <c r="A4" s="9" t="s">
        <v>0</v>
      </c>
      <c r="B4" s="10" t="s">
        <v>3</v>
      </c>
      <c r="C4" s="11">
        <v>3</v>
      </c>
      <c r="D4" s="11">
        <v>3</v>
      </c>
      <c r="E4" s="11">
        <v>2.5</v>
      </c>
      <c r="F4" s="12">
        <v>2.2000000000000002</v>
      </c>
    </row>
    <row r="5" spans="1:6" x14ac:dyDescent="0.25">
      <c r="A5" s="13" t="s">
        <v>15</v>
      </c>
      <c r="B5" s="14" t="s">
        <v>3</v>
      </c>
      <c r="C5" s="15">
        <v>2.1</v>
      </c>
      <c r="D5" s="15">
        <v>3.2</v>
      </c>
      <c r="E5" s="15">
        <v>2.7</v>
      </c>
      <c r="F5" s="16">
        <v>3.5</v>
      </c>
    </row>
    <row r="6" spans="1:6" x14ac:dyDescent="0.25">
      <c r="A6" s="13" t="s">
        <v>1</v>
      </c>
      <c r="B6" s="14" t="s">
        <v>4</v>
      </c>
      <c r="C6" s="15">
        <v>4</v>
      </c>
      <c r="D6" s="15">
        <v>2.2000000000000002</v>
      </c>
      <c r="E6" s="15">
        <v>2.5</v>
      </c>
      <c r="F6" s="16">
        <v>3.7</v>
      </c>
    </row>
    <row r="7" spans="1:6" ht="15.75" thickBot="1" x14ac:dyDescent="0.3">
      <c r="A7" s="17" t="s">
        <v>2</v>
      </c>
      <c r="B7" s="18" t="s">
        <v>3</v>
      </c>
      <c r="C7" s="19">
        <v>3.75</v>
      </c>
      <c r="D7" s="19">
        <v>2.9</v>
      </c>
      <c r="E7" s="19">
        <v>3.6</v>
      </c>
      <c r="F7" s="20">
        <v>3.2</v>
      </c>
    </row>
    <row r="8" spans="1:6" ht="15.75" thickTop="1" x14ac:dyDescent="0.25">
      <c r="A8" s="27" t="s">
        <v>10</v>
      </c>
      <c r="B8" s="21"/>
      <c r="C8" s="22">
        <f>COUNTIF(C4:C7, 4)</f>
        <v>1</v>
      </c>
      <c r="D8" s="22">
        <f t="shared" ref="D8:F8" si="0">COUNTIF(D4:D7, 4)</f>
        <v>0</v>
      </c>
      <c r="E8" s="22">
        <f t="shared" si="0"/>
        <v>0</v>
      </c>
      <c r="F8" s="22">
        <f t="shared" si="0"/>
        <v>0</v>
      </c>
    </row>
    <row r="9" spans="1:6" x14ac:dyDescent="0.25">
      <c r="A9" s="28" t="s">
        <v>19</v>
      </c>
      <c r="B9" s="23"/>
      <c r="C9" s="24">
        <f>COUNTIF(C4:C7, "&gt;=" &amp; $B1)</f>
        <v>3</v>
      </c>
      <c r="D9" s="24">
        <f t="shared" ref="D9:F9" si="1">COUNTIF(D4:D7, "&gt;=" &amp; $B1)</f>
        <v>2</v>
      </c>
      <c r="E9" s="24">
        <f t="shared" si="1"/>
        <v>1</v>
      </c>
      <c r="F9" s="24">
        <f t="shared" si="1"/>
        <v>3</v>
      </c>
    </row>
    <row r="10" spans="1:6" x14ac:dyDescent="0.25">
      <c r="A10" s="28" t="s">
        <v>12</v>
      </c>
      <c r="B10" s="23"/>
      <c r="C10" s="24">
        <f>COUNTIF(C4:C7, $B1)</f>
        <v>1</v>
      </c>
      <c r="D10" s="24">
        <f t="shared" ref="D10:F10" si="2">COUNTIF(D4:D7, $B1)</f>
        <v>1</v>
      </c>
      <c r="E10" s="24">
        <f t="shared" si="2"/>
        <v>0</v>
      </c>
      <c r="F10" s="24">
        <f t="shared" si="2"/>
        <v>0</v>
      </c>
    </row>
    <row r="11" spans="1:6" ht="15.75" thickBot="1" x14ac:dyDescent="0.3">
      <c r="A11" s="29" t="s">
        <v>13</v>
      </c>
      <c r="B11" s="25"/>
      <c r="C11" s="26">
        <f>COUNTIF(C4:C7, "&lt; 2.5")</f>
        <v>1</v>
      </c>
      <c r="D11" s="26">
        <f t="shared" ref="D11:F11" si="3">COUNTIF(D4:D7, "&lt; 2.5")</f>
        <v>1</v>
      </c>
      <c r="E11" s="26">
        <f t="shared" si="3"/>
        <v>0</v>
      </c>
      <c r="F11" s="26">
        <f t="shared" si="3"/>
        <v>1</v>
      </c>
    </row>
    <row r="12" spans="1:6" ht="8.1" customHeight="1" thickTop="1" thickBot="1" x14ac:dyDescent="0.3">
      <c r="A12" s="2"/>
      <c r="B12" s="3"/>
      <c r="C12" s="3"/>
      <c r="D12" s="3"/>
      <c r="E12" s="3"/>
      <c r="F12" s="4"/>
    </row>
    <row r="13" spans="1:6" ht="16.5" thickTop="1" thickBot="1" x14ac:dyDescent="0.3">
      <c r="A13" s="1" t="s">
        <v>11</v>
      </c>
      <c r="B13" s="37">
        <f>COUNTIF(B4:B7, "BUS")</f>
        <v>3</v>
      </c>
      <c r="C13" s="5"/>
      <c r="D13" s="5"/>
      <c r="E13" s="5"/>
      <c r="F13" s="6"/>
    </row>
    <row r="14" spans="1:6" ht="16.5" thickTop="1" thickBot="1" x14ac:dyDescent="0.3">
      <c r="A14" s="1" t="s">
        <v>14</v>
      </c>
      <c r="B14" s="5"/>
      <c r="C14" s="5"/>
      <c r="D14" s="5"/>
      <c r="E14" s="37">
        <f>COUNTIF(A4:A7, "A*")</f>
        <v>2</v>
      </c>
      <c r="F14" s="6"/>
    </row>
    <row r="15" spans="1:6" ht="16.5" thickTop="1" thickBot="1" x14ac:dyDescent="0.3">
      <c r="A15" s="1" t="s">
        <v>20</v>
      </c>
      <c r="B15" s="1"/>
      <c r="C15" s="1"/>
      <c r="D15" s="30"/>
      <c r="E15" s="38">
        <f>COUNTIF(C4:C7, 4) + COUNTIF(C4:C7, 3)</f>
        <v>2</v>
      </c>
      <c r="F15" s="31"/>
    </row>
    <row r="16" spans="1:6" ht="15.75" thickTop="1" x14ac:dyDescent="0.25"/>
  </sheetData>
  <mergeCells count="1">
    <mergeCell ref="C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Xu Yu</cp:lastModifiedBy>
  <dcterms:created xsi:type="dcterms:W3CDTF">2013-06-12T19:24:29Z</dcterms:created>
  <dcterms:modified xsi:type="dcterms:W3CDTF">2017-09-06T22:37:30Z</dcterms:modified>
</cp:coreProperties>
</file>