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gar1212\Downloads\"/>
    </mc:Choice>
  </mc:AlternateContent>
  <bookViews>
    <workbookView xWindow="0" yWindow="0" windowWidth="28800" windowHeight="13500" tabRatio="882" activeTab="1" xr2:uid="{00000000-000D-0000-FFFF-FFFF00000000}"/>
  </bookViews>
  <sheets>
    <sheet name="SUMIF Syntax" sheetId="4" r:id="rId1"/>
    <sheet name="SUMIF Example" sheetId="3" r:id="rId2"/>
  </sheets>
  <calcPr calcId="171027"/>
</workbook>
</file>

<file path=xl/calcChain.xml><?xml version="1.0" encoding="utf-8"?>
<calcChain xmlns="http://schemas.openxmlformats.org/spreadsheetml/2006/main">
  <c r="D9" i="3" l="1"/>
  <c r="B13" i="3"/>
  <c r="D13" i="3"/>
  <c r="C13" i="3"/>
  <c r="B7" i="4"/>
  <c r="F4" i="3" l="1"/>
  <c r="F5" i="3"/>
  <c r="F6" i="3"/>
  <c r="F7" i="3"/>
  <c r="F3" i="3"/>
  <c r="F8" i="3" l="1"/>
</calcChain>
</file>

<file path=xl/sharedStrings.xml><?xml version="1.0" encoding="utf-8"?>
<sst xmlns="http://schemas.openxmlformats.org/spreadsheetml/2006/main" count="34" uniqueCount="22">
  <si>
    <t>Property Overview</t>
  </si>
  <si>
    <t>Type</t>
  </si>
  <si>
    <t>Units 
In Use</t>
  </si>
  <si>
    <t>Monthly Rent 
Per Unit</t>
  </si>
  <si>
    <t>Monthly 
Revenue</t>
  </si>
  <si>
    <t>Lakeshore Realty</t>
  </si>
  <si>
    <t>TownHouse</t>
  </si>
  <si>
    <t>Belmont Apts</t>
  </si>
  <si>
    <t>Flat</t>
  </si>
  <si>
    <t>Swan Lake Apts</t>
  </si>
  <si>
    <t>Heritage Condos</t>
  </si>
  <si>
    <t>Fairview Apts</t>
  </si>
  <si>
    <t>Total Revenue</t>
  </si>
  <si>
    <t>Pool
Type</t>
  </si>
  <si>
    <t>Diving</t>
  </si>
  <si>
    <t>Free Form</t>
  </si>
  <si>
    <t>1 BR</t>
  </si>
  <si>
    <t>Summary of Monthly Revenue by Apartment Type</t>
  </si>
  <si>
    <t>Number of Townhouses or 1 BR Units in use</t>
  </si>
  <si>
    <t>Smith</t>
  </si>
  <si>
    <t>Brown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</si>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</sst>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3" xfId="0" applyFont="1" applyBorder="1"/>
    <xf numFmtId="44" fontId="0" fillId="0" borderId="0" xfId="1" applyFont="1" applyFill="1" applyBorder="1"/>
    <xf numFmtId="0" fontId="0" fillId="0" borderId="4" xfId="0" applyFill="1" applyBorder="1" applyAlignment="1">
      <alignment horizontal="center"/>
    </xf>
    <xf numFmtId="44" fontId="0" fillId="0" borderId="4" xfId="1" applyFont="1" applyFill="1" applyBorder="1"/>
    <xf numFmtId="44" fontId="0" fillId="0" borderId="4" xfId="0" applyNumberFormat="1" applyFill="1" applyBorder="1"/>
    <xf numFmtId="0" fontId="0" fillId="0" borderId="0" xfId="0" applyFill="1"/>
    <xf numFmtId="0" fontId="2" fillId="0" borderId="4" xfId="0" applyFont="1" applyFill="1" applyBorder="1"/>
    <xf numFmtId="0" fontId="2" fillId="0" borderId="6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Fill="1" applyBorder="1"/>
    <xf numFmtId="0" fontId="3" fillId="0" borderId="3" xfId="0" applyFont="1" applyBorder="1" applyAlignment="1"/>
    <xf numFmtId="0" fontId="2" fillId="0" borderId="1" xfId="0" applyFont="1" applyFill="1" applyBorder="1"/>
    <xf numFmtId="0" fontId="0" fillId="0" borderId="2" xfId="0" applyFill="1" applyBorder="1"/>
    <xf numFmtId="0" fontId="0" fillId="2" borderId="15" xfId="0" applyFill="1" applyBorder="1" applyAlignment="1">
      <alignment horizontal="center"/>
    </xf>
    <xf numFmtId="44" fontId="3" fillId="2" borderId="7" xfId="1" applyFont="1" applyFill="1" applyBorder="1" applyAlignment="1"/>
    <xf numFmtId="0" fontId="4" fillId="0" borderId="0" xfId="0" applyFont="1"/>
    <xf numFmtId="0" fontId="4" fillId="0" borderId="16" xfId="0" applyFont="1" applyBorder="1"/>
    <xf numFmtId="0" fontId="4" fillId="0" borderId="3" xfId="0" applyFont="1" applyBorder="1"/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3" xfId="0" applyFont="1" applyFill="1" applyBorder="1"/>
    <xf numFmtId="0" fontId="4" fillId="3" borderId="5" xfId="0" applyFont="1" applyFill="1" applyBorder="1" applyAlignment="1">
      <alignment horizontal="center"/>
    </xf>
    <xf numFmtId="0" fontId="4" fillId="4" borderId="6" xfId="0" applyFont="1" applyFill="1" applyBorder="1"/>
    <xf numFmtId="0" fontId="5" fillId="4" borderId="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20" zoomScaleNormal="120" workbookViewId="0">
      <selection activeCell="B7" sqref="B7"/>
    </sheetView>
  </sheetViews>
  <sheetFormatPr defaultRowHeight="15" x14ac:dyDescent="0.25"/>
  <cols>
    <col min="1" max="1" width="10.85546875" customWidth="1"/>
    <col min="2" max="2" width="17.5703125" bestFit="1" customWidth="1"/>
  </cols>
  <sheetData>
    <row r="1" spans="1:10" ht="19.5" thickTop="1" x14ac:dyDescent="0.3">
      <c r="A1" s="20" t="s">
        <v>19</v>
      </c>
      <c r="B1" s="22">
        <v>200</v>
      </c>
      <c r="C1" s="19"/>
      <c r="D1" s="19"/>
      <c r="E1" s="19"/>
      <c r="F1" s="19"/>
      <c r="G1" s="19"/>
      <c r="H1" s="19"/>
      <c r="I1" s="19"/>
      <c r="J1" s="19"/>
    </row>
    <row r="2" spans="1:10" ht="18.75" x14ac:dyDescent="0.3">
      <c r="A2" s="21" t="s">
        <v>20</v>
      </c>
      <c r="B2" s="23">
        <v>400</v>
      </c>
      <c r="C2" s="19"/>
      <c r="D2" s="19"/>
      <c r="E2" s="19"/>
      <c r="F2" s="19"/>
      <c r="G2" s="19"/>
      <c r="H2" s="19"/>
      <c r="I2" s="19"/>
      <c r="J2" s="19"/>
    </row>
    <row r="3" spans="1:10" ht="18.75" x14ac:dyDescent="0.3">
      <c r="A3" s="24" t="s">
        <v>21</v>
      </c>
      <c r="B3" s="25">
        <v>300</v>
      </c>
      <c r="C3" s="19"/>
      <c r="D3" s="19"/>
      <c r="E3" s="19"/>
      <c r="F3" s="19"/>
      <c r="G3" s="19"/>
      <c r="H3" s="19"/>
      <c r="I3" s="19"/>
      <c r="J3" s="19"/>
    </row>
    <row r="4" spans="1:10" ht="18.75" x14ac:dyDescent="0.3">
      <c r="A4" s="21" t="s">
        <v>20</v>
      </c>
      <c r="B4" s="23">
        <v>100</v>
      </c>
      <c r="C4" s="19"/>
      <c r="D4" s="19"/>
      <c r="E4" s="19"/>
      <c r="F4" s="19"/>
      <c r="G4" s="19"/>
      <c r="H4" s="19"/>
      <c r="I4" s="19"/>
      <c r="J4" s="19"/>
    </row>
    <row r="5" spans="1:10" ht="18.75" x14ac:dyDescent="0.3">
      <c r="A5" s="21" t="s">
        <v>20</v>
      </c>
      <c r="B5" s="23">
        <v>500</v>
      </c>
      <c r="C5" s="19"/>
      <c r="D5" s="19"/>
      <c r="E5" s="19"/>
      <c r="F5" s="19"/>
      <c r="G5" s="19"/>
      <c r="H5" s="19"/>
      <c r="I5" s="19"/>
      <c r="J5" s="19"/>
    </row>
    <row r="6" spans="1:10" ht="18.75" x14ac:dyDescent="0.3">
      <c r="A6" s="24" t="s">
        <v>21</v>
      </c>
      <c r="B6" s="25">
        <v>600</v>
      </c>
      <c r="C6" s="19"/>
      <c r="D6" s="19"/>
      <c r="E6" s="19"/>
      <c r="F6" s="19"/>
      <c r="G6" s="19"/>
      <c r="H6" s="19"/>
      <c r="I6" s="19"/>
      <c r="J6" s="19"/>
    </row>
    <row r="7" spans="1:10" ht="19.5" thickBot="1" x14ac:dyDescent="0.35">
      <c r="A7" s="26"/>
      <c r="B7" s="27">
        <f>SUMIF(A1:A6, "Rice", B1:B6)</f>
        <v>900</v>
      </c>
      <c r="C7" s="19"/>
      <c r="D7" s="19"/>
      <c r="E7" s="19"/>
      <c r="F7" s="19"/>
      <c r="G7" s="19"/>
      <c r="H7" s="19"/>
      <c r="I7" s="19"/>
      <c r="J7" s="19"/>
    </row>
    <row r="8" spans="1:10" ht="19.5" thickTop="1" x14ac:dyDescent="0.3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ht="18.75" x14ac:dyDescent="0.3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ht="18.75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8.75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8.75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8.75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8.7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8.75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8.7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8.7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zoomScale="140" zoomScaleNormal="140" workbookViewId="0">
      <selection activeCell="D10" sqref="D10"/>
    </sheetView>
  </sheetViews>
  <sheetFormatPr defaultRowHeight="15" x14ac:dyDescent="0.25"/>
  <cols>
    <col min="1" max="1" width="17" customWidth="1"/>
    <col min="2" max="2" width="13.5703125" bestFit="1" customWidth="1"/>
    <col min="3" max="3" width="12.42578125" customWidth="1"/>
    <col min="4" max="4" width="12.140625" customWidth="1"/>
    <col min="5" max="5" width="14.42578125" customWidth="1"/>
    <col min="6" max="6" width="13.28515625" bestFit="1" customWidth="1"/>
  </cols>
  <sheetData>
    <row r="1" spans="1:6" ht="14.45" x14ac:dyDescent="0.3">
      <c r="B1" s="28" t="s">
        <v>0</v>
      </c>
      <c r="C1" s="29"/>
      <c r="D1" s="29"/>
      <c r="E1" s="29"/>
      <c r="F1" s="30"/>
    </row>
    <row r="2" spans="1:6" s="1" customFormat="1" ht="25.5" x14ac:dyDescent="0.2">
      <c r="B2" s="2" t="s">
        <v>1</v>
      </c>
      <c r="C2" s="3" t="s">
        <v>13</v>
      </c>
      <c r="D2" s="3" t="s">
        <v>2</v>
      </c>
      <c r="E2" s="3" t="s">
        <v>3</v>
      </c>
      <c r="F2" s="3" t="s">
        <v>4</v>
      </c>
    </row>
    <row r="3" spans="1:6" x14ac:dyDescent="0.25">
      <c r="A3" s="4" t="s">
        <v>5</v>
      </c>
      <c r="B3" s="6" t="s">
        <v>6</v>
      </c>
      <c r="C3" s="6" t="s">
        <v>15</v>
      </c>
      <c r="D3" s="6">
        <v>50</v>
      </c>
      <c r="E3" s="7">
        <v>950</v>
      </c>
      <c r="F3" s="8">
        <f>D3*E3</f>
        <v>47500</v>
      </c>
    </row>
    <row r="4" spans="1:6" x14ac:dyDescent="0.25">
      <c r="A4" s="4" t="s">
        <v>7</v>
      </c>
      <c r="B4" s="6" t="s">
        <v>16</v>
      </c>
      <c r="C4" s="6" t="s">
        <v>14</v>
      </c>
      <c r="D4" s="6">
        <v>75</v>
      </c>
      <c r="E4" s="7">
        <v>700</v>
      </c>
      <c r="F4" s="8">
        <f t="shared" ref="F4:F7" si="0">D4*E4</f>
        <v>52500</v>
      </c>
    </row>
    <row r="5" spans="1:6" x14ac:dyDescent="0.25">
      <c r="A5" s="4" t="s">
        <v>9</v>
      </c>
      <c r="B5" s="6" t="s">
        <v>8</v>
      </c>
      <c r="C5" s="6" t="s">
        <v>15</v>
      </c>
      <c r="D5" s="6">
        <v>50</v>
      </c>
      <c r="E5" s="7">
        <v>725</v>
      </c>
      <c r="F5" s="8">
        <f t="shared" si="0"/>
        <v>36250</v>
      </c>
    </row>
    <row r="6" spans="1:6" x14ac:dyDescent="0.25">
      <c r="A6" s="4" t="s">
        <v>10</v>
      </c>
      <c r="B6" s="6" t="s">
        <v>6</v>
      </c>
      <c r="C6" s="6" t="s">
        <v>15</v>
      </c>
      <c r="D6" s="6">
        <v>40</v>
      </c>
      <c r="E6" s="7">
        <v>1100</v>
      </c>
      <c r="F6" s="8">
        <f t="shared" si="0"/>
        <v>44000</v>
      </c>
    </row>
    <row r="7" spans="1:6" x14ac:dyDescent="0.25">
      <c r="A7" s="4" t="s">
        <v>11</v>
      </c>
      <c r="B7" s="6" t="s">
        <v>8</v>
      </c>
      <c r="C7" s="6" t="s">
        <v>14</v>
      </c>
      <c r="D7" s="6">
        <v>80</v>
      </c>
      <c r="E7" s="7">
        <v>600</v>
      </c>
      <c r="F7" s="8">
        <f t="shared" si="0"/>
        <v>48000</v>
      </c>
    </row>
    <row r="8" spans="1:6" ht="15.75" thickBot="1" x14ac:dyDescent="0.3">
      <c r="B8" s="9"/>
      <c r="C8" s="9"/>
      <c r="D8" s="9"/>
      <c r="E8" s="10" t="s">
        <v>12</v>
      </c>
      <c r="F8" s="7">
        <f>SUM(F3:F7)</f>
        <v>228250</v>
      </c>
    </row>
    <row r="9" spans="1:6" ht="16.5" thickTop="1" thickBot="1" x14ac:dyDescent="0.3">
      <c r="A9" s="15" t="s">
        <v>18</v>
      </c>
      <c r="B9" s="16"/>
      <c r="C9" s="16"/>
      <c r="D9" s="17">
        <f>SUMIF(B3:B7, B12, D3:D7) + SUMIF(B3:B7, D12, D3:D7)</f>
        <v>165</v>
      </c>
      <c r="E9" s="13"/>
      <c r="F9" s="5"/>
    </row>
    <row r="10" spans="1:6" ht="16.5" thickTop="1" thickBot="1" x14ac:dyDescent="0.3"/>
    <row r="11" spans="1:6" ht="15.75" thickTop="1" x14ac:dyDescent="0.25">
      <c r="A11" s="31" t="s">
        <v>17</v>
      </c>
      <c r="B11" s="32"/>
      <c r="C11" s="32"/>
      <c r="D11" s="33"/>
    </row>
    <row r="12" spans="1:6" x14ac:dyDescent="0.25">
      <c r="A12" s="14"/>
      <c r="B12" s="2" t="s">
        <v>6</v>
      </c>
      <c r="C12" s="2" t="s">
        <v>8</v>
      </c>
      <c r="D12" s="12" t="s">
        <v>16</v>
      </c>
    </row>
    <row r="13" spans="1:6" ht="15.75" thickBot="1" x14ac:dyDescent="0.3">
      <c r="A13" s="11" t="s">
        <v>12</v>
      </c>
      <c r="B13" s="18">
        <f>SUMIF($B3:$B7, B12, $F3:$F7)</f>
        <v>91500</v>
      </c>
      <c r="C13" s="18">
        <f t="shared" ref="C13:D13" si="1">SUMIF($B3:$B7, C12, $F3:$F7)</f>
        <v>84250</v>
      </c>
      <c r="D13" s="18">
        <f t="shared" si="1"/>
        <v>52500</v>
      </c>
      <c r="E13" s="5"/>
    </row>
    <row r="14" spans="1:6" ht="15.75" thickTop="1" x14ac:dyDescent="0.25"/>
  </sheetData>
  <mergeCells count="2">
    <mergeCell ref="B1:F1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 Syntax</vt:lpstr>
      <vt:lpstr>SUMIF Example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 lori a</dc:creator>
  <cp:lastModifiedBy>Xu Yu</cp:lastModifiedBy>
  <dcterms:created xsi:type="dcterms:W3CDTF">2013-06-12T19:24:29Z</dcterms:created>
  <dcterms:modified xsi:type="dcterms:W3CDTF">2017-09-06T23:18:17Z</dcterms:modified>
</cp:coreProperties>
</file>