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ocuments\"/>
    </mc:Choice>
  </mc:AlternateContent>
  <xr:revisionPtr revIDLastSave="0" documentId="13_ncr:1_{85F0689F-DDE7-4376-BE5E-693786397960}" xr6:coauthVersionLast="47" xr6:coauthVersionMax="47" xr10:uidLastSave="{00000000-0000-0000-0000-000000000000}"/>
  <bookViews>
    <workbookView xWindow="-120" yWindow="-120" windowWidth="29040" windowHeight="15840" xr2:uid="{08328F60-E221-4F3C-8BF8-11E66D4DD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1" i="1"/>
  <c r="B22" i="1"/>
  <c r="B23" i="1"/>
  <c r="B25" i="1"/>
  <c r="B26" i="1" l="1"/>
  <c r="B24" i="1"/>
  <c r="B18" i="1" l="1"/>
  <c r="F18" i="1" l="1"/>
  <c r="D18" i="1"/>
</calcChain>
</file>

<file path=xl/sharedStrings.xml><?xml version="1.0" encoding="utf-8"?>
<sst xmlns="http://schemas.openxmlformats.org/spreadsheetml/2006/main" count="42" uniqueCount="33">
  <si>
    <t>State</t>
  </si>
  <si>
    <t>April</t>
  </si>
  <si>
    <t>Cases</t>
  </si>
  <si>
    <t>Lockdown</t>
  </si>
  <si>
    <t>Indiana</t>
  </si>
  <si>
    <t>Kentucky</t>
  </si>
  <si>
    <t>Michigan</t>
  </si>
  <si>
    <t>Ohio</t>
  </si>
  <si>
    <t>Pennsylvania</t>
  </si>
  <si>
    <t>West Virginia</t>
  </si>
  <si>
    <t>B1</t>
  </si>
  <si>
    <t>B1 Part 1</t>
  </si>
  <si>
    <t>B1 Part 2</t>
  </si>
  <si>
    <t>N</t>
  </si>
  <si>
    <t>Z avg</t>
  </si>
  <si>
    <t>StateNum</t>
  </si>
  <si>
    <t>Y</t>
  </si>
  <si>
    <t>Z</t>
  </si>
  <si>
    <t>B0</t>
  </si>
  <si>
    <t>State Lockdown</t>
  </si>
  <si>
    <t>B2</t>
  </si>
  <si>
    <t>B2 Part 1</t>
  </si>
  <si>
    <t>B2 Part 2</t>
  </si>
  <si>
    <t>B3</t>
  </si>
  <si>
    <t>B3 Part 1</t>
  </si>
  <si>
    <t>B3 Part 2</t>
  </si>
  <si>
    <t>X1</t>
  </si>
  <si>
    <t>X2</t>
  </si>
  <si>
    <t>X3</t>
  </si>
  <si>
    <t>X1 Avg</t>
  </si>
  <si>
    <t>X2 Avg</t>
  </si>
  <si>
    <t>X3 Avg</t>
  </si>
  <si>
    <t>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</si>
</sst>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B2A8-EFA9-424D-9276-336C831F59B0}">
  <dimension ref="A1:AO205"/>
  <sheetViews>
    <sheetView tabSelected="1" workbookViewId="0">
      <selection activeCell="B19" sqref="B19"/>
    </sheetView>
  </sheetViews>
  <sheetFormatPr defaultRowHeight="15" x14ac:dyDescent="0.25"/>
  <cols>
    <col min="1" max="2" width="23.85546875" bestFit="1" customWidth="1"/>
    <col min="3" max="3" width="18.7109375" bestFit="1" customWidth="1"/>
    <col min="5" max="5" width="19.28515625" customWidth="1"/>
    <col min="6" max="6" width="76.5703125" customWidth="1"/>
    <col min="7" max="7" width="40.5703125" bestFit="1" customWidth="1"/>
    <col min="8" max="8" width="13.42578125" bestFit="1" customWidth="1"/>
  </cols>
  <sheetData>
    <row r="1" spans="1:41" x14ac:dyDescent="0.25">
      <c r="A1" s="1"/>
      <c r="B1" s="1"/>
      <c r="C1" s="1" t="s">
        <v>26</v>
      </c>
      <c r="D1" s="1" t="s">
        <v>16</v>
      </c>
      <c r="E1" s="1" t="s">
        <v>27</v>
      </c>
      <c r="F1" s="1" t="s">
        <v>17</v>
      </c>
      <c r="G1" s="1" t="s">
        <v>28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/>
      <c r="B2" t="s">
        <v>0</v>
      </c>
      <c r="C2" s="1" t="s">
        <v>1</v>
      </c>
      <c r="D2" t="s">
        <v>2</v>
      </c>
      <c r="E2" s="1" t="s">
        <v>3</v>
      </c>
      <c r="F2" s="1" t="s">
        <v>15</v>
      </c>
      <c r="G2" s="1" t="s">
        <v>19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/>
      <c r="B3" t="s">
        <v>4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"/>
      <c r="B4" t="s">
        <v>4</v>
      </c>
      <c r="C4" s="1">
        <v>1</v>
      </c>
      <c r="D4" s="1">
        <v>8</v>
      </c>
      <c r="E4" s="1">
        <v>0</v>
      </c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1"/>
      <c r="B5" t="s">
        <v>5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1"/>
      <c r="B6" t="s">
        <v>5</v>
      </c>
      <c r="C6" s="1">
        <v>1</v>
      </c>
      <c r="D6" s="1">
        <v>2</v>
      </c>
      <c r="E6" s="1">
        <v>0</v>
      </c>
      <c r="F6" s="1">
        <v>1</v>
      </c>
      <c r="G6" s="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"/>
      <c r="B7" t="s">
        <v>6</v>
      </c>
      <c r="C7" s="1">
        <v>0</v>
      </c>
      <c r="D7" s="1">
        <v>3</v>
      </c>
      <c r="E7" s="1">
        <v>0</v>
      </c>
      <c r="F7" s="1">
        <v>2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1"/>
      <c r="B8" t="s">
        <v>6</v>
      </c>
      <c r="C8" s="1">
        <v>1</v>
      </c>
      <c r="D8" s="1">
        <v>8</v>
      </c>
      <c r="E8" s="1">
        <v>0</v>
      </c>
      <c r="F8" s="1">
        <v>2</v>
      </c>
      <c r="G8" s="1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1"/>
      <c r="B9" t="s">
        <v>7</v>
      </c>
      <c r="C9" s="1">
        <v>0</v>
      </c>
      <c r="D9" s="1">
        <v>2</v>
      </c>
      <c r="E9" s="1">
        <v>1</v>
      </c>
      <c r="F9" s="1">
        <v>3</v>
      </c>
      <c r="G9" s="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1"/>
      <c r="B10" t="s">
        <v>7</v>
      </c>
      <c r="C10" s="1">
        <v>1</v>
      </c>
      <c r="D10" s="1">
        <v>4</v>
      </c>
      <c r="E10" s="1">
        <v>1</v>
      </c>
      <c r="F10" s="1">
        <v>3</v>
      </c>
      <c r="G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1"/>
      <c r="B11" t="s">
        <v>8</v>
      </c>
      <c r="C11" s="1">
        <v>0</v>
      </c>
      <c r="D11" s="1">
        <v>4</v>
      </c>
      <c r="E11" s="1">
        <v>1</v>
      </c>
      <c r="F11" s="1">
        <v>4</v>
      </c>
      <c r="G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/>
      <c r="B12" t="s">
        <v>8</v>
      </c>
      <c r="C12" s="1">
        <v>1</v>
      </c>
      <c r="D12" s="1">
        <v>7</v>
      </c>
      <c r="E12" s="1">
        <v>1</v>
      </c>
      <c r="F12" s="1">
        <v>4</v>
      </c>
      <c r="G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/>
      <c r="B13" t="s">
        <v>9</v>
      </c>
      <c r="C13" s="1">
        <v>0</v>
      </c>
      <c r="D13" s="1">
        <v>1</v>
      </c>
      <c r="E13" s="1">
        <v>1</v>
      </c>
      <c r="F13" s="1">
        <v>5</v>
      </c>
      <c r="G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/>
      <c r="B14" t="s">
        <v>9</v>
      </c>
      <c r="C14" s="1">
        <v>1</v>
      </c>
      <c r="D14" s="1">
        <v>2</v>
      </c>
      <c r="E14" s="1">
        <v>1</v>
      </c>
      <c r="F14" s="1">
        <v>5</v>
      </c>
      <c r="G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 t="s">
        <v>26</v>
      </c>
      <c r="B16" s="1"/>
      <c r="C16" s="1" t="s">
        <v>27</v>
      </c>
      <c r="D16" s="1"/>
      <c r="E16" s="1" t="s">
        <v>28</v>
      </c>
      <c r="F16" s="1"/>
      <c r="G16" s="1"/>
      <c r="H16" s="1"/>
      <c r="I16" s="1"/>
      <c r="J16" s="1"/>
      <c r="K16" s="1"/>
      <c r="L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 t="s">
        <v>10</v>
      </c>
      <c r="C17" s="1" t="s">
        <v>20</v>
      </c>
      <c r="D17" s="1"/>
      <c r="E17" s="1" t="s">
        <v>23</v>
      </c>
      <c r="F17" s="1"/>
      <c r="G17" s="1"/>
      <c r="H17" s="1"/>
      <c r="I17" s="1"/>
      <c r="J17" s="1"/>
      <c r="K17" s="1"/>
      <c r="L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 t="s">
        <v>11</v>
      </c>
      <c r="B18" s="1">
        <f>(((F3-B26)*(D3-B24))+((F4-B26)*(D4-B24))+((F5-B26)*(D5-B24))+((F6-B26)*(D6-B24))+((F7-B26)*(D7-B24))+((F8-B26)*(D8-B24))+((F9-B26)*(D9-B24))+((F10-B26)*(D10-B24))+((F11-B26)*(D11-B24))+((F12-B26)*(D12-B24))+((F13-B26)*(D13-B24))+((F14-B26)*(D14-B24)))</f>
        <v>-8.0000000000000018</v>
      </c>
      <c r="C18" s="1" t="s">
        <v>21</v>
      </c>
      <c r="D18" s="1">
        <f>B18</f>
        <v>-8.0000000000000018</v>
      </c>
      <c r="E18" s="1" t="s">
        <v>24</v>
      </c>
      <c r="F18" s="1">
        <f>B18</f>
        <v>-8.0000000000000018</v>
      </c>
      <c r="G18" s="1"/>
      <c r="H18" s="1"/>
      <c r="I18" s="1"/>
      <c r="J18" s="1"/>
      <c r="K18" s="1"/>
      <c r="L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1" t="s">
        <v>12</v>
      </c>
      <c r="B19" s="1">
        <f>(((F3-B26)*(C3-B21))+((F4-B26)*(C4-B21))+((F5-B26)*(C5-B21))+((F6-B26)*(C6-B21))+((F7-B26)*(C7-B21))+((F8-B26)*(C8-B21))+((F9-B26)*(C9-B21))+((F10-B26)*(C10-B21))+((F11-B26)*(C11-B21))+((F12-B26)*(C12-B21))+((F13-B26)*(C13-B21))+((F14-B26)*(C14-B21)))</f>
        <v>0</v>
      </c>
      <c r="C19" s="1" t="s">
        <v>22</v>
      </c>
      <c r="D19" s="1"/>
      <c r="E19" s="2" t="s">
        <v>25</v>
      </c>
      <c r="F19" s="1"/>
      <c r="G19" s="1"/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 t="s">
        <v>29</v>
      </c>
      <c r="B21" s="1">
        <f>SUM(C3:C14)/6</f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 t="s">
        <v>30</v>
      </c>
      <c r="B22" s="1">
        <f>SUM(E3:E14)/6</f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 t="s">
        <v>31</v>
      </c>
      <c r="B23" s="1">
        <f>SUM(G3:G14)/6</f>
        <v>0.5</v>
      </c>
      <c r="C23" s="1"/>
      <c r="D23" s="1"/>
      <c r="E23" s="1"/>
      <c r="F23" s="1"/>
      <c r="G23" s="1"/>
      <c r="H23" s="1"/>
      <c r="I23" s="1"/>
      <c r="J23" s="1"/>
      <c r="K23" s="1"/>
      <c r="L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 t="s">
        <v>32</v>
      </c>
      <c r="B24" s="1">
        <f>SUM(D3:D14)/B25</f>
        <v>3.6666666666666665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 t="s">
        <v>13</v>
      </c>
      <c r="B25" s="1">
        <f>COUNT(D3:D14)</f>
        <v>12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 t="s">
        <v>14</v>
      </c>
      <c r="B26" s="1">
        <f>SUM(F3:F14)/B25</f>
        <v>2.5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/>
      <c r="B30" s="1"/>
      <c r="C30" s="1"/>
      <c r="D30" s="4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7.25" x14ac:dyDescent="0.3">
      <c r="A31" s="1"/>
      <c r="B31" s="1"/>
      <c r="C31" s="1"/>
      <c r="D31" s="4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Xu Yu</cp:lastModifiedBy>
  <cp:lastPrinted>2021-06-27T21:15:41Z</cp:lastPrinted>
  <dcterms:created xsi:type="dcterms:W3CDTF">2021-06-22T22:40:30Z</dcterms:created>
  <dcterms:modified xsi:type="dcterms:W3CDTF">2021-07-09T03:13:17Z</dcterms:modified>
</cp:coreProperties>
</file>