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K:\Documents\"/>
    </mc:Choice>
  </mc:AlternateContent>
  <xr:revisionPtr revIDLastSave="0" documentId="13_ncr:1_{5D9D1DFD-0609-4119-B571-CED47AD27AF9}" xr6:coauthVersionLast="47" xr6:coauthVersionMax="47" xr10:uidLastSave="{00000000-0000-0000-0000-000000000000}"/>
  <bookViews>
    <workbookView xWindow="-120" yWindow="-120" windowWidth="29040" windowHeight="15840" xr2:uid="{A2448A29-FA56-4139-94AE-5700B8DC91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23" i="1"/>
  <c r="B24" i="1"/>
  <c r="B12" i="1"/>
  <c r="B20" i="1"/>
  <c r="B19" i="1"/>
  <c r="B18" i="1"/>
  <c r="B17" i="1"/>
  <c r="B16" i="1"/>
  <c r="B15" i="1"/>
  <c r="B14" i="1"/>
  <c r="B13" i="1"/>
  <c r="B25" i="1" l="1"/>
</calcChain>
</file>

<file path=xl/sharedStrings.xml><?xml version="1.0" encoding="utf-8"?>
<sst xmlns="http://schemas.openxmlformats.org/spreadsheetml/2006/main" count="34" uniqueCount="32">
  <si>
    <t>State</t>
  </si>
  <si>
    <t>Police Size</t>
  </si>
  <si>
    <t>Crime Rate</t>
  </si>
  <si>
    <t>Election</t>
  </si>
  <si>
    <t>Indiana</t>
  </si>
  <si>
    <t>Kentucky</t>
  </si>
  <si>
    <t>Michigan</t>
  </si>
  <si>
    <t>Ohio</t>
  </si>
  <si>
    <t>Pennsylvania</t>
  </si>
  <si>
    <t>West Virginia</t>
  </si>
  <si>
    <t>n</t>
  </si>
  <si>
    <t>X Avg</t>
  </si>
  <si>
    <t>X</t>
  </si>
  <si>
    <t>Y</t>
  </si>
  <si>
    <t>Z</t>
  </si>
  <si>
    <t>Y Avg</t>
  </si>
  <si>
    <t>n-1</t>
  </si>
  <si>
    <t>Sample Covariance</t>
  </si>
  <si>
    <t>Sample Variance</t>
  </si>
  <si>
    <t>B1</t>
  </si>
  <si>
    <t>B0</t>
  </si>
  <si>
    <t>Final Equation</t>
  </si>
  <si>
    <t>IV</t>
  </si>
  <si>
    <t>B1 Top</t>
  </si>
  <si>
    <t>B1 Bottum</t>
  </si>
  <si>
    <t>Z Avg</t>
  </si>
  <si>
    <t xml:space="preserve">OLS is better at measuring large sample sizes, and IV esmators are better at measuring variables with low numbers of observations  like this one. I would say 2SLS is better here then OLS.  </t>
  </si>
  <si>
    <t xml:space="preserve">Therefore the OLS equation is wrong here, and the 2SLS equation is right. </t>
  </si>
  <si>
    <t>Elections are safer as a result of being the time where politicos want to generate the illusion of safety through increased police size. They could also force police to be either more efficient or heavy handed so that public officials can win elections.</t>
  </si>
  <si>
    <t>Also since 2SLS is better at countering error term correlations, and OLS is less so, that may imapct the equations to favor 2SLS since here polcie size is correalted with the error term of u.</t>
  </si>
  <si>
    <t>Y(hat) =.33X + 4 + u</t>
  </si>
  <si>
    <t>Y(hat) = .9X + .59 +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</si>
</sst>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B34D7-1BD9-4E3C-99D1-10602CE80EC9}">
  <dimension ref="A2:H32"/>
  <sheetViews>
    <sheetView tabSelected="1" workbookViewId="0">
      <selection activeCell="A22" sqref="A22:B22"/>
    </sheetView>
  </sheetViews>
  <sheetFormatPr defaultRowHeight="15" x14ac:dyDescent="0.25"/>
  <cols>
    <col min="1" max="1" width="224.5703125" bestFit="1" customWidth="1"/>
    <col min="2" max="2" width="15.42578125" bestFit="1" customWidth="1"/>
    <col min="4" max="4" width="12.85546875" bestFit="1" customWidth="1"/>
    <col min="5" max="5" width="10.42578125" bestFit="1" customWidth="1"/>
    <col min="6" max="6" width="10.7109375" bestFit="1" customWidth="1"/>
    <col min="7" max="7" width="9.7109375" customWidth="1"/>
  </cols>
  <sheetData>
    <row r="2" spans="1:8" x14ac:dyDescent="0.25">
      <c r="C2" s="1"/>
      <c r="D2" s="1"/>
      <c r="E2" s="1"/>
      <c r="F2" s="1"/>
      <c r="G2" s="1"/>
      <c r="H2" s="1"/>
    </row>
    <row r="3" spans="1:8" x14ac:dyDescent="0.25">
      <c r="C3" s="1"/>
      <c r="D3" s="1"/>
      <c r="E3" s="1" t="s">
        <v>12</v>
      </c>
      <c r="F3" s="1" t="s">
        <v>13</v>
      </c>
      <c r="G3" s="1" t="s">
        <v>14</v>
      </c>
      <c r="H3" s="1"/>
    </row>
    <row r="4" spans="1:8" x14ac:dyDescent="0.25">
      <c r="C4" s="1"/>
      <c r="D4" s="1" t="s">
        <v>0</v>
      </c>
      <c r="E4" s="1" t="s">
        <v>1</v>
      </c>
      <c r="F4" s="1" t="s">
        <v>2</v>
      </c>
      <c r="G4" s="1" t="s">
        <v>3</v>
      </c>
      <c r="H4" s="1"/>
    </row>
    <row r="5" spans="1:8" x14ac:dyDescent="0.25">
      <c r="C5" s="1"/>
      <c r="D5" s="1" t="s">
        <v>4</v>
      </c>
      <c r="E5" s="1">
        <v>10</v>
      </c>
      <c r="F5" s="1">
        <v>12</v>
      </c>
      <c r="G5" s="1">
        <v>0</v>
      </c>
      <c r="H5" s="1"/>
    </row>
    <row r="6" spans="1:8" x14ac:dyDescent="0.25">
      <c r="C6" s="1"/>
      <c r="D6" s="1" t="s">
        <v>5</v>
      </c>
      <c r="E6" s="1">
        <v>2</v>
      </c>
      <c r="F6" s="1">
        <v>3</v>
      </c>
      <c r="G6" s="1">
        <v>0</v>
      </c>
      <c r="H6" s="1"/>
    </row>
    <row r="7" spans="1:8" x14ac:dyDescent="0.25">
      <c r="C7" s="1"/>
      <c r="D7" s="1" t="s">
        <v>6</v>
      </c>
      <c r="E7" s="1">
        <v>12</v>
      </c>
      <c r="F7" s="1">
        <v>10</v>
      </c>
      <c r="G7" s="1">
        <v>1</v>
      </c>
      <c r="H7" s="1"/>
    </row>
    <row r="8" spans="1:8" x14ac:dyDescent="0.25">
      <c r="C8" s="1"/>
      <c r="D8" s="1" t="s">
        <v>7</v>
      </c>
      <c r="E8" s="1">
        <v>4</v>
      </c>
      <c r="F8" s="1">
        <v>3</v>
      </c>
      <c r="G8" s="1">
        <v>1</v>
      </c>
      <c r="H8" s="1"/>
    </row>
    <row r="9" spans="1:8" x14ac:dyDescent="0.25">
      <c r="C9" s="1"/>
      <c r="D9" s="1" t="s">
        <v>8</v>
      </c>
      <c r="E9" s="1">
        <v>5</v>
      </c>
      <c r="F9" s="1">
        <v>4</v>
      </c>
      <c r="G9" s="1">
        <v>1</v>
      </c>
      <c r="H9" s="1"/>
    </row>
    <row r="10" spans="1:8" x14ac:dyDescent="0.25">
      <c r="C10" s="1"/>
      <c r="D10" s="1" t="s">
        <v>9</v>
      </c>
      <c r="E10" s="1">
        <v>3</v>
      </c>
      <c r="F10" s="1">
        <v>4</v>
      </c>
      <c r="G10" s="1">
        <v>0</v>
      </c>
      <c r="H10" s="1"/>
    </row>
    <row r="11" spans="1:8" x14ac:dyDescent="0.25">
      <c r="C11" s="1"/>
      <c r="D11" s="1"/>
      <c r="E11" s="1"/>
      <c r="F11" s="1"/>
      <c r="G11" s="1"/>
      <c r="H11" s="1"/>
    </row>
    <row r="12" spans="1:8" x14ac:dyDescent="0.25">
      <c r="A12" t="s">
        <v>25</v>
      </c>
      <c r="B12">
        <f>SUM(G5:G10)/B13</f>
        <v>0.5</v>
      </c>
      <c r="C12" s="1"/>
      <c r="D12" s="1"/>
      <c r="E12" s="1"/>
      <c r="F12" s="1"/>
      <c r="G12" s="1"/>
      <c r="H12" s="1"/>
    </row>
    <row r="13" spans="1:8" x14ac:dyDescent="0.25">
      <c r="A13" t="s">
        <v>10</v>
      </c>
      <c r="B13">
        <f>COUNT(E5:E10)</f>
        <v>6</v>
      </c>
      <c r="D13" s="1"/>
    </row>
    <row r="14" spans="1:8" x14ac:dyDescent="0.25">
      <c r="A14" t="s">
        <v>11</v>
      </c>
      <c r="B14">
        <f>SUM(E5:E10)/B13</f>
        <v>6</v>
      </c>
    </row>
    <row r="15" spans="1:8" x14ac:dyDescent="0.25">
      <c r="A15" t="s">
        <v>15</v>
      </c>
      <c r="B15">
        <f>SUM(F5:F10)/B13</f>
        <v>6</v>
      </c>
    </row>
    <row r="16" spans="1:8" x14ac:dyDescent="0.25">
      <c r="A16" t="s">
        <v>16</v>
      </c>
      <c r="B16">
        <f>B13-1</f>
        <v>5</v>
      </c>
    </row>
    <row r="17" spans="1:2" x14ac:dyDescent="0.25">
      <c r="A17" t="s">
        <v>17</v>
      </c>
      <c r="B17">
        <f>(((E5-B14)*(F5-B15))+((E6-B14)*(F6-B15))+((E7-B14)*(F7-B15))+((E8-B14)*(F8-B15))+((E9-B14)*(F9-B15))+((E10-B14)*(F10-B15)))/B16</f>
        <v>14.8</v>
      </c>
    </row>
    <row r="18" spans="1:2" x14ac:dyDescent="0.25">
      <c r="A18" t="s">
        <v>18</v>
      </c>
      <c r="B18">
        <f>(((E5-B14)^2)+((E6-B14)^2)+((E7-B14)^2)+((E8-B14)^2)+((E9-B14)^2)+((E10-B14)^2))/B16</f>
        <v>16.399999999999999</v>
      </c>
    </row>
    <row r="19" spans="1:2" x14ac:dyDescent="0.25">
      <c r="A19" t="s">
        <v>19</v>
      </c>
      <c r="B19">
        <f>B17/B18</f>
        <v>0.90243902439024404</v>
      </c>
    </row>
    <row r="20" spans="1:2" x14ac:dyDescent="0.25">
      <c r="A20" t="s">
        <v>20</v>
      </c>
      <c r="B20">
        <f>B15-(B19*B14)</f>
        <v>0.58536585365853533</v>
      </c>
    </row>
    <row r="21" spans="1:2" x14ac:dyDescent="0.25">
      <c r="A21" t="s">
        <v>21</v>
      </c>
      <c r="B21" t="s">
        <v>31</v>
      </c>
    </row>
    <row r="22" spans="1:2" x14ac:dyDescent="0.25">
      <c r="A22" s="2" t="s">
        <v>22</v>
      </c>
      <c r="B22" s="2"/>
    </row>
    <row r="23" spans="1:2" x14ac:dyDescent="0.25">
      <c r="A23" t="s">
        <v>23</v>
      </c>
      <c r="B23">
        <f>(((G5-B12)*(F5-B15))+((G6-B12)*(F6-B15))+((G7-B12)*(F7-B15))+((G8-B12)*(F8-B15))+((G9-B12)*(F9-B15))+((G10-B12)*(F10-B15)))/B16</f>
        <v>-0.2</v>
      </c>
    </row>
    <row r="24" spans="1:2" x14ac:dyDescent="0.25">
      <c r="A24" t="s">
        <v>24</v>
      </c>
      <c r="B24">
        <f>(((G5-B12)*(E5-B14))+((G6-B12)*(E6-B14))+((G7-B12)*(E7-B14))+((G8-B12)*(E8-B14))+((G9-B12)*(E9-B14))+((G10-B12)*(E10-B14)))/B16</f>
        <v>0.6</v>
      </c>
    </row>
    <row r="25" spans="1:2" x14ac:dyDescent="0.25">
      <c r="A25" t="s">
        <v>19</v>
      </c>
      <c r="B25">
        <f>B23/B24</f>
        <v>-0.33333333333333337</v>
      </c>
    </row>
    <row r="26" spans="1:2" x14ac:dyDescent="0.25">
      <c r="A26" t="s">
        <v>20</v>
      </c>
      <c r="B26">
        <f>B15-(B25*B14)</f>
        <v>8</v>
      </c>
    </row>
    <row r="27" spans="1:2" x14ac:dyDescent="0.25">
      <c r="A27" t="s">
        <v>30</v>
      </c>
    </row>
    <row r="29" spans="1:2" x14ac:dyDescent="0.25">
      <c r="A29" t="s">
        <v>26</v>
      </c>
    </row>
    <row r="30" spans="1:2" x14ac:dyDescent="0.25">
      <c r="A30" t="s">
        <v>27</v>
      </c>
    </row>
    <row r="31" spans="1:2" x14ac:dyDescent="0.25">
      <c r="A31" t="s">
        <v>28</v>
      </c>
    </row>
    <row r="32" spans="1:2" x14ac:dyDescent="0.25">
      <c r="A32" t="s">
        <v>29</v>
      </c>
    </row>
  </sheetData>
  <mergeCells count="1">
    <mergeCell ref="A22:B22"/>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 Yu</dc:creator>
  <cp:lastModifiedBy>Xu Yu</cp:lastModifiedBy>
  <dcterms:created xsi:type="dcterms:W3CDTF">2021-07-18T18:03:30Z</dcterms:created>
  <dcterms:modified xsi:type="dcterms:W3CDTF">2021-07-18T20:29:33Z</dcterms:modified>
</cp:coreProperties>
</file>