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_g\OneDrive\Documents\"/>
    </mc:Choice>
  </mc:AlternateContent>
  <xr:revisionPtr revIDLastSave="0" documentId="13_ncr:1_{1CC91201-212E-4280-87FA-17077D2E0762}" xr6:coauthVersionLast="47" xr6:coauthVersionMax="47" xr10:uidLastSave="{00000000-0000-0000-0000-000000000000}"/>
  <bookViews>
    <workbookView xWindow="-110" yWindow="-110" windowWidth="19420" windowHeight="10420" xr2:uid="{7B58B950-3D01-4A10-B620-8B80265B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G26" i="1"/>
  <c r="G25" i="1"/>
  <c r="H26" i="1"/>
  <c r="C23" i="1"/>
  <c r="D25" i="1"/>
  <c r="E25" i="1"/>
  <c r="D26" i="1"/>
  <c r="E26" i="1"/>
  <c r="D8" i="1"/>
  <c r="C8" i="1"/>
  <c r="E10" i="1"/>
  <c r="E11" i="1"/>
  <c r="D10" i="1"/>
  <c r="C7" i="1" s="1"/>
  <c r="D11" i="1"/>
  <c r="D23" i="1" l="1"/>
  <c r="D22" i="1"/>
  <c r="C22" i="1"/>
  <c r="D7" i="1"/>
</calcChain>
</file>

<file path=xl/sharedStrings.xml><?xml version="1.0" encoding="utf-8"?>
<sst xmlns="http://schemas.openxmlformats.org/spreadsheetml/2006/main" count="36" uniqueCount="18">
  <si>
    <t>Goods</t>
  </si>
  <si>
    <t>Price($)</t>
  </si>
  <si>
    <t>Quantity(In single goods)</t>
  </si>
  <si>
    <t>Sharpies(Domestic Consumer Goods)</t>
  </si>
  <si>
    <t>GDP Deflator</t>
  </si>
  <si>
    <t xml:space="preserve">Real GDP: </t>
  </si>
  <si>
    <t>Nominal GDP</t>
  </si>
  <si>
    <t>Current Price * Current Quantity</t>
  </si>
  <si>
    <t>2018(Pegged)</t>
  </si>
  <si>
    <t xml:space="preserve">2018 Prices * Current Quantity </t>
  </si>
  <si>
    <t xml:space="preserve">GDP Deflator </t>
  </si>
  <si>
    <t xml:space="preserve">CPI </t>
  </si>
  <si>
    <t>Nominal/Real</t>
  </si>
  <si>
    <t>CPI(%)</t>
  </si>
  <si>
    <t>F-35(Government Goods)</t>
  </si>
  <si>
    <t>BMW SUVS(Government Goods)</t>
  </si>
  <si>
    <t>CPI Top</t>
  </si>
  <si>
    <t>CPI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</si>
</sst>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1891528</xdr:colOff>
      <xdr:row>13</xdr:row>
      <xdr:rowOff>56067</xdr:rowOff>
    </xdr:from>
    <xdr:to>
      <xdr:col>2</xdr:col>
      <xdr:colOff>1473098</xdr:colOff>
      <xdr:row>15</xdr:row>
      <xdr:rowOff>82551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9F3F8-5941-4AFD-8FEE-D1E3DCEC5E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389" t="71923" r="37775" b="21810"/>
        <a:stretch/>
      </xdr:blipFill>
      <xdr:spPr>
        <a:xfrm>
          <a:off x="2501128" y="2450017"/>
          <a:ext cx="2096170" cy="394784"/>
        </a:xfrm>
        <a:prstGeom prst="rect">
          <a:avLst/>
        </a:prstGeom>
      </xdr:spPr>
    </xdr:pic>
    <xdr:clientData/>
  </xdr:twoCellAnchor>
  <xdr:oneCellAnchor>
    <xdr:from>
      <xdr:col>2</xdr:col>
      <xdr:colOff>106662</xdr:colOff>
      <xdr:row>28</xdr:row>
      <xdr:rowOff>47486</xdr:rowOff>
    </xdr:from>
    <xdr:ext cx="2095827" cy="386890"/>
    <xdr:pic>
      <xdr:nvPicPr>
        <xdr:cNvPr id="5" name="Picture 4">
          <a:extLst>
            <a:ext uri="{FF2B5EF4-FFF2-40B4-BE49-F238E27FC236}">
              <a16:creationId xmlns:a16="http://schemas.microsoft.com/office/drawing/2014/main" id="{7B6D2C02-F333-4E07-B25A-DA9FAED25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389" t="71923" r="37775" b="21810"/>
        <a:stretch/>
      </xdr:blipFill>
      <xdr:spPr>
        <a:xfrm>
          <a:off x="3230176" y="5093162"/>
          <a:ext cx="2095827" cy="386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8E20-E48D-4372-AD9A-54E4DFEAF08C}">
  <dimension ref="B2:H29"/>
  <sheetViews>
    <sheetView tabSelected="1" topLeftCell="A11" zoomScale="92" zoomScaleNormal="92" workbookViewId="0">
      <selection activeCell="F21" sqref="F21"/>
    </sheetView>
  </sheetViews>
  <sheetFormatPr defaultRowHeight="14.5" x14ac:dyDescent="0.35"/>
  <cols>
    <col min="2" max="2" width="36" bestFit="1" customWidth="1"/>
    <col min="3" max="3" width="27.90625" bestFit="1" customWidth="1"/>
    <col min="4" max="4" width="9.7265625" bestFit="1" customWidth="1"/>
    <col min="5" max="5" width="21.81640625" bestFit="1" customWidth="1"/>
    <col min="6" max="6" width="10.7265625" bestFit="1" customWidth="1"/>
    <col min="7" max="7" width="9.81640625" bestFit="1" customWidth="1"/>
    <col min="8" max="8" width="19.90625" customWidth="1"/>
  </cols>
  <sheetData>
    <row r="2" spans="2:7" x14ac:dyDescent="0.35">
      <c r="B2" s="1"/>
      <c r="C2" s="5" t="s">
        <v>8</v>
      </c>
      <c r="D2" s="6"/>
      <c r="E2" s="5">
        <v>2019</v>
      </c>
      <c r="F2" s="6"/>
      <c r="G2" s="3"/>
    </row>
    <row r="3" spans="2:7" x14ac:dyDescent="0.35">
      <c r="B3" s="1" t="s">
        <v>0</v>
      </c>
      <c r="C3" s="1" t="s">
        <v>2</v>
      </c>
      <c r="D3" s="1" t="s">
        <v>1</v>
      </c>
      <c r="E3" s="1" t="s">
        <v>2</v>
      </c>
      <c r="F3" s="1" t="s">
        <v>1</v>
      </c>
      <c r="G3" s="3"/>
    </row>
    <row r="4" spans="2:7" x14ac:dyDescent="0.35">
      <c r="B4" s="1" t="s">
        <v>14</v>
      </c>
      <c r="C4" s="1">
        <v>10</v>
      </c>
      <c r="D4" s="4">
        <v>40000000</v>
      </c>
      <c r="E4" s="1">
        <v>80</v>
      </c>
      <c r="F4" s="4">
        <v>100000000</v>
      </c>
      <c r="G4" s="3"/>
    </row>
    <row r="5" spans="2:7" x14ac:dyDescent="0.35">
      <c r="B5" s="1" t="s">
        <v>3</v>
      </c>
      <c r="C5" s="4">
        <v>10000000</v>
      </c>
      <c r="D5" s="1">
        <v>1</v>
      </c>
      <c r="E5" s="4">
        <v>11000000</v>
      </c>
      <c r="F5" s="1">
        <v>1.5</v>
      </c>
      <c r="G5" s="3"/>
    </row>
    <row r="6" spans="2:7" x14ac:dyDescent="0.35">
      <c r="B6" s="1"/>
      <c r="C6" s="1">
        <v>2018</v>
      </c>
      <c r="D6" s="1">
        <v>2019</v>
      </c>
      <c r="E6" s="3"/>
      <c r="F6" s="3"/>
      <c r="G6" s="3"/>
    </row>
    <row r="7" spans="2:7" x14ac:dyDescent="0.35">
      <c r="B7" s="2" t="s">
        <v>4</v>
      </c>
      <c r="C7" s="1">
        <f>D10/D11</f>
        <v>1</v>
      </c>
      <c r="D7" s="1">
        <f>E11/E10</f>
        <v>2.4965742759265028</v>
      </c>
      <c r="E7" s="3"/>
      <c r="F7" s="3"/>
      <c r="G7" s="3"/>
    </row>
    <row r="8" spans="2:7" x14ac:dyDescent="0.35">
      <c r="B8" s="2" t="s">
        <v>13</v>
      </c>
      <c r="C8" s="1">
        <f>((C5*D5)/(C5*D5))*100</f>
        <v>100</v>
      </c>
      <c r="D8" s="1">
        <f>(C5*F5)/(C5*D5)*100</f>
        <v>150</v>
      </c>
      <c r="E8" s="3"/>
      <c r="F8" s="3"/>
      <c r="G8" s="3"/>
    </row>
    <row r="9" spans="2:7" x14ac:dyDescent="0.35">
      <c r="B9" s="3"/>
      <c r="C9" s="3"/>
      <c r="D9" s="3">
        <v>2018</v>
      </c>
      <c r="E9" s="3">
        <v>2019</v>
      </c>
      <c r="F9" s="3"/>
      <c r="G9" s="3"/>
    </row>
    <row r="10" spans="2:7" x14ac:dyDescent="0.35">
      <c r="B10" s="3" t="s">
        <v>5</v>
      </c>
      <c r="C10" s="3" t="s">
        <v>9</v>
      </c>
      <c r="D10" s="3">
        <f>((C4*D4)+(C5*D5))</f>
        <v>410000000</v>
      </c>
      <c r="E10" s="3">
        <f>((D4*E4)+(D5*E5))</f>
        <v>3211000000</v>
      </c>
      <c r="F10" s="3"/>
      <c r="G10" s="3"/>
    </row>
    <row r="11" spans="2:7" x14ac:dyDescent="0.35">
      <c r="B11" s="3" t="s">
        <v>6</v>
      </c>
      <c r="C11" s="3" t="s">
        <v>7</v>
      </c>
      <c r="D11" s="3">
        <f>(C4*D4)+(C5*D5)</f>
        <v>410000000</v>
      </c>
      <c r="E11" s="3">
        <f>((E4*F4)+(E5*F5))</f>
        <v>8016500000</v>
      </c>
      <c r="F11" s="3"/>
      <c r="G11" s="3"/>
    </row>
    <row r="12" spans="2:7" x14ac:dyDescent="0.35">
      <c r="B12" s="3"/>
      <c r="C12" s="3"/>
      <c r="D12" s="3"/>
      <c r="E12" s="3"/>
      <c r="F12" s="3"/>
      <c r="G12" s="3"/>
    </row>
    <row r="13" spans="2:7" x14ac:dyDescent="0.35">
      <c r="B13" s="3" t="s">
        <v>10</v>
      </c>
      <c r="C13" s="3" t="s">
        <v>12</v>
      </c>
      <c r="D13" s="3"/>
      <c r="E13" s="3"/>
      <c r="F13" s="3"/>
      <c r="G13" s="3"/>
    </row>
    <row r="14" spans="2:7" x14ac:dyDescent="0.35">
      <c r="B14" s="3" t="s">
        <v>11</v>
      </c>
      <c r="C14" s="3"/>
      <c r="D14" s="3"/>
      <c r="E14" s="3"/>
      <c r="F14" s="3"/>
      <c r="G14" s="3"/>
    </row>
    <row r="17" spans="2:8" x14ac:dyDescent="0.35">
      <c r="B17" s="1"/>
      <c r="C17" s="5" t="s">
        <v>8</v>
      </c>
      <c r="D17" s="6"/>
      <c r="E17" s="5">
        <v>2019</v>
      </c>
      <c r="F17" s="6"/>
    </row>
    <row r="18" spans="2:8" x14ac:dyDescent="0.35">
      <c r="B18" s="1" t="s">
        <v>0</v>
      </c>
      <c r="C18" s="1" t="s">
        <v>2</v>
      </c>
      <c r="D18" s="1" t="s">
        <v>1</v>
      </c>
      <c r="E18" s="1" t="s">
        <v>2</v>
      </c>
      <c r="F18" s="1" t="s">
        <v>1</v>
      </c>
    </row>
    <row r="19" spans="2:8" x14ac:dyDescent="0.35">
      <c r="B19" s="1" t="s">
        <v>15</v>
      </c>
      <c r="C19" s="1">
        <v>10000</v>
      </c>
      <c r="D19" s="4">
        <v>40000</v>
      </c>
      <c r="E19" s="4">
        <v>10000</v>
      </c>
      <c r="F19" s="4">
        <v>40000</v>
      </c>
    </row>
    <row r="20" spans="2:8" x14ac:dyDescent="0.35">
      <c r="B20" s="1" t="s">
        <v>3</v>
      </c>
      <c r="C20" s="4">
        <v>1000000</v>
      </c>
      <c r="D20" s="1">
        <v>1</v>
      </c>
      <c r="E20" s="4">
        <v>2000000000</v>
      </c>
      <c r="F20" s="1">
        <v>1.2</v>
      </c>
    </row>
    <row r="21" spans="2:8" x14ac:dyDescent="0.35">
      <c r="B21" s="1"/>
      <c r="C21" s="1">
        <v>2018</v>
      </c>
      <c r="D21" s="1">
        <v>2019</v>
      </c>
      <c r="E21" s="3"/>
      <c r="F21" s="3"/>
    </row>
    <row r="22" spans="2:8" x14ac:dyDescent="0.35">
      <c r="B22" s="2" t="s">
        <v>4</v>
      </c>
      <c r="C22" s="1">
        <f>D25/D26</f>
        <v>1</v>
      </c>
      <c r="D22" s="1">
        <f>E26/E25</f>
        <v>1.1666666666666667</v>
      </c>
      <c r="E22" s="3"/>
      <c r="F22" s="3"/>
    </row>
    <row r="23" spans="2:8" x14ac:dyDescent="0.35">
      <c r="B23" s="2" t="s">
        <v>13</v>
      </c>
      <c r="C23" s="1">
        <f>G25/G26*100</f>
        <v>100</v>
      </c>
      <c r="D23" s="1">
        <f>H25/H26*100</f>
        <v>100</v>
      </c>
      <c r="E23" s="3"/>
      <c r="F23" s="3"/>
    </row>
    <row r="24" spans="2:8" x14ac:dyDescent="0.35">
      <c r="B24" s="3"/>
      <c r="C24" s="3"/>
      <c r="D24" s="3">
        <v>2018</v>
      </c>
      <c r="E24" s="3">
        <v>2019</v>
      </c>
      <c r="G24">
        <v>2018</v>
      </c>
      <c r="H24">
        <v>2019</v>
      </c>
    </row>
    <row r="25" spans="2:8" x14ac:dyDescent="0.35">
      <c r="B25" s="3" t="s">
        <v>5</v>
      </c>
      <c r="C25" s="3" t="s">
        <v>9</v>
      </c>
      <c r="D25" s="3">
        <f>((C19*D19)+(C20*D20))</f>
        <v>401000000</v>
      </c>
      <c r="E25" s="3">
        <f>((D19*E19)+(D20*E20))</f>
        <v>2400000000</v>
      </c>
      <c r="F25" s="3" t="s">
        <v>16</v>
      </c>
      <c r="G25" s="3">
        <f>(C19*D19)+(C20*D20)</f>
        <v>401000000</v>
      </c>
      <c r="H25" s="3">
        <f>(D19*E19)+(D20*E20)</f>
        <v>2400000000</v>
      </c>
    </row>
    <row r="26" spans="2:8" x14ac:dyDescent="0.35">
      <c r="B26" s="3" t="s">
        <v>6</v>
      </c>
      <c r="C26" s="3" t="s">
        <v>7</v>
      </c>
      <c r="D26" s="3">
        <f>(C19*D19)+(C20*D20)</f>
        <v>401000000</v>
      </c>
      <c r="E26" s="3">
        <f>((E19*F19)+(E20*F20))</f>
        <v>2800000000</v>
      </c>
      <c r="F26" s="3" t="s">
        <v>17</v>
      </c>
      <c r="G26" s="3">
        <f>(C19*D19)+(C20*D20)</f>
        <v>401000000</v>
      </c>
      <c r="H26" s="3">
        <f>E20*F20</f>
        <v>2400000000</v>
      </c>
    </row>
    <row r="27" spans="2:8" x14ac:dyDescent="0.35">
      <c r="B27" s="3"/>
      <c r="C27" s="3"/>
      <c r="D27" s="3"/>
      <c r="E27" s="3"/>
      <c r="F27" s="3"/>
    </row>
    <row r="28" spans="2:8" x14ac:dyDescent="0.35">
      <c r="B28" s="3" t="s">
        <v>10</v>
      </c>
      <c r="C28" s="3" t="s">
        <v>12</v>
      </c>
      <c r="D28" s="3"/>
      <c r="E28" s="3"/>
      <c r="F28" s="3"/>
    </row>
    <row r="29" spans="2:8" x14ac:dyDescent="0.35">
      <c r="B29" s="3" t="s">
        <v>11</v>
      </c>
      <c r="C29" s="3"/>
      <c r="D29" s="3"/>
      <c r="E29" s="3"/>
      <c r="F29" s="3"/>
    </row>
  </sheetData>
  <mergeCells count="4">
    <mergeCell ref="C2:D2"/>
    <mergeCell ref="E2:F2"/>
    <mergeCell ref="E17:F17"/>
    <mergeCell ref="C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Yu</dc:creator>
  <cp:lastModifiedBy>Gary Yu</cp:lastModifiedBy>
  <dcterms:created xsi:type="dcterms:W3CDTF">2021-09-07T20:02:13Z</dcterms:created>
  <dcterms:modified xsi:type="dcterms:W3CDTF">2021-09-07T21:00:55Z</dcterms:modified>
</cp:coreProperties>
</file>