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25605" windowHeight="10485"/>
  </bookViews>
  <sheets>
    <sheet name="종합" sheetId="5" r:id="rId1"/>
    <sheet name="일본 AICOM 질병코드" sheetId="2" r:id="rId2"/>
    <sheet name="증상코드" sheetId="3" r:id="rId3"/>
  </sheets>
  <definedNames>
    <definedName name="_xlnm._FilterDatabase" localSheetId="1" hidden="1">'일본 AICOM 질병코드'!$A$1:$E$304</definedName>
    <definedName name="_xlnm._FilterDatabase" localSheetId="0" hidden="1">종합!$N$1:$AA$4555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01" i="5" l="1"/>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1501" i="5" l="1"/>
  <c r="J1500" i="5"/>
  <c r="J1499" i="5"/>
  <c r="J1498" i="5"/>
  <c r="J1497" i="5"/>
  <c r="J1496" i="5"/>
  <c r="J1495" i="5"/>
  <c r="J1494" i="5"/>
  <c r="J1493" i="5"/>
  <c r="J1492" i="5"/>
  <c r="J1491" i="5"/>
  <c r="J1490" i="5"/>
  <c r="J1489" i="5"/>
  <c r="J1488" i="5"/>
  <c r="J1487" i="5"/>
  <c r="J1486" i="5"/>
  <c r="J1485" i="5"/>
  <c r="J1484" i="5"/>
  <c r="J1483" i="5"/>
  <c r="J1482" i="5"/>
  <c r="J1481" i="5"/>
  <c r="J1480" i="5"/>
  <c r="J1479" i="5"/>
  <c r="J1478" i="5"/>
  <c r="J1477" i="5"/>
  <c r="J1476" i="5"/>
  <c r="J1475" i="5"/>
  <c r="J1474" i="5"/>
  <c r="J1473" i="5"/>
  <c r="J1472" i="5"/>
  <c r="J1471" i="5"/>
  <c r="J1470" i="5"/>
  <c r="J1469" i="5"/>
  <c r="J1468" i="5"/>
  <c r="J1467" i="5"/>
  <c r="J1466" i="5"/>
  <c r="J1465" i="5"/>
  <c r="J1464" i="5"/>
  <c r="J1463" i="5"/>
  <c r="J1462" i="5"/>
  <c r="J1461" i="5"/>
  <c r="J1460" i="5"/>
  <c r="J1459" i="5"/>
  <c r="J1458" i="5"/>
  <c r="J1457" i="5"/>
  <c r="J1456" i="5"/>
  <c r="J1455" i="5"/>
  <c r="J1454" i="5"/>
  <c r="J1453" i="5"/>
  <c r="J1452" i="5"/>
  <c r="J1451" i="5"/>
  <c r="J1450" i="5"/>
  <c r="J1449" i="5"/>
  <c r="J1448" i="5"/>
  <c r="J1447" i="5"/>
  <c r="J1446" i="5"/>
  <c r="J1445" i="5"/>
  <c r="J1444" i="5"/>
  <c r="J1443" i="5"/>
  <c r="J1442" i="5"/>
  <c r="J1441" i="5"/>
  <c r="J1440" i="5"/>
  <c r="J1439" i="5"/>
  <c r="J1438" i="5"/>
  <c r="J1437" i="5"/>
  <c r="J1436" i="5"/>
  <c r="J1435" i="5"/>
  <c r="J1434" i="5"/>
  <c r="J1433" i="5"/>
  <c r="J1432" i="5"/>
  <c r="J1431" i="5"/>
  <c r="J1430" i="5"/>
  <c r="J1429" i="5"/>
  <c r="J1428" i="5"/>
  <c r="J1427" i="5"/>
  <c r="J1426" i="5"/>
  <c r="J1425" i="5"/>
  <c r="J1424" i="5"/>
  <c r="J1423" i="5"/>
  <c r="J1422" i="5"/>
  <c r="J1421" i="5"/>
  <c r="J1420" i="5"/>
  <c r="J1419" i="5"/>
  <c r="J1418" i="5"/>
  <c r="J1417" i="5"/>
  <c r="J1416" i="5"/>
  <c r="J1415" i="5"/>
  <c r="J1414" i="5"/>
  <c r="J1413" i="5"/>
  <c r="J1412" i="5"/>
  <c r="J1411" i="5"/>
  <c r="J1410" i="5"/>
  <c r="J1409" i="5"/>
  <c r="J1408" i="5"/>
  <c r="J1407" i="5"/>
  <c r="J1406" i="5"/>
  <c r="J1405" i="5"/>
  <c r="J1404" i="5"/>
  <c r="J1403" i="5"/>
  <c r="J1402" i="5"/>
  <c r="J1401" i="5"/>
  <c r="J1400" i="5"/>
  <c r="J1399" i="5"/>
  <c r="J1398" i="5"/>
  <c r="J1397" i="5"/>
  <c r="J1396" i="5"/>
  <c r="J1395" i="5"/>
  <c r="J1394" i="5"/>
  <c r="J1393" i="5"/>
  <c r="J1392" i="5"/>
  <c r="J1391" i="5"/>
  <c r="J1390" i="5"/>
  <c r="J1389" i="5"/>
  <c r="J1388" i="5"/>
  <c r="J1387" i="5"/>
  <c r="J1386" i="5"/>
  <c r="J1385" i="5"/>
  <c r="J1384" i="5"/>
  <c r="J1383" i="5"/>
  <c r="J1382" i="5"/>
  <c r="J1381" i="5"/>
  <c r="J1380" i="5"/>
  <c r="J1379" i="5"/>
  <c r="J1378" i="5"/>
  <c r="J1377" i="5"/>
  <c r="J1376" i="5"/>
  <c r="J1375" i="5"/>
  <c r="J1374" i="5"/>
  <c r="J1373" i="5"/>
  <c r="J1372" i="5"/>
  <c r="J1371" i="5"/>
  <c r="J1370" i="5"/>
  <c r="J1369" i="5"/>
  <c r="J1368" i="5"/>
  <c r="J1367" i="5"/>
  <c r="J1366" i="5"/>
  <c r="J1365" i="5"/>
  <c r="J1364" i="5"/>
  <c r="J1363" i="5"/>
  <c r="J1362" i="5"/>
  <c r="J1361" i="5"/>
  <c r="J1360" i="5"/>
  <c r="J1359" i="5"/>
  <c r="J1358" i="5"/>
  <c r="J1357" i="5"/>
  <c r="J1356" i="5"/>
  <c r="J1355" i="5"/>
  <c r="J1354" i="5"/>
  <c r="J1353" i="5"/>
  <c r="J1352" i="5"/>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l="1"/>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l="1"/>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AC862" i="5"/>
</calcChain>
</file>

<file path=xl/sharedStrings.xml><?xml version="1.0" encoding="utf-8"?>
<sst xmlns="http://schemas.openxmlformats.org/spreadsheetml/2006/main" count="11504" uniqueCount="5039">
  <si>
    <t>환자ID</t>
  </si>
  <si>
    <t>보호자명</t>
  </si>
  <si>
    <t>환자명</t>
  </si>
  <si>
    <t>품종코드</t>
  </si>
  <si>
    <t>품종</t>
  </si>
  <si>
    <t>생일</t>
  </si>
  <si>
    <t>성별코드</t>
  </si>
  <si>
    <t>성별</t>
  </si>
  <si>
    <t>검사일</t>
  </si>
  <si>
    <t>검사날짜</t>
    <phoneticPr fontId="1" type="noConversion"/>
  </si>
  <si>
    <t>진단일</t>
  </si>
  <si>
    <t>진단분류</t>
  </si>
  <si>
    <t>SE기록일</t>
  </si>
  <si>
    <t>SE</t>
  </si>
  <si>
    <t xml:space="preserve">곽정선                                  </t>
  </si>
  <si>
    <t xml:space="preserve">릴리                                    </t>
  </si>
  <si>
    <t>Persian Cat(페르시안 고양이)</t>
  </si>
  <si>
    <t>F.Spayed(중여)</t>
  </si>
  <si>
    <t>소화기</t>
  </si>
  <si>
    <t>항문낭염, 파열</t>
  </si>
  <si>
    <t xml:space="preserve">O)  항문낭 파열의심   우측 겨드랑이 핥아서 생긴 피부염 관찰됨    혈액검사는 작년 결과와 유사, 큰차이 없음  심장크기 이전과 유사함  청진상 murmur관찰되지 않음    건강검진상 큰변화 없으나, 체중감소 관찰되어 주의 요망    추후 검진시에는 심장 및 복부 초음파 실시하실 것 권고함    항문낭 파열의 경우 수술이 원칙이며, 항생제 검수성 평가 필요성 말씀드렸으나, 보류하심  일단 내복약 및 소독 처치만 원하심  추후 내성검사 누락으로인한 치료 실패 가능성 말씀드렸으며, 재발시 수술 필요할 가능성 말씀드림      </t>
  </si>
  <si>
    <t xml:space="preserve">양길환                                  </t>
  </si>
  <si>
    <t xml:space="preserve">하늘이                                  </t>
  </si>
  <si>
    <t>Shih Tzu(시추)</t>
  </si>
  <si>
    <t>M.Neutered(중남)</t>
  </si>
  <si>
    <t>NULL</t>
  </si>
  <si>
    <t xml:space="preserve">  왼쪽 귀 밑 종괴, 귀 앞쪽 종괴, 귀 뒤 종괴, 엉덩이쪽 종괴, 항문에 있는 종괴 제거     안압  OS:25 , OD:15    귀 밑 종괴, 귀 앞쪽 종괴, 귀 뒤 종귀, 귀 이내 종귀, 엉덩이 종괴 두군데, 항문에 있는 종괴 제거    CT 상 비장 림프절의 종대가 확인됨  초음파상 우신은 cyst로 보임  우측 부신의 크기 : 6mm 이상    일주일 후에 술부 확인  이주 후에 술부 확인     술부 확인시에 ACTH 검사 예정  한달 후에 비장림프절 확장 확인 (초음파)    내복약 하루 2번씩  소독약으로 소독해줄 것      </t>
  </si>
  <si>
    <t xml:space="preserve">이가영                                  </t>
  </si>
  <si>
    <t xml:space="preserve">마루                                    </t>
  </si>
  <si>
    <t xml:space="preserve">이틀전부터 구토를 4~5회 구토가 있음.  오늘은 오전에 먹은 것을 오후에 다 토해냄     어제 변이 살짝 물렀었음    사료를 먹    오늘은 정상변  요는 잘 보고 있음    x-ray (th, ab)  혈액검사          보호자께서 입원을 원치 않으심  구토시 바로 내원 할 것 물을 잘 먹일 것    토요일에  x-ray 재검  </t>
  </si>
  <si>
    <t xml:space="preserve">이정미                                  </t>
  </si>
  <si>
    <t xml:space="preserve">퉁이                                    </t>
  </si>
  <si>
    <t xml:space="preserve">정승원                                  </t>
  </si>
  <si>
    <t xml:space="preserve">코코                                    </t>
  </si>
  <si>
    <t>Poodles(푸들)</t>
  </si>
  <si>
    <t xml:space="preserve">요즘 식욕이 떨어짐.  엉덩이 닦아주는 것을 싫어하는 경향이 있음  식이는 큰 변화 없음 - 누룽지 같은 것 줌.     초음파 소견  -mild GB sluge  -UB trigone 위치에 mass 가 관찰되나 요관 개구부의 융기 가능성이 높음. 추적검사 요함  -pancreas의 size가 다소 증가하여 있고 mild한 echo 상승이 관찰  -AD: Lt 3.7, Rt 3.5mm  -나이를 고려하면 kidney의 형태는 양호  &lt;conclusion&gt;  -mild chronic pancreatitis 가능성    P&gt; 신장 관련 물 150ml이상 먹일것.  방광의 종괴는 1-2개월 사이에 다시 초음파로 양상을 볼것.  </t>
  </si>
  <si>
    <t xml:space="preserve">김윤미                                  </t>
  </si>
  <si>
    <t xml:space="preserve">미니                                    </t>
  </si>
  <si>
    <t>Miniature Pinscher(미니어쳐 핀셔)</t>
  </si>
  <si>
    <t>S일반피부계통</t>
  </si>
  <si>
    <t>치주염 (우측 상악 앞니 1,2번, 좌측 PM4, M1 ) No mobility</t>
  </si>
  <si>
    <t xml:space="preserve">주호소) 이전 발톱뽑힌 부분이 핥기 시작하면서 부어 오르기 시작했어요. 부러진 당시, 지방에 있어서 임시 처치로 봉합만 하였고, 그것을 확인하기 위해서 작년에 와서 보앗고, 큰문제가 없다고 했는데 갑자기 그렇게 됐습니다.   내과)이쪽 병원만 다녔고, 특이적인 아팠던 적은 없었습니다.  예방접종) all done, 심장사상충 항상 먹이고 계심  외과) 중성화 수술  사육환경) 집안, 혼자, 산책은자주 안다니심  사료) 사료를 잘 안먹고 사람음식과 참치 소세지 이런것들을 많이 먹음.  일반상태) 최근에 잘안먹으려고 하고, 오늘은 아침은 먹었어요.   심혈관계) 특별히 기침을 보인적은 없었습니다.  호흡기계) 호흡이 가쁜적은 없었습니다.  소화기계)2회/1일  비뇨생식기계) 3-4번/ 1일, 진한편이에요.   신경계) -    S)  1. P/E: BCS 4.5/9, MMC PINK, CRT &lt;2s, pulse moderate. dehydration 5%  2. Auscultation Murmur Lt 4/6  3. LN nrf  4. 생식기 및 피부 NRF : 우측 METATARSAL부위로 미약한 피부 찰과상  5 . 얼굴 : 치아  전반적인 치석. 30-40% , 치주의 부종성 변화는 미약    O)  1. P/E: BT 38.7   HR 120  RR 36    BP (#2 )140   2. B/A      - CBC Hemoglobin 19.3 Hematocrit 57.0 MCH 25.8     - Electrolyte Na 154     - Chemistry Amyl 1110 Lip 344 AST 66 BUN 36.4 CHOL 112 CK 628 Glo 3.6  3. Urinalysis     - USG ( by )  1.048      - urine stick () :blood 25 protein trace     - UPC 0.21     - UGC 0.16  4. X-ray :     - Thorax VHS 10.5    - Abdomen         : 위내 음식물 가득        : 신장 pelvis에 radiopaque한 것들이 보임        : 방광내 1-2 mm 크기에 2개 radiopaque한 것이 보임      5. U/S     - 신장에 석회화 , cyst, 피질과 수질의 경계가 불명확, radiopacity 가 증가, 크기 감소.     - 방광내 결석     - 간실질 큰 이상 없음     - 췌장의 부종성변화심하지 않음, 췌장염으로 보이지 않음.         6. Echo     - moderate MR     - 페고혈압.    A)  MR  CKD susp.  Urolithiasis  Renal mineralization  Renal cyst  arrhythmia (non-sinus)    P)  Right hindlimb 4 th distal phalnax removal +scaling     C/E)  현재 심장병과 신장병 의심, 또한 췌장의 수치 상승때문에 마취에 대한 위험성이 매우 높으며, 조심히 마취 후 발가락 마디 제거술과 가능하면 스케일링까지 진행하겠습니다.   방광결석도 있느 ㄴ것을 말씀 드렸지만 현재는 그것까지 진행하는 것이 어려움을 말씀 드렸으며, 재검을 말씀드렸습니다  심장도 이첨판에서 역류로 인해서 투약 관리가 필요함을 말씀드렸습니다.  발톱은 내측 상태를 봐서 광범위한 골 절제가 될 수 있으며, 상태를 봐서 적정하게 진행하도록 하겠습니다.    OP) Right hindlimb 4 th distal phalnax removal +scaling  * 마취 : Buto + Ampi + Atropine/ Propofol/ Isoflurane :마취시간 1시간  * Harmonic   - 피부 절개   - 내측에 남아있는 발톱, 마지막 마디 남아 있는 뼈부분의 변색    - 발톱과 마지막 마디를 모두 절제해냄     - 세척 후 봉합.          - scaling        : 일반적인 방법으로 진행, 전반적인 치주염은 심하지 않지만 부분적으 recession이 심함.        :우측 상악 앞니 1.2번 상태불량 좌측 상악 4번, 1번 상태불량      Rx)  fluid NS 1 ml/kg/hr (수술중 유지속도)         h/h hml/kg/hr     Cefazoline 22 mg/kg, IV, TID  Famotidien 0.5 mg/kg, IV, BID  Enrofloxacin 5 mg/kg, SC, BID   BUTOR 0.1 mg/kg, IV, QID  </t>
  </si>
  <si>
    <t xml:space="preserve">한민아                                  </t>
  </si>
  <si>
    <t xml:space="preserve">크레이                                  </t>
  </si>
  <si>
    <t>Yorkshire Terrier(요크셔 테리어)</t>
  </si>
  <si>
    <t>만성신부전</t>
  </si>
  <si>
    <t xml:space="preserve">일요일부터 밥과 물을 먹지 않고 몸을 일으키지 못함  소변은 잘 보고 있음  구토때문에 cerenia 주사 맞았고 수요일에 수액처치를 받으심(혈액검사는 진행하지 않음)  다음다뇨 증상은 계속 있었음  잇몸에서 피가나기도 하였음  O&gt;  신체검사에서 심한 암모니아취. 치석상태는 양호  체온 37.1도  BUN 182. CREA 8.7, P 27.7, NH3 108  cPL &gt;2000  blood gas pH 7.0, HCO3 8.7  UPC 1.0  US-CKD 소견이 있으나 췌장의 echo는 비교적 양호  심장초음파-심근비대가 관찰되나 역류는 없음. 신성고혈압에 따른 2차 변화로 보임  A&gt;  CKD 및 secondary pancreatitis  metabolic acidosis  Uremic syndrome  mild 한 고칼륨 혈증으로서 end-stage 가능성이 있음  Tx&gt;  1. fluid: 5% 탈수교정 후 Urine output 에 따라 수액량 결정  2. 혈청 10cc/kg  3. metronidazole  4. cerenia, cime, dalteparin  5. 중탄산 교정(6시간 교정 및 하루 유지량 수액에 첨가)  6. NAC, tathione  </t>
  </si>
  <si>
    <t xml:space="preserve">심영석                                  </t>
  </si>
  <si>
    <t xml:space="preserve">순이                                    </t>
  </si>
  <si>
    <t xml:space="preserve">2일전에 사료 먹은 후 후지 파행.   저녁에 설사를 보임.   소장성 설사를 보인 후 대장성 설사.   2일간 사료를 먹이지 않음.    오늘아침에 노란색 구토.   사료를 먹으려고 하는 행동은 보이나 먹이지 않음.    소량만 먹음.    물은 스스로 마시고, 구토는 없음.    OHE 수술했음.       PE)   hypotrichosis가 있음.  cachexia한 상태  no murmur.  but bradycardia and arrhythmia.    tented skin turgor,  mild weak femoral pulse     mammary tumor : right 2nd,  left 4th    tx) NS + vitamin B/C,  20 ml/hr.     - cefa 0.2ml IV, cime 0.15 ml IV, tramadol 0.1 ml IV    O) CRP 98.1,  BUN 190.6, crea 5.0, lipase 218, TP 7.7, Alb 2.3, Glo 5.4  - BP 90 #2,   - WBC 3.2  HCT 51.4%, PLTs 173  - Na 147, K 6.16, Cl 107, pH 7.15, HCO3 11.3  - 분변 검사에서 특이소견은 없음.  염색검사에서 세균이 적게 관찰.     오후 2~3시경에 내원.      A) CKD stage IV.  추가검사와 입원치료 설명하였지만.  집에서 경과를 보기로 함.    </t>
  </si>
  <si>
    <t xml:space="preserve">위정희(최소정)                          </t>
  </si>
  <si>
    <t xml:space="preserve">한꼼                                    </t>
  </si>
  <si>
    <t xml:space="preserve">최근에 검사한 적은 없음.   홍제AH에 다녔음.   결석과 신부전.  2016년 8월에 열사병이 있었음 (기관협착증이 있음).  신장약을 처방받았음.  신장 보조제도 처방받았었음.  루비날, renal 등   사료는 renal 처방식.   쫄랑이가 힐스의 췌장염 사료로 바꾸었는데 안 먹어서 renal을 먹이고 있음.    2016년10월29일  BUN 43.8,  crea 1.5  비명을 지르고 shivering을 보여서 내원.   어제 밤에도 한번 오늘 아침에도 한번 보였음.      신체검사상 no murmur.   흥분시 빈맥.   폐음도 정상.   안절부절못함.     right patellar joint에 DJD가 심함.        O)   - 요검사 : 다수의 cocci.  RBCs....  - BUN 50.7,  crea 2.2,   albumin 2.0,   lipase 224,   amylase 1993  - Na 154,  K 7.55, Cl 119  - CRP 21.42  -초음파 :  좌측신장과 좌측요관에 결석.   우측 신장에도 작은 결석이 있음.   좌측 요관은 완전폐쇄는 아니고 부분폐쇄상태.   췌장의 부종 관찰.   CBC와 간정맥의 울혈도 관찰됨.  좌신이 우신에 비해 위축되었음.    - 방사선상 : 심비대,  기관지 협착증, 간비대, 좌신에 큰 결석과 좌측 요관에 다수의 결석이 관찰됨.  우측 신장에도 결석.      A) 고칼륨혈증 때문에 입원치료가 필요하나 보호자가 퇴원을 요구하여 퇴원함.    - 심장검사 후 수액처치하여 칼륨이 교정되는지 확인해야 하는 상황.     - 수술전에 심장검사와 요배양을 함께 실시해야 하고, 신장적출훌을 할 지, 아니면 요관결석 제거 후 ureteral stent 장착할 지 결정해야 함.       P) 보호자가 집에서 결정하기로 함.     </t>
  </si>
  <si>
    <t xml:space="preserve">백남이(문진희)                          </t>
  </si>
  <si>
    <t xml:space="preserve">백남이                                  </t>
  </si>
  <si>
    <t>A.Cocker Spaniel(아메리카 코커)</t>
  </si>
  <si>
    <t xml:space="preserve">전영욱                                  </t>
  </si>
  <si>
    <t xml:space="preserve">사랑이                                  </t>
  </si>
  <si>
    <t>Mixed(혼합)</t>
  </si>
  <si>
    <t>Male(남)</t>
  </si>
  <si>
    <t xml:space="preserve">입냄새가 나서 병원으로 내원하심  9시 반정도 마지막 아침을 먹었음    배뇨를 잘 했었음  (배뇨량은 많음)    스케일링 처치함  내원 당시 방광에 뇨가 없어 수액처치 후 요검사 진행    요검사상 다수의 cast가 관찰됨  비중은 낮음    내복약은 5일치  오메가 3제품을 먹일 것을 권함  사료는 기존 사료를 먹일 것  </t>
  </si>
  <si>
    <t xml:space="preserve">박소형                                  </t>
  </si>
  <si>
    <t xml:space="preserve">루비                                    </t>
  </si>
  <si>
    <t>K.D(Korean Dog)</t>
  </si>
  <si>
    <t xml:space="preserve">김인정                                  </t>
  </si>
  <si>
    <t xml:space="preserve">땡글이                                  </t>
  </si>
  <si>
    <t>심혈관계</t>
  </si>
  <si>
    <t>전립선비대</t>
  </si>
  <si>
    <t xml:space="preserve">지난 목요일 새벽에 2회 잠깐 발작.   새벽 2시경과 새벽 5시경에 30초 미만.  월요일에 구토.  식욕은 있으나 먹으면 구토를 해서 저녁에 목동의 우리들AH(예유진 수의사)에 내원하여 검사하고 처치.    검사시 방사선상 심비대와 초음파에서 비장에 2cm 정도의 종괴, 혈액검사에서 Hb 상승, ALT, ALP, BUN, creatinine, amylase 상승.  pH 7.51, HCO3 29.3, K 5.1     수액처치 후 비장 적출술 권유받았고, 2시간 정도 수액처치 후 귀가.   4일간 심장약 처방 받았다고 함.  식전 위장약도 처방.    로얄캐닌 intestinal 처방.  잘 먹고 구토 없음.  점차 기력 회복.     이전에도 공복시 구토가 자주 있어서 소량씩 자주 나누어서 먹임.   사료 잘 먹으면 활력이 있으나 사료를 먹지 않으면 기운이 없음.      PE) murmur (grade III, M).  normal lung sound.   no dehydration. normal femoral pulse.     - normal PLR, normal menace reflex, no neurologic deficit.    - 우안의 각막 백탁.  좌안의 각막에 색소침착.    - 좌측 고환의 종대와 생식기 주위 색소 침착.  - 항문주위의 부종과 색소침착    O) 방사선상 심비대는 관찰되지만 폐부종은 매우 경미하게 확인.   간비대,  고환비대 관찰.     - 심초에서 MR과 TR, AR이 관찰되었음.   LA의 확장은 경미함.   - 복초에서 위벽과 간 사이에서 종괴 관찰 (2cm),  위 내강보다 위 밖으로 종괴 확인 (cardina 위치).   비장에도 2cm 와 작은 종괴 관찰.  양측 신장의 고에코성.  전립선 비대 등 관찰.     - CRP 18.04,  Alb 2.1, amylase 2910,  BUN 84.9, crea 1.7, lipase 114, amylase 2910  - pH 7.47, HCO3 27.5  - BP 150 (#3)  - UPC 3.59,   UGC 3.395,  USG 1.020,  urine protein 500,  요침사는 깨끗.      A) MVI class II  - CKD stage II   단백뇨, 고혈압.    - 위와 비장 종괴.    - 전립선 종대.       rx) 심장약 처방.  폐고혈압 때문에 sildenafil 처방.    - 사료는 k/d로 점차 바꾸고 신부전과 심장질환에 대한 영양제 처방.   - 보호자가 intestinal 건사료가 있다고 함.   캔은 모두 먹었다고 함.  i/d 캔 처방하고 k/d 캔을 추가 처방해서 함께 먹이라고 설명.    - 수시로 물 급여.    - 헤파카디오는 보호자가 가지고 있다고 해서 그대로 먹이라고 하고, renal advanced, ipakitine 처방.     P) 신장, BP, 전해질, lactate, SDMA 결과 확인. 흉부방사선.    - 알부민이 더 감소하면 응고계검사 추가.    - BUN crea 증가하면 입원하여 수액처치.   비장과 위 종괴에 대한 CT촬영 및 수술은 점차 증상의 진행에 따라 판단.   경련이 재발되는지 확인할 것.     </t>
  </si>
  <si>
    <t xml:space="preserve">조귀연                                  </t>
  </si>
  <si>
    <t xml:space="preserve">나래                                    </t>
  </si>
  <si>
    <t>췌장염</t>
  </si>
  <si>
    <t xml:space="preserve">목욕하고 나서 긁음. 안약을 넣어주는데 긁음  하루에 4번정도 출근전에 2번 넣어주고, 퇴근후에 2번 넣어줌.   식욕정상이고 대변 양호함.   전신의 상태에 대한 위험성, 수술중에 마취에 대한 위험성, 회복중에 문제 내재된 합병증 문제의 가능성을 감당할 수 있는가가 보호자님과 상의--&gt; 보호자님 동의(죽을수 있는 문제 가능성)    O&gt; 검사상에 췌장염 양성, 빈혈    P&gt; 안구 적출수술 진행  </t>
  </si>
  <si>
    <t xml:space="preserve">유민석                                  </t>
  </si>
  <si>
    <t xml:space="preserve">동이                                    </t>
  </si>
  <si>
    <t xml:space="preserve">오늘 경련이 처음  30분전에 처음  10분전 그리고 현재    스테로이드를 3개월전에 먹은 적이 있음    헛구역질   자고 일어나서     식욕은 좋은데 살이 빠지고 있다.  혈뇨와 빈뇨가 있음  안구진탕있음    청진상 murmur    신장내 결석  방광내 결석있음      혈당 31  포도당 bolus 0.5g/kg bolus    혈당 2시간마다 check  산소공급    저혈당성 경련, 두개내 질환이 의심됨  </t>
  </si>
  <si>
    <t xml:space="preserve">정진희                                  </t>
  </si>
  <si>
    <t xml:space="preserve">임당                                    </t>
  </si>
  <si>
    <t>Maltese(말티즈)</t>
  </si>
  <si>
    <t xml:space="preserve">지용배(유현진)                          </t>
  </si>
  <si>
    <t xml:space="preserve">호이                                    </t>
  </si>
  <si>
    <t xml:space="preserve">생식기에서 분미물이 나옴.  4~5일전부터.   생리로 알고 있었음.     구토 없음.  설사는 없음.  소변에 혈액이 묻어나옴.     사료는 안 먹고, 고기 같은 것만 먹음.   오늘 아침에는 아무것도 먹지 않음.     기침은 없었으나, 재채기 정도 보였음.       우측 후지에 큰 종괴,  가슴에도 종괴가 있음.       O) 방사선상 폐와 심장은 이상 없음.   심초음파에서 TR와 MR이 mild to moderate하게 관찰됨.   LA의 확장이 두드러지지는 않음.   방사선상 유선종괴내에서 심한 calcification이 관찰됨.   - 복초에서 우측 자궁각의 확장과 농이 차 있음.  간내 종괴가 관찰됨.    - CRP &gt; 250   - WBC 9.71,  HCT 38%,  PLTs 363,   PT 7.1,  aPTT 21.2,  fibrinogen 485 mg/dl,  D-dimer 0.2  -  TEG상에서 R값 감소,  MA값 증가.    - Na 152, K 3.58, Cl 113, pH 7.43, HCO3 20.9  - ALP 927, ALT 97,  amylase 1112,  lipase 53,  TP 7.3, Alb 2.8,  Globulin 4.5.    - 혈압 110.   - 심전도상에서 부정맥은 관찰되지 않음.   - 요검사상에서 USG 1.028, 다수의 구균과 lipid 관찰.       A) pyometra (우측 자궁각)     - 심장병 stage IIb,  mild pulmonary hypertension   - 패혈증,  globulin의 상승으로 자궁염증 또는 종양은 2주 이상.       - 혈전 위험성이 높아진 상황이나 아직 DIC는 아님.    P) 수술적인 치료가 필요함.      </t>
  </si>
  <si>
    <t xml:space="preserve">김화영                                  </t>
  </si>
  <si>
    <t xml:space="preserve">붕붕이                                  </t>
  </si>
  <si>
    <t>Female(여)</t>
  </si>
  <si>
    <t xml:space="preserve">한달전부터 식욕 부진  &lt;복부초음파&gt;  -부신종대, 우측 난소낭종, 자궁은 정상, 방광염 의심, 유선종양  </t>
  </si>
  <si>
    <t xml:space="preserve">최지영(최강)                            </t>
  </si>
  <si>
    <t xml:space="preserve">짱이                                    </t>
  </si>
  <si>
    <t>K.C(Korean Cat)</t>
  </si>
  <si>
    <t xml:space="preserve">루이스                                  </t>
  </si>
  <si>
    <t xml:space="preserve">2년전에 항문악성 종양  본원에서 진단 받음.  우측 항문낭에서 상방쪽으로 악성 종양 다시 증식됨.  금일 기본 검진후에 마취후 CT스켈링 예정.     요검사&gt; 방광염 , ROD균 관찰    CT검사&gt; 항문의 종괴 많이 커짐 확인. 요추하 림프절에 전이 소견 확인됨.     스켈링&gt; 치아의 상태 나쁘지 않음. 스켈링 진행, 발치 없음    보호자님 상담&gt; 1. 림프절 전이가 된상황에서 주어진 시간 정리하면서 마무리하는 방법   2. 추후 종양이 커지거나 주요 장기로 전이때문에 기능적 문제등이 예상(항문의 변보는 것 방광, 요도등) 수술을 해준다고 치료되는 것은 아니지만 조금 더 삶을 더 살수 있음 설명 보호자님 수술 하기로 결정함.     계획) 금일 수액 유지 하면서 금수 금식후에 내일 오후에 상태보아 수술 진행하기로 함. 내일 오후 2시경에 보호자브리핑후 진행  </t>
  </si>
  <si>
    <t xml:space="preserve">우영숙                                  </t>
  </si>
  <si>
    <t xml:space="preserve">양돌이                                  </t>
  </si>
  <si>
    <t xml:space="preserve">평소에 가끔 호흡이 빨라질대 있음.   아침7시에 사료 조금 먹음  새벽 7시부터 토함. 하얀 점액질이 나옴. 10시에 구토물에 점액질사이에 사료가 나옴. --&gt; 구토인지 기침인지 구분이 필요.  </t>
  </si>
  <si>
    <t xml:space="preserve">양순철                                  </t>
  </si>
  <si>
    <t xml:space="preserve">몽룡                                    </t>
  </si>
  <si>
    <t xml:space="preserve">Hx)  - 우측 하안검 다래끼 예전부터 있었는데 터졌음  - 좌측 겨드랑이에 종괴가 있음    S)  - 하안검 Chalazion 안검 내측으로 터짐  - 좌측 겨드랑이에 2cmx2cm가량의 종괴 만져짐    O)  - 좌측 겨드랑 종괴 FNA: 지방 방울 채취됨  - B/A: 저인혈증, 고칼슘혈증  - US: 신장 피.수질 구분이 명확하지 않음      Sx)  - Chalazion removal  - Lipoma removal    P)  - 내복약 1주일  - 내일 재검하여 밴디지 유지할지 결정  - 2주-4주 후 혈청검사 실시하여 저인혈증, 고칼슘혈증 유지되는지 확인  - SDMA 수치 의뢰 예정  </t>
  </si>
  <si>
    <t xml:space="preserve">김선임(김기열)                          </t>
  </si>
  <si>
    <t xml:space="preserve">공주                                    </t>
  </si>
  <si>
    <t xml:space="preserve">안민신                                  </t>
  </si>
  <si>
    <t xml:space="preserve">튼튼이                                  </t>
  </si>
  <si>
    <t>이첨판폐쇄부전증, MVI,  stage B2</t>
  </si>
  <si>
    <t xml:space="preserve">구토와 설사를 보임.    2주전에 당뇨 진단받음.     지난주 수요일부터 매일 내원하여 수액처치 받음.      no OHE.   올초에 생리현상이 마지막이었음.     올여름부터 사료를 잘 안먹어서 감을 섞어서 먹이고 있음.     인슐린은 아침 5시와 저녁 5시에 투여.  캐닌슐린 2.5 단위     당뇨 사료  w/d 처방받음  안 먹어서 갈아서 먹임.    안 먹으면 당근과 브로커리를 갈아서 먹였음.         PE) 탈수가 심함.   murmur (grade IV, M),      O) 방사선상에서 심비대는 관찰되지만 폐부종은 관찰되지 않음.  복부에서 간비대가 관찰됨.   T12-13과 L4-5에 spondylosis.     - ketone 2.2,   lactate 1.4,  cPL 180,  CRP 9.29  - BP 120 #2  - SDMA와 fructosamine은 IDEXX로 의뢰되었음.     - Na 137, K 4.82, Cl 102, pH 7.13, HCO3 9.5  - BUN 203.5,  crea 6.3,  Glu 569,  Pi 18.2,  Ca 10.1,  Lipase 357    A) DKA,  MVI, stabeB2,  CKD (renal failure), 대사성 산증.        tx) 하트만수액 + KCl, vitaimin      - regular insulin CRI    - 매시간 호흡수와 혈당 모니터링.     - 수액속도는 총합이 유지속도로만.   비강튜브를 장착할 것인지 결정.     </t>
  </si>
  <si>
    <t xml:space="preserve">유상희                                  </t>
  </si>
  <si>
    <t xml:space="preserve">영                                      </t>
  </si>
  <si>
    <t xml:space="preserve">칙칙거림 증상으로 CT를 두부, 흉부 찍기로함. 복부는 찍어주기로함.  췌장 수치 상승이 관찰됨    초음파: 방광에 결석, 췌장 영상상은 심하지 않음.    CT&gt; 치아 좌우측 상악에 치주염이 너무 심함. 좌측 송곳니 뿌리가 뿔어져 있음.     OP&gt; 좌측 상악: PM 3, 4, M1, 좌측 하악: M3  우측 상악: PM 1, 2, 3, 4, M 1, 2 우측 하악: M2  --&gt; 우측 상악 P4, 3사에 염증에 의한 염증물과 비강에 개구가 확인됨. 심하고 결손부위 넓음. 봉합으로 폐쇄 진행했지만 결손부위가 커서 장력이 존재함. 향후 다시 열개의 가능성 존재    P&gt;   </t>
  </si>
  <si>
    <t xml:space="preserve">단은미                                  </t>
  </si>
  <si>
    <t xml:space="preserve">검둥이                                  </t>
  </si>
  <si>
    <t xml:space="preserve">목요일에 잇몸의 염증으로 항생제주사를 맞음  그후에 활력이 저하되었고, 계단을 올라가지 못함  6월 2일날 항생제 맞았음  6월 5일 항생제  6월 8일 고열이 있었음 어제 그제 괜찮다가 다시 8일날 보였던 행동을 보임    목요일만 설사가 있었고, 그후로는 정상변을 봄    6월되면서부터 체력이 떨어지는 것이 느껴짐  침을 흘리는 것이 시작됨  삼겹살과 우유, 커피 사람먹는 것을 먹임  오늘 얼굴을 만질 때 아프다고 함    2~3주전부터 입을 못만지게 함  murmur가 있음    초음파 검사중 구토 2회  기력 저하있었음    심초음파상 MR 7.2  우측 부신 종대  우측 신장 만성화 피질에코 상승  전립선 비대와 cyst 동반 종양성 변화 의심    검사 후 상담중에 호흡곤란, 폐수종발생  보호자께서 17년동안 약을 전혀 먹이지 못하고 계심  그래서 상태가 호전되어도 심장약을 못 먹인다고 하심  이번에 병원을 다닐 때도 그래서 주사처치만 받고 있었음    치료를 포기하심  동의하에 안락사 진행함  </t>
  </si>
  <si>
    <t xml:space="preserve">김기숙                                  </t>
  </si>
  <si>
    <t xml:space="preserve">몽실이                                  </t>
  </si>
  <si>
    <t xml:space="preserve">산책을 나가면 영역표시를 많이 함  원래 물을 많이 마시지는 않음  소변색깔은 약간 노란빛을 띔  식욕, 변상태 양호함(그저께 밤에 변을 보려고 자세는 취하는데 잘 보지 못함)  초음파 검사는 보류하심  A&gt;  mild azotemia 관찰되며 요검사상 blood 및 protein 관찰됨. 방광염 R/O 위해 요배양 검사 의뢰함  ALP 상승, 심한 고지혈증 등으로 미루어 쿠싱가능성이 높음. SDMA   </t>
  </si>
  <si>
    <t xml:space="preserve">이정은                                  </t>
  </si>
  <si>
    <t xml:space="preserve">베컴                                    </t>
  </si>
  <si>
    <t>Japanese Spitz(제페니즈 스피츠)</t>
  </si>
  <si>
    <t xml:space="preserve">체중은 지난주에 비해 400g 정도 감소함  200g/주 감량을 목표로 진행해나가기로 함  금일 종합검진 실시함  O&gt;  blood test: lactate 2.8 외에 특이소견없음  X-ray: 양측 주관절 부위의 DJD 소견, 현재 기침과 관련한 bronchus, lung parenchyme의 이상소견 관찰되지 않음  US: 미약한 MR 및 AR, Aorta의 mild dilation  BP: 170mmHg  Urinalysis: concentrated urine, UPC normal  A&gt;  systemic hypertension 이 주요 문제점으로 생각되며 원내에서 흥분을 감안하더라도 AR 및 Aorta의 확장이 관찰되므로 과체중과 관련한 것으로 판단됨. 약물투여없이 비만관리하면서 경과보기로 함. 심장 recheck은 6개월 후.   ACTH 언급하였으나 검사는 보류  기침의 원인이 불명확하므로 수일간 경과보고 진해제 투여여부 결정하기로 함  </t>
  </si>
  <si>
    <t xml:space="preserve">조소희                                  </t>
  </si>
  <si>
    <t xml:space="preserve">호르몬 검사.        O) 초음파검사 : 우측 부신 7.2 mm  좌측 부신 6mm.   신장과 췌장, 간 등에 석회확.  담낭의 GB mucocelle 소견.  CD와 CBD는 폐쇄가 없음.  간에 고에코성과 저에코성 결절이 다수 관찰됨.     - 방사선상 간비대가 심함.    - 요검사에서 특이소견 없음.   USG 1.012  - ALT 103,  ALP 1995, GGT 36,  lipase 234,  amylase 1564,  chole 406, TG 725, TP 7.6,     A) 고혈압 있음.  방광염은 없으나 연부조직에 석회화 발생.   고지혈증과 고콜레스테롤 혈증이 있으므로 갑상선기능저하증이 있는지 감별이 필요함.   요단백 증가.   담낭 점액종.    - 약처방시 고혈압과 요단백 처방.      P) 내일  LDDST 검사할 것.  (내일 검사는 신청하지만 비용은 오늘 결제 완료했음)    - 금요일 오전에 호르몬 결과 상담하고, 혈압약과 요단백 (ramipril, aspirin 처방).  사료는  gastrointestinal low fat으로 바꿀 것.    </t>
  </si>
  <si>
    <t xml:space="preserve">윤건희                                  </t>
  </si>
  <si>
    <t xml:space="preserve">징징이                                  </t>
  </si>
  <si>
    <t xml:space="preserve">&lt;초음파&gt;  심장: MV의 mild degeneration이 관찰되나 역류는 거의 관찰되지 않음. 심장기능은 양호하며 MVI 진행정도를 6개월마다 재검할 것  복부: 우측 부신의 cranial pole이 고에코성의 massive한 양상임. 종양성 변화로 보이나 AT, PDH 감별을 위해서는 추가적인 임상병리학적 검사를 요함.   신장이 다소 노령성 변화를 보임. 기타 특이소견 없음  내일 lddst 오전 9시부터 진행  </t>
  </si>
  <si>
    <t xml:space="preserve">김세원                                  </t>
  </si>
  <si>
    <t xml:space="preserve">예삐                                    </t>
  </si>
  <si>
    <t>Pekingese(페키니즈)</t>
  </si>
  <si>
    <t xml:space="preserve">B.A.R    항암치료 하러 내원.      O) TEG에서 MA값이 매우 높음.  clopidogrel 증량.      P) 내일 내원하여 bile acid 검사하고 human albumin 투여.    </t>
  </si>
  <si>
    <t xml:space="preserve">김경실                                  </t>
  </si>
  <si>
    <t xml:space="preserve">재복                                    </t>
  </si>
  <si>
    <t xml:space="preserve">상태는 양호.  아치에 검사하려고 했는데 사나워서 접근을 못하고 보호자 내원하여 검사 진행.    보호자가 꺼냈을 때에는 얌전한 상황.    초음파검사도 보호자와 함께 검사 진행.      SAA 22.8,  Tbil 0.2  로 감소.      A) SAA가 높아서 추가 입원     P) 내일 보호자가 내원하면 채혈해서 검사하고, 퇴원은 그 후에 결정.     </t>
  </si>
  <si>
    <t xml:space="preserve">백종열                                  </t>
  </si>
  <si>
    <t xml:space="preserve">초코                                    </t>
  </si>
  <si>
    <t>Beagle(비글)</t>
  </si>
  <si>
    <t xml:space="preserve">이은미                                  </t>
  </si>
  <si>
    <t xml:space="preserve">장군이                                  </t>
  </si>
  <si>
    <t xml:space="preserve">심장사상충 예방 잘 했습니다.  방사선 사진상에신장의 형태 이상하여 초음파 요검사 진행함  탈수만 있음 상태 양호    치과&gt; 전체적인 치주의 상태은 양호함. 앞니관련 당분간 유지될것으로 보임.  스켈링 폴리싱 진행함  좌측 상악 P4 깨짐, 우측 상악 P4, 예전에 깨진것으로 보임  둘다 치수 노출 육안으로 확인됨. 발치 및 봉합 진행함    약일주일먹을것. 3일간 물에불려서 줄것. 3일 이후에는 정상적으로 먹게해줄것.    화요일 6-7시 확인차 내원할것.    치과방사선은 상태가 좋아서 찍지 않음.치수노출로 좌우모두 발치 진행설명  </t>
  </si>
  <si>
    <t xml:space="preserve">오시연                                  </t>
  </si>
  <si>
    <t xml:space="preserve">꾸러기(튼식이)                          </t>
  </si>
  <si>
    <t xml:space="preserve">김나운                                  </t>
  </si>
  <si>
    <t xml:space="preserve">막시무스                                </t>
  </si>
  <si>
    <t>Bulldog(불독)</t>
  </si>
  <si>
    <t>비뇨기</t>
  </si>
  <si>
    <t xml:space="preserve">28-30 kg에서 살이 빠짐.  안충으로 작녁에 치료 경력  3월 4일 지역병원에서 BUN 74, CREA 2.6높게 나옴.    복부 초음파 검사  - 양측 신장 피질 에코 상승  - 양측 신장 피질수질경계부 쉐도잉 동반한 결석들  - 좌측 신장 피질 작은 낭포들  - 방광 내 고에코성 물질 (결석 의심)  - 전립선 종대 (직경 46.8 mm), 내부 저에코성 병변  - 담낭 내 소량의 슬러지  - 좌측 부신 직경: 5.2 - 7.1 mm  - 우측 부신 직경: 8.0 - 9.1 mm    O&gt; 혈압 높음 190,  K상승,   amyl, bun, chol, crea, lipa, glob상승함  요비중 1.016  미약한 방광염 소견(cocci 관찰)  UPC 1.888(신장 결석과 연관있을지 신장 기능 때문인지 불명확)  SDMA결과에 따라 명확한 단계 나눌수 있음  현재 판단을 stage 3, 4로 보임.    P&gt; 1. 사료 K/D 또는 칼륨 농도에 따라 hepatic고려  2. 크레메진 800-1000mg/bid 투여 --&gt; 500mg/ 2캡슐 2번  renal advance 투려 고려 --&gt; 큰수푼 3개 (1.5씩 2번)  이파키틴 고려 --&gt; 4스푼 (2스푼씩 2번)  현재 루비날 75 먹는 중(큰 사이즈 300으로 교체 고려)--&gt; 4캡슐씩 2번 총 8캡슐  3. 음수량 하루 1.5리터 이상 먹을것.  4. 매주 내원하여 혈압, 신장, 전해질 체크 할것. 한달 지나서 요검사, 혈액종합검사, 방사선 초음파 검사, 혈압검사 다시 진행할것. 안정되면 3개월 단위로 진행할것.       </t>
  </si>
  <si>
    <t xml:space="preserve">옥영주                                  </t>
  </si>
  <si>
    <t xml:space="preserve">여울                                    </t>
  </si>
  <si>
    <t>Turkishangora(터키쉬 앙고라)</t>
  </si>
  <si>
    <t>호흡기-A</t>
  </si>
  <si>
    <t>흉수</t>
  </si>
  <si>
    <t xml:space="preserve">망원AH.      하이디AH에서 우측 가슴에 종양이 있다고 진단받음.   사료 먹음.   no GI sign.  panting.    3일전부터 호흡곤란이 있었음.   유선 2~3번째에서 작은 종괴  촉진.      O) 흉방에서 다수의 흉수관찰.     tx) 흉수 천자  175 ml.   맑은 액체상태.    - crea 3.0  - 흉수검사 :   - 심초 : 특이소견 없음.       A) 흉수 때문에 호흡곤란 발생.   내일 복초와 흉방, 혈액검사 등 종합하여 오후 3시경에 설명하기로 함.    </t>
  </si>
  <si>
    <t xml:space="preserve">이영숙                                  </t>
  </si>
  <si>
    <t xml:space="preserve">삼돌이                                  </t>
  </si>
  <si>
    <t>Schnauzers( 슈나우져)</t>
  </si>
  <si>
    <t xml:space="preserve">3개의 피부 종괴 제거 1개는 지방종으로 보임  2개는 dermis부위에 종괴로 조직검사 의뢰함.  치아 스켈링 진행함    O&gt; 탈수가 심함, 고지혈증, 신장수치 crea 1.6상승, 혈압 높음  CT검사상에 특이 소견 없음    P&gt; 신장 수치가 높아서 하루 수액 처치후에 퇴실 예정임  가루약 빈캡슐, 주사기 물먹일것 챙겨 줄것.  </t>
  </si>
  <si>
    <t xml:space="preserve">박종일                                  </t>
  </si>
  <si>
    <t xml:space="preserve">아름이                                  </t>
  </si>
  <si>
    <t xml:space="preserve">이지은                                  </t>
  </si>
  <si>
    <t xml:space="preserve">똘고                                    </t>
  </si>
  <si>
    <t xml:space="preserve">Hx)  - 예전부터 서서히 밥 잘 안 먹다가 2-3일 전부터 아예 안 먹으면서 기력 저하 관찰됨  - 몇 달 사이에 물도 많이 먹고 배뇨도 많이 함, 흡수형 모래 사용 중  - 잠이 많이 늘어남  - 어두운 곳에 들어가 있거나 숨거나 하지 않음  - 배변 2일 전 마지막 배변, 정상 배변, 어제는 배변 없음  - 기립 잘 못하고 비틀거림    En)  - indoor, alone    diet)  - 건사료 잘 안 먹어서 고양이 통조림으로 급여 중   - 간식 원래 안 먹이시다가 사람 먹는 음식(참치 등)는 먹고 싶어할 때 급여 중    Vac)  - 예방접종 하신 지 오래됨    O)  - B/A:  - BUN(302.3)  Cr(7.1) P(23)  - Electrolytes: hypernatremia(167) hypokalemia(3.15)  - BGA: pH(6.98) HCO3(8.2)  - X-ray:   -sever cachexia  -heart: ICS 2   -liver: cranial displacement of gastric axis  -kidney: LK and RK length is beyond 2 times of L2              increased height   -UB: severe distention   -spine: bone proliferation between L7 caudal endplate and sacrum cranial endplate  - Sono:   &lt;abd sono&gt;  -kidney: LK 3.7cm  RK  3.3cm (small kidney)             bilatera hyperechoic thickened cortex and ill-defined CM junction              small cysts on LK               no dilation of pelvis and ureter   -AD: Lt 5.8*13.3mm,         Rt 6.2*12.9mm  -spleen: mild enlargement              multifocal hyperechoic foci             one hyperechoic nodule in head, size is 2.9mm w/o color flow  -stomach: hyperechoic mucosa and submucosa layer                   normal range of mural layer                -pancreas: hypoechoic change                 no significant change of peripancreatic fat echo, but general mesenteric fat echo is increase  -liver, GB, CBD: NRF    I.Dx) bilateral adrenal gland   I.DDx) CKD         acute pancreatitis          uremic gastropathy         Cushing          UB inertia          splenic myelolipoma     A)  - Metabolic acidosis  - Electrolytes imbalance  - Azotemia  - Dehydration    Dx)  - Chronic kidney disease  </t>
  </si>
  <si>
    <t xml:space="preserve">노미순                                  </t>
  </si>
  <si>
    <t xml:space="preserve">꾸찌                                    </t>
  </si>
  <si>
    <t xml:space="preserve">4일동안 먹지를 않았음  주말에 손주들이 와서 괴롭혔었음  예민함이 있어서 먹지를 않았음    2~3일에 한번 변을 봄. 사료를 먹는 양이 적음    키우신지 7개월되심 그 전까지 딸이 키웠었음 (아이를 출산하면서 아버지께서 보고 계심)  물은 먹는데 간식도 안먹고 사료도 안먹음  구토 설사가 없음    작년에 두가지를 접종함    mild depression (기력 없음)  skin turgur 지연 (5%탈수)  MMC : 핑크  murmur    만성 신부전 1기  간수치 상승  USG 1.008    초음파  양측 부신 크기 정상  양측 신장 크기 감소, 피질과 수질의 구분이 안됨 만성신부전 소견  담낭 내 슬러지볼    SDMA 의뢰    저녁 10시반까지 수액처치 5ml/hr 후 집에서 지켜볼 예정  먹을 것을 주면 밥그릇을 덮으려는 행동을 함  이번에 식욕부진은 심리적인 부분도 있는 것으로 보임  좋아하는 것부터 소량씩 먹이면서 먹는 것을 늘려가는 것이 필요하다고 생각됨  물은 충분히 먹을 수 있도록 할 것 (6~12시간 구토하고 먹지 않으면 바로 내원해야함)  </t>
  </si>
  <si>
    <t xml:space="preserve">민유리                                  </t>
  </si>
  <si>
    <t xml:space="preserve">은비                                    </t>
  </si>
  <si>
    <t xml:space="preserve">&lt;심장초음파&gt;  -과거에 비해 MR증가, 역류량이 LA 면적의 70%이상차치  -TR, PR은 관찰되지 않음  -임상증상이 있다면 약물증량이 필요(pimo 혹은 furo증량)  &lt;복부초음파&gt;  -신장의 퇴행성 변화  -우측부신 7.7, 좌측부신 5.2mm   -좌측췌장엽이 다소 부종성이며 췌장주변 echo증가가 관찰. 췌장관이 뚜렷이 관찰  -우측 간엽에 hyperechoic nodule  -Cushing, early stage kidney disease, pancreatitis 가능성  </t>
  </si>
  <si>
    <t xml:space="preserve">김순애                                  </t>
  </si>
  <si>
    <t xml:space="preserve">똘이                                    </t>
  </si>
  <si>
    <t xml:space="preserve">설전부터 먹지 않음  구토가 있음.   어제 이황 동물병원에서 입원 하루 처치 받음. 검사결과 신장수치 상승 BUN, CREA    O&gt;  만성 신부전  미약한 빈혈  전해질 불균형  초음파  만성 신부전  유문부에 비대-신부전에의한 2차적 위염이 와 있는 것으로 보임.   </t>
  </si>
  <si>
    <t xml:space="preserve">박채진                                  </t>
  </si>
  <si>
    <t xml:space="preserve">앵두                                    </t>
  </si>
  <si>
    <t>이첨판폐쇄부전증, MVI,  stage II</t>
  </si>
  <si>
    <t xml:space="preserve">치석이 심해서 내원.  씹으려 하지 않고 그냥 삼켜서 먹음.   good app.  no GI signs.   no cough.    no boosting.  여름에만 HW prevention.      자율급식.  아침에 먹었는지 잘 모름.      PE) cardiac murmur (grade III, M, T).  normal lung sound.    - 동거견 자두는 심잡음이 없음.       O) 오늘은 검사하고,  내일 또는 2일 후 스케일링.     - 경미한 심비대. 위내 소량의 음식물.   - MR 중등도 이상.  폐동맥에서 심장사상충 확인됨.   - 담낭내 슬러지가 가득한 상황.  좌우 신장의 고에코성.  결장의 corrigation이 관찰됨.     - 췌장수치의 상승.    - 심장사상충 검사 4DX 모두 음성   - 요검사에서 USG 1.042, pH9.,  UPC와 UGC가 상승되어 있음.      A) - 이첨판폐쇄부전증 stage II (증상이 없는 상황)   - 심장사상충 1기 (Occult infestation)   스케일링 후에 치료할 것.   - 고혈압, 단백뇨.  신부전 전단계     P) 2일 후 스케일링.   치아 방사선, 발치, 세균배양 등이 필요할 수도 있음.  마취 후 회복상태가 양호하면 당일 퇴원하고 폐부종, 혈압 이상 등이 관찰되면 하루 입원처치 가능함.     </t>
  </si>
  <si>
    <t xml:space="preserve">미미                                    </t>
  </si>
  <si>
    <t xml:space="preserve">설사가 점점 심해지더니 혈액이 나오는 정도 임  식욕도 많이 떨어져 있음(아침만 조금 먹었음)  몸에 힘이 없고 잘 일어나지 못함  사료를 잘 먹지 않아서 쌀밥을 조금씩 먹이심  O&gt;  체온 38.5  BP 196mmHg  BUN 70, CREA 3.8  cPL 230, CRP &gt; 250, D-dimer 0.3  USG 1.010, UPC 0.4  US-gastric mucosa oedema, colonic wall hypertrophy, small intestine의 병변은 상대적으로 잘 관찰되지 않으며 pancreas의 염증소견 심하지 않음, 신피질의 echo증가 및 small kidney, 좌측부신 7.5mm  A&gt;  azotemia가 확인되나 GI bleeding을 유발할 정도로 심하다고 보이지 않음  diarrhea 에 의한 탈수가 azotemia를 악화시켰을 것으로 보이며 2차적 췌장염이 발생했을 것으로 예상  익일까지 소화기 대증치료 및 수액처치하면서 azotemia 모니터링 예정  PCR 의뢰 예정, SDMA 의뢰함  Cushing에 대한 감별을 요함  Tx&gt;  1. serum  2. metro, cepha  3. cime, meto, TLK  4. tranexamic acid, vit k1  5. DPO 2ug/kg SQ  6. 혈압약(hydralazine, enalapril)  7. NAC bid    </t>
  </si>
  <si>
    <t xml:space="preserve">김종철                                  </t>
  </si>
  <si>
    <t>Pomeranian(포메라이안)</t>
  </si>
  <si>
    <t xml:space="preserve">1년에 2~3회 발작이 있었음.    오늘 아침 7시경에 발작.   강직성 발작은 아니고 weakneess.   no defecation, no voiding,  no salivation  아침에 발작 후 중심을 잡지 못함.   오른쪽으로 중심이 쏠리고, short circling을 보임.          O) 간수치 경미하게 상승.  ALT와 AST만 상승.   USG 1.014,  moderate lipid만 침사 관찰.   - 식도 확장.  기관지성 침윤,  경미한 심비대.     - 심초에서 TR 2.9 m/s,  PR 1.99 m/s,    복초에서 GB내에 담석.    - 양측 뇌실의 확장이 관찰됨.     </t>
  </si>
  <si>
    <t xml:space="preserve">박기승(안옥순)                          </t>
  </si>
  <si>
    <t xml:space="preserve">콩쥐                                    </t>
  </si>
  <si>
    <t>신경계</t>
  </si>
  <si>
    <t>췌장염(만성)</t>
  </si>
  <si>
    <t xml:space="preserve">가끔한번식 미끄러지는 증상 및 앞다리가 꺾이는 증상이 있었음  4~5일정도 전부터 심해짐  7년정도 전에 슬개골 수술은 함  이황동물병원에서 초음파상 간비대가 관찰되고 고관절이 좋지 않다는 말씀을 들으심  (이황AH는 필름 x-ray 이며 US 장비 사양이 좋지 않음)  O&gt;  -UPC 0.53, USG 1.048  -방사선상 간비대, hip joint mild DJD, cervical spondylosis  -US상 자궁수종, 쿠싱, 간종양, CKD, 만성췌장염 의심  -신체검사상 경부 굴신시 심한 통증반응  A&gt;  간병변은 left lateral lobe 전체에 영향을 주고 있는 것으로 보임. 정확한 병변파악을 위해서는 CT 필요  현재 보행장애를 일으키는 주요인은 cervical IVDD 가능성이 높음  입원처치 및 MRI 권해드렸으나 집에서 상의해보길 원하심  만성췌장염 의심되어 PDS 처방 보류함  넥브레이스 상태에서는 잘때 많이 불편할 수 있으니 목에 쿠션을 대어주실 수 있도록 하실 것  토요일 재검예정       </t>
  </si>
  <si>
    <t xml:space="preserve">방미정                                  </t>
  </si>
  <si>
    <t xml:space="preserve">쿠미                                    </t>
  </si>
  <si>
    <t xml:space="preserve">박진영                                  </t>
  </si>
  <si>
    <t xml:space="preserve">미솜                                    </t>
  </si>
  <si>
    <t xml:space="preserve">metazolamide 대신 acetazolamide로 바꿔처방    op&gt; 정상 항문낭 우측- 절제수술 진행  터진 항문낭 좌측- 수술 진행  보호자 교육- 직장탈이 발생할 가능성 미약하게 존재 괄약근이 약한 느낌  항문낭 잔존으로 문제 향후 발생시에(5%) 재수술이 필요 할수 있음 설명  괄약근 기능 저하는 시간이 지나면서 좋아짐 설명  </t>
  </si>
  <si>
    <t xml:space="preserve">유수미                                  </t>
  </si>
  <si>
    <t xml:space="preserve">막동이                                  </t>
  </si>
  <si>
    <t xml:space="preserve">Hx)  - 5일 전에 집을 나갔다가 오늘 오전에 집 앞 화단에서 발견됨  - 발견 당시 의식 거의 없이 쓰러져 있는 상태로 파리가 몸에 많이 붙어 있음  - 물이랑 사료 급여 시도했으나 입을 벌리지 못함   - 예방 접종 미실시, 심장사상충 예방약 미투여  - 동물병원 내원한 적 거의 없음    PE)  - Stupor  - HR: 186 bpm  - RR: 36 rpm  - BT: 37.0 ℃  - SBP: 80 mmHg  - Purulent nasal discharge  - Broken teeth  - Delayed capillary refill time  - Delayed skin turgor  - Sunken eye (OU)  - Normal pupil size (OU)  - Delayed pupillary light reflex (OD)  - Negative pupillary light reflex (OS)  - Cataract (OS)  - Skin abrasions  - Wounds of the right hindfoot  - Ruptured anal glands  - Larvae (suspected maggots) in the anus, vulva, and wounds  </t>
  </si>
  <si>
    <t xml:space="preserve">이진향                                  </t>
  </si>
  <si>
    <t xml:space="preserve">점남이                                  </t>
  </si>
  <si>
    <t>Boston Terrier(보스톤 테리어)</t>
  </si>
  <si>
    <t xml:space="preserve">정재원                                  </t>
  </si>
  <si>
    <t xml:space="preserve">샤넬                                    </t>
  </si>
  <si>
    <t>Labrador Retriever(래브라도 리트리버)</t>
  </si>
  <si>
    <t xml:space="preserve">S)  식후 30분에 먹인이후로는 구토는 없었으나, 처방받으신 사료를 먹지 않음  사료를 잘 먹지 않음, 이전에는 사료를 허겁지겁 먹어 사료랑 같이 먹으면 잘 먹었으나, 잘 먹지 않음  최근 몸무게가 빠진 것 같음  컨디션 및 활력저하 관찰됨  집안내 환경변화 있음(보호자님게서 아이를 출산하심)  3주정도, 부모님댁에 있었으며, 그곳에서 닭가슴살과, 옷을 입혀놓으심  평소 말썽을 많이 부리던 환자임에도, 우울증 있는 것 처럼 처져있음  6개월전에 외음부에서 삼출물 관찰됨   귀병이 한달반정도 전에 있어 약을 1주일정도 먹이셨음 , 귓병은 말라세치아로 들으심  어머님댁에서도 밥은 잘 먹음    O)  모낭충에의한 피부염 매우 심함  다음다뇨  간수치 상승 관찰됨  ACTH자극 시험 결과로 보아, 의인성쿠싱 가능성 높다고 판단됨  CRP 양성    췌장염 준한 처치 실시하며, 이전에 먹던 스테로이드 중단 실시함  의인성 쿠싱 가능성 높다고 판단되나, 스테로이드 처방기간 매우 짧으며, 기간도 짧아, 히스토리랑 명확하게 진단 어려움 말씀드림    이전 스테로이드처방의 경우 심각한 피부염에의한 불가피한 선택임 말씀드림  췌장염의 경우 스테로이드로 인한 발병 가능성 모호하며, 식이로 인한 발병 가능성 높다고 판단됨    혈청 투여는 보류하셨으며, 일반적인 췌장염 준한 처방 실시함    </t>
  </si>
  <si>
    <t xml:space="preserve">한소리                                  </t>
  </si>
  <si>
    <t xml:space="preserve">호야                                    </t>
  </si>
  <si>
    <t>응급질환</t>
  </si>
  <si>
    <t>용혈성빈혈, idiopathic</t>
  </si>
  <si>
    <t xml:space="preserve">사료를 안 먹어서 지역AH에 갔음.    어제 주사처치받음.  그 후에 설사.   소화가 안되어서 소화촉진제 주사처치 받음.     구토는 지속적으로 나타남.   물을 마시지만 구토를 보임.    2일전 밤에 치킨을 먹였음.   살코기만 먹였다고 함.     평소에 상태 양호했음.     다솔에 다녔던 보호자.      PE) 경미한 탈수와 weak femoral pulse.   황달 (결막).  결막 충혈.  혀는 경미하게 창백함.     - depression.     - 잠복고환 (우측,  penis 옆)     O) 혈압 120  - 혈청 용혈.   혈액은 경미한 응집반응을 보임.    - 요는 정상색깔.    - T bil 11,  crea 10.0.   HCT 33%.      A) 황달.  신부전 (급성).    용혈은 있으나 혈뇨는 없으므로 근색소에 의한 소견일 수 있음.   근육손상을 유발할 수 있는 질병을 찾아볼 것.      P) 혈액검사 재검하고 결과에 따라 응고계검사, PCR (anemia) 검사 의뢰할 것인지 결정.     </t>
  </si>
  <si>
    <t xml:space="preserve">조미령                                  </t>
  </si>
  <si>
    <t xml:space="preserve">마이키                                  </t>
  </si>
  <si>
    <t xml:space="preserve">보호자와 함께 있는 동안에 PU/PD를 나타냄.   요색깔이 물처럼 나옴.       오늘 levothyroxine 비용은 이전에 지불한 것으로 대체.   약봉투에 1/4씩 쪼개서 포장.       혈액검사상 특이소견 없으나 만성신부전 초기 증상일 수 있음.     </t>
  </si>
  <si>
    <t xml:space="preserve">남우현                                  </t>
  </si>
  <si>
    <t xml:space="preserve">린스                                    </t>
  </si>
  <si>
    <t>Dachshunds(닥스훈트 )</t>
  </si>
  <si>
    <t xml:space="preserve">L1-2 IVDD수술 hemilamincetomy 수술 진행함  </t>
  </si>
  <si>
    <t xml:space="preserve">김미래                                  </t>
  </si>
  <si>
    <t xml:space="preserve">니코                                    </t>
  </si>
  <si>
    <t>Welsh Corgis(웰쉬 코기)</t>
  </si>
  <si>
    <t xml:space="preserve">다리를 저는 것은 없음  빨리 빨리 못움직임.    사료외에 사료, 치즈, 고기, 햇밤과자, 닭가슴살. 당근. 빵  다양한 것을 먹음    BCS 7/9    예방접종은 재작년까지 하심    구토는 가끔. 소화기 증상은 없음  식욕 좋음        위 내 씨앗 (5년전에 먹었었다고 함)  배꼽 탈장  방광내 5.5mm 결석      다다음주에 내원하셔서 CT 촬영 후 내시경(위내 이물제거), 방광결석 수술을 진행할 예정  다음주 월요일부터 금요일까지 출장을 가셔서 오늘 진행하기 어려움  배꼽 탈장 수술은 상담이 필요       다음에 외과선생님께 연결이 될 예정  배뇨, 구토, 식욕 여부를 반드시 체크하면서 아이를 보세요  </t>
  </si>
  <si>
    <t xml:space="preserve">정인식(김홍숙)                          </t>
  </si>
  <si>
    <t xml:space="preserve">포롱                                    </t>
  </si>
  <si>
    <t xml:space="preserve">어제, 그저께는 곱똥을 봄  색깔은 조금 검은색 변을 보고 있음  꾸르륵 거리는 소리가 남  지난번에 받아가신 약을 먹이심  변을 소량씩 싸는데 지난번에 한번에 많은 양을 쌈  O&gt;  체온 38.9도  BUN 44, CRP&lt;5  USG 1.050 이상, US상 renal cyst가 관찰되나 structure는 양호, 소장점막의 hyperechoic speckle  A&gt;  dehydration에 따른 aoztemia 가능성  활력이 떨어져 있어서 수액처치 권해드렸으나 집에서 관리해보길 원하심  다음주 월요일에 스켈링 진행예정  </t>
  </si>
  <si>
    <t xml:space="preserve">이슬인                                  </t>
  </si>
  <si>
    <t xml:space="preserve">별                                      </t>
  </si>
  <si>
    <t xml:space="preserve">오늘부터 밤새 구토와 설사를 했음  몸에 몸에 끈적한 것이 있었음  토하고 물먹고 하고 있었음  (오늘만 물을 많이 먹는다고 느낌)    어제도 산책을 갔다가 와서 먹었음  요즘 침을 많이 흘림 (치석)    잔기침을 가끔했었음  심장사상충 예방은 잘 모르심  예방접종은 어릴 때 이후로 하지 않음    지난주 목요일에 사료를 바꿈  어제까지 정상변  밖에서 소변을 봐서 배뇨량을 잘 모름  산책을 나가면 침을 흘림 (원래는 안흘리는데)        BP 114    *sono  - 대부분의 림프절 종대  - 담낭과 소장 주변에 소량의 복수  - 양측 신피질의 hyperechogenicity , pelvis 주변 지방 에코 항진  -위: 일부 shadowing 동반한 echo enhancement 및 대부분은 anechoic fluid 저류  -췌장: 고에코성, 하지만 주변 지방의 에코 항진은 거의 없음   -십이지장, 소장: 모든 분절의 내강 확장, 정도는 약 1cm 정도까지                         내강의 폐색 및 이물은 관찰되지 않음  -결장: 오름~내림결장까지 내벽층은 약 2mm,          speckle 을 포함한 anechoic fluid 저류되어 내강이 1cm정도로 확장   -자궁: 좌우측 약 1.2~1.3cm 으로 확장되어있으며 anechoic lumen 가짐  -난소: NRF      *echo  -MR 없음  -TR mild  -폐성 고혈압있음  -AR  5.2m/s 로 존재  -우심방에서 double line이 여러개가 확인됨    추후 AR에 대한 재평가가 필요함      기능성 장폐색, 결장염    - 기능성 장폐색과 결장염. 그리고 1.2~1.3mm 정도 확장된 자궁이 확인됨. 자궁 내강은 anechoic한 상태로 pyometra인지 감별이 필요    - 중등도의 심장사상충.  장염에 대한 처치를 진행하며 위장관의 운동성 회복과 장점막의 회복을 지켜보는것이 필요함  회복이 되면 심장사상충 자충 치료부터 시작할 예정  </t>
  </si>
  <si>
    <t xml:space="preserve">이동훈                                  </t>
  </si>
  <si>
    <t xml:space="preserve">깜이                                    </t>
  </si>
  <si>
    <t>S일반방광과요도</t>
  </si>
  <si>
    <t>방광염</t>
  </si>
  <si>
    <t xml:space="preserve">혈뇨와 갈색뇨로 내원함.   </t>
  </si>
  <si>
    <t xml:space="preserve">이명희                                  </t>
  </si>
  <si>
    <t xml:space="preserve">애기                                    </t>
  </si>
  <si>
    <t>신경계-A</t>
  </si>
  <si>
    <t>발작</t>
  </si>
  <si>
    <t xml:space="preserve">S)  2주전에 의자를 올라타려다가 넘어짐  그당시 온몸을 떨고, 거품을 흘리면서 경련증상, 1분이상  3일전에 경련  어제 하루 4회경련 / 낮, 밤, 각2회씩  금일 낮은 계속 잠만 잠  밥을 먹음  경련을 하고나면 바로 물을 마시고 싶어해서 일어나려 하나 비틀거림      O)  혈애검사 및 심장, 복부 초음파상 경련 유발할만한 소견 관찰되지 않아 두개내 질환 감별위해 내일 MRI촬영예정  PT,APTT, d-dimer 모두 양호  </t>
  </si>
  <si>
    <t xml:space="preserve">박소연                                  </t>
  </si>
  <si>
    <t xml:space="preserve">막스(막순이)                            </t>
  </si>
  <si>
    <t xml:space="preserve">낙상(침대에서 떨어짐)  떨어진 뒤에 사지를 쭉펴고 엎드려서 한동안 일어서지 못했다고 함  의식은 있었으나 몸을 제대로 가누지 못하고 머리와 몸을 우측으로 계속 기울였다고 함  일시적인 뇌진탕 가능성 있으나, 상태가 지속될 경우 뇌질환 가능성 설명(MRI검사 필요)  뇌,폐,복강장기에 대한 체크 필요  최소 이틀정도 입원하여 상태체크하기로 함  </t>
  </si>
  <si>
    <t xml:space="preserve">장세경                                  </t>
  </si>
  <si>
    <t xml:space="preserve">1주일전부터 양측 턱밑 림프절이 부어오름  잘때 숨을 어렵게 쉼. 이후로 발작은 없었음  O&gt;  blood test: 간수치의 mild한 상승  cPL normal, CRP 10  Echo-심근의 mild한 비대 외에 특이소견없음  BP-190~210mmHg, 원내 흥분이 심하여 serial chech 요망  US-간의 inhomogeneous echogeniciy, 담낭 슬러지  moderate concentrated urine-USG 1.024  A&gt;  하악 림프절 FNA에서 다소 혼탁한 장액성 삼출물나옴(침샘아님). 치주염에 의한 감염성 림프절염 가능성이 있어서 FNA 및 배양 의뢰함  초기 신장질환 감별위해 SDMA 의뢰함  목요일에나 금요일에 결과나오면 CT 촬영 후 스켈링, 발치 진행예정  </t>
  </si>
  <si>
    <t xml:space="preserve">조길연                                  </t>
  </si>
  <si>
    <t xml:space="preserve">복순                                    </t>
  </si>
  <si>
    <t xml:space="preserve">평소에 미용하거나 흥분 상황에 미약한 증상이 있음  며칠전에 증상이 있음.   펌핑에서 약간의 퍽퍽한 느낌이 있다.  영상적 검사상에 방광결석 관찰됨.    OP.  펌프에서 복강으로 나가는 관에서 압이 걸림. 복강내에 섬유질이 막히면서 생기는 문제로 보임.  향후 다시 막힐수 있음. 더 자주 펌핑해주는 것이 최선의 방법이고 개복할 일이 있을때 관 끝부분의 섬유질등 제거도 고민할것.    CE&gt; 물 많이 먹어야 함. 고지혈증에 대한 식이 조절 할것.  2개월 뒤에 방광에 대한 재검, 혈액에 대한 고지혈증 체크, 펌프 작동 지속관찰  창상 안정 찾으면 일주일에 1-2회 펌핑할것.  </t>
  </si>
  <si>
    <t xml:space="preserve">임용길                                  </t>
  </si>
  <si>
    <t xml:space="preserve">별(시츄)                                </t>
  </si>
  <si>
    <t xml:space="preserve">    BCS 9/9,  체지방측정 46%,   목표체중은 6.7 ~ 7.0kg   </t>
  </si>
  <si>
    <t xml:space="preserve">최현정                                  </t>
  </si>
  <si>
    <t xml:space="preserve">박연돌                                  </t>
  </si>
  <si>
    <t xml:space="preserve">피부에 sebaceous adenoma 때문에 내원.   렌즈 혼탁이 관찰되지만 백내장은 아님.       PE) obesity, BCS 8/9,  no murmur, panting.  mild loud lung sound.      O) 복방에서 간비대. 위내 음식물 있음.    흉방에서 기관지성 침윤이 증가하였음.   - 고지혈증.     - PT가 조즘 짧음.     - cRP 경미하게 상승.     - 다른 수치의 이상은 없음.     - 초음파상에서 방광내 다수의 결석 관찰.  방사선 재촬영시 다수의 결석 관찰 (이전 사진에서는 결장과 겹쳐서 방광결석이 확인되지 않았음.)    A) 심장사상충 검사는 보호자가 동의하지 않아서 진행하지 않음.  스켈링할 때 치과방사선과 발치에 가능성에 대한 설명과 비용 설명하였음.  피부 종괴제거 비용은 외과선생과 상의 후 전화로 상담하기로 함.  조직검사 하나는 보내야 하는데 비용은 설명하지 않았으므로 전화할 때 상담.      P) 방광결석 수술에 대해 보호자와 전화상담했음.      2시간동안 수술.  방광결석 12개제거.  요도카테터장착.   요배양 의뢰(ARC lab).   피부의 종괴 21개 제거.  가슴쪽 종괴 하나만 조직검사의뢰 (IDEXX).   스켈링.  좌측 하악 4번째 작은 어금니 발치.     </t>
  </si>
  <si>
    <t xml:space="preserve">신미진(신미연)                          </t>
  </si>
  <si>
    <t xml:space="preserve">미글                                    </t>
  </si>
  <si>
    <t xml:space="preserve">vaginal discharge. 어제 저녁부터 관찰.  이불에 농이 묻어 있고, 생식기 주위를 핥음.     지난번에 혈액검사에서 백혈구 증가증이 있었음.    no GI signs.   최근에 배변시 변이 묽어졌음.      언니쪽으로 전화연결    PE) no murmur.    - 1월 15일에 DOCP 주사  - 탈수 없음.     O) BP 140 mmHg  - CRP 114.86,  lactate 3.7,  WBC 26.2, HCT 35.4, PLTs 495  - TEG : hyperthrombocytic reaction  - USG 1.018.  다른 이상이 없음.    - alb 1.8, TP 7.8, amylase 2060, Na 152, K 4.18, Cl 113    tx) 수액처치 후 오후에 OHE    P) 3일간 경과 지켜보기로 함.     </t>
  </si>
  <si>
    <t xml:space="preserve">우지인 (우지선)                         </t>
  </si>
  <si>
    <t xml:space="preserve">깡이                                    </t>
  </si>
  <si>
    <t xml:space="preserve">어제부터 아무것도 먹지 않음  어제 아침까지만 먹었었음    분홍빛의 피를 보고 있음    어제 야간 진료 후부터는 소변보는 것이 행동은 조금 줄었고,구토 설사 없었음    어제 오후를 양배추를 많이 먹여주셨었음  그리고 그 후 저녁을 먹지 않음  오늘 아침 황태를 소량 먹었었음      세균 배양검사 결과에 따라 다음주에 치료를 들어갈 예정    다다음주 월요일에 내원예정  심해지면 병원에 내원할 것  </t>
  </si>
  <si>
    <t xml:space="preserve">이가원                                  </t>
  </si>
  <si>
    <t xml:space="preserve">조다                                    </t>
  </si>
  <si>
    <t xml:space="preserve">오늘아침부터 구토를 계속 함  혈변을 심하게 봄(혈액성의 설사)  어제까지는 괜찮았음. 집안에서 주워먹을 만한 것은 없음  집에만 있었음. 구토물에서 무언가를 먹은 같은데 무엇인지는 모르겠음  심장사상충, 기초접종은 계속 해주고 계셨음  체온 39도   A&gt;  혈액검사상 특이소견은 없으나 복부방사선상 비정상적인 결장구조 및 focal loop dilation  원내에서 항구토제제(meto)처치 후에도 수차례 구토를 함  장내 이물가능성이 높으며 수술이 필요할 수 있으나 비용상의 문제로 강제 퇴원시키심  </t>
  </si>
  <si>
    <t xml:space="preserve">서문준                                  </t>
  </si>
  <si>
    <t xml:space="preserve">헤니                                    </t>
  </si>
  <si>
    <t xml:space="preserve">초음파상 간의 두개의 종양이 발견  6개월전에는 없었음  우측 부신종양 크기는 6개월전과 비슷  혈전수치 높아 일주일후 재검  그후 ct 촬영 고려  </t>
  </si>
  <si>
    <t xml:space="preserve">황진숙                                  </t>
  </si>
  <si>
    <t xml:space="preserve">쭌                                      </t>
  </si>
  <si>
    <t>이첨판폐쇄부전증, MVI</t>
  </si>
  <si>
    <t xml:space="preserve">녹내장 약을 먹기 시작하면서 식욕이 없음  포도막염약을 9일정도 먹음  간수치가 높음  3일전부터 간식, 사료 모두 거부함   식욕촉진제를 먹으면서 취한듯한 모습을 잠깐 보임  11월에 마지막 혈액검사를 받으심  최근에 음수량이 많이 증가함  O&gt;  BUN 174, CREA 13  amylase 4300, lipase 830, cPL abnormal  proteinuria UPC 0.83  심장초음파상 MV의 심한 변성 및 prolapse, minor tendinae rupture susp. mild pulmonary hypertension  US상 CKD, 췌장의 echo는 나쁘지 않은 것으로 판단  A&gt;  익일까지 탈수교정 및 배뇨량 측정하면서 azotemia 개선시킬 예정  -NS 유지용량의 70%  -cipro CRI  -dobutamine CRI  -4시간마다 배뇨량, 수액량 계산. 익일까지는 10ml/hr로 유지하면서 RR 및 혈압 모니터링 예정  </t>
  </si>
  <si>
    <t xml:space="preserve">박현영                                  </t>
  </si>
  <si>
    <t>Westphalian Dachsbracke(웨스트팔라안 닥스브라케)</t>
  </si>
  <si>
    <t xml:space="preserve">행복이                                  </t>
  </si>
  <si>
    <t xml:space="preserve">박민지                                  </t>
  </si>
  <si>
    <t xml:space="preserve">냥이                                    </t>
  </si>
  <si>
    <t xml:space="preserve">마로니                                  </t>
  </si>
  <si>
    <t xml:space="preserve">토미                                    </t>
  </si>
  <si>
    <t xml:space="preserve">오늘 유산균을 먹고 변을 많이 봤음  </t>
  </si>
  <si>
    <t xml:space="preserve">이명옥(홍슬기)                          </t>
  </si>
  <si>
    <t xml:space="preserve">또또                                    </t>
  </si>
  <si>
    <t xml:space="preserve">우측 PM4 발치 및 봉합함  accessory lobe, left cranial lobe에 meta의심되는 3~4 mm nodule관찰됨  보호자님께서는 항암치료보다는 정기적으로 방사선 촬영하면서 모니터링 하길 원하심  배양검사결과 나오면 연락드리기로 함  </t>
  </si>
  <si>
    <t xml:space="preserve">이윤미                                  </t>
  </si>
  <si>
    <t xml:space="preserve">콩이                                    </t>
  </si>
  <si>
    <t>생식기</t>
  </si>
  <si>
    <t>중성화수술(암컷-10kg 이하)</t>
  </si>
  <si>
    <t xml:space="preserve">S) 중성화 수술하기 위해서 내원함    P) 금일 유선 종양과 OHE수술을 진행함    Tx) N/S +  pain control (Ketamine 0.6mg/kg/h, Lidocaine 3mg/kg/h, tramadol 1.3mg/kg/h)  maintenous fluid        cefradine 22mg / kg tid        cimetidine 10mg / kg  tid        tramadole 3mg / kg  tid        enrofloxacin 5mg / kg  bid        taurine 3ml / head sid         methocarbamole 15mg / kg  tid   IV        N-acethylcystein 70mg/kg bid        vita B.C 각 1ample/ head        O2 supply all day  </t>
  </si>
  <si>
    <t xml:space="preserve">임윤주                                  </t>
  </si>
  <si>
    <t xml:space="preserve">곰                                      </t>
  </si>
  <si>
    <t xml:space="preserve">신은정(이성환)                          </t>
  </si>
  <si>
    <t>전십자인대파열(TTA) Lt RCCL</t>
  </si>
  <si>
    <t xml:space="preserve">금일 촉진시에 Lt CCL이 존재함   부분 단열이 되어 있는 상태임   CT검사를 진행한후 수술  금일 TTA수술을 진행    Tx) N/S +  pain control (Ketamine 0.6mg/kg/h, Lidocaine 3mg/kg/h)  maintenous fluid       cefradine 22mg / kg tid       cimetidine 10mg / kg  tid       tramadole 3mg / kg  tid       enrofloxacin 5mg / kg  bid       taurine 3ml / head sid        methocarbamole 15mg / kg  tid       vita B.C 각 1ample/ head       metochlopramide 0.1ml/ kg sid  </t>
  </si>
  <si>
    <t xml:space="preserve">백수현                                  </t>
  </si>
  <si>
    <t xml:space="preserve">기쁨                                    </t>
  </si>
  <si>
    <t xml:space="preserve">어제는 간식만 먹었음  오늘은 두번 쓰러졌음 기운이 없는 것처럼    구토 설사 없었음    생리할 때가 되었음    구운 양파를 먹었음  3일전에 먹음(햄버거 먹을 때 금요일로 추정)    정상 색깔의 변, 혈뇨 없음      </t>
  </si>
  <si>
    <t xml:space="preserve">김정은(정성환)                          </t>
  </si>
  <si>
    <t xml:space="preserve">루비노                                  </t>
  </si>
  <si>
    <t xml:space="preserve">구강내에서 피고름이 나오는 것 같음.   귀는 많이 깨끗해진 것 같다고 하심      과건에 유선종양 수술했었음.       우측 하악에 검은색의 종괴가 관찰됨.   심잡음은 청진되지 않지만 부정맥이 청진됨.  치석과 치은염이 심함.     양측 외이도의 삼출액은 감소하였지만, crust가 많이 증가하였음.  특히 우측이 더 심함.     구강내 종괴로 인해서 접종은 보류.      O) CRP &gt; 250  - 복초에서 복강내 종괴 관찰.  기원을 알 수는 없음.     - 심전도에서 매우 심한 부정맥 관찰.   supraventricular premature complex 관찰.  cardiac arrest,  1st degree AV block,  negative or postive P wave,  normal QRS complex.     - atropine반응 검사 : HR는 증가하였지만, p wave는 관찰되지 않음.       A) 심근질환 때문에 마취가 어려운 상황.  갑상선 농도 측정을 의뢰해보고 다음에 CT촬영이 가능한지 판단해 봐야 합니다.  CRP가 높기 때문에 항생제 처방이 필요함.  항생제 처방.    - 요부족으로 UPC는 검사하지 못했음.      P) 2~3일 후 재검.       </t>
  </si>
  <si>
    <t>Chihuahua(치와와)</t>
  </si>
  <si>
    <t>근골격계</t>
  </si>
  <si>
    <t>슬개골 내측 탈구(Bi MPL)</t>
  </si>
  <si>
    <t xml:space="preserve">촉진시에 Bi MPL GIII진단이 됨  보행에서는 특이한 문제가 없으나 local병원에서 슬개골에   문제가 있다고 진단을 받아 내원함   금일 CT검사를 진행한후에 Bi MPL수술을 진행  입원은 루비와 같이 1주일정도 고려하고 있음     Tx) N/S +  pain control (Ketamine 0.6mg/kg/h, Lidocaine 3mg/kg/h)  maintenous fluid       cefradine 22mg / kg tid       cimetidine 10mg / kg  tid       tramadole 3mg / kg  tid       enrofloxacin 5mg / kg  bid       taurine 3ml / head sid        methocarbamole 15mg / kg  tid       vita B.C 각 1ample/ head       atropin 0.07ml/ kg    P) 1주 후 재검.  (김방창 원장)   </t>
  </si>
  <si>
    <t xml:space="preserve">배지희                                  </t>
  </si>
  <si>
    <t xml:space="preserve">쩡                                      </t>
  </si>
  <si>
    <t>Golden Retriever(골든 리트리버)</t>
  </si>
  <si>
    <t xml:space="preserve">최갑철                                  </t>
  </si>
  <si>
    <t xml:space="preserve">철근이                                  </t>
  </si>
  <si>
    <t xml:space="preserve">고이화                                  </t>
  </si>
  <si>
    <t xml:space="preserve">뭉치                                    </t>
  </si>
  <si>
    <t xml:space="preserve">유화진                                  </t>
  </si>
  <si>
    <t xml:space="preserve">방울이                                  </t>
  </si>
  <si>
    <t xml:space="preserve">식욕은 양호함  여름부터 생식으로 바꾸어 먹이심  변상태 양호, 구토없음  음수량이 늘거나 하지는 않음(규칙적임)  잠 잘자고 활력 양호함  몸에 열이 나는 경우도 없었고 관절영양제 등을 주고 계심  O&gt;  심장초음파-생리적 수준의 MR, TR 관찰  복부초음파-NSF(췌장상태 양호)  혈액검사상 특이소견 없음  스켈링시 상악 양측 M1 이 약간 흔들리나 치아는 보존함. 절치는 대부분 제거함  6개월 후 치과, 심장 재검예정    </t>
  </si>
  <si>
    <t xml:space="preserve">박명자                                  </t>
  </si>
  <si>
    <t xml:space="preserve">초롱이                                  </t>
  </si>
  <si>
    <t xml:space="preserve">금일 CT 촬영 후 발치진행함  우측상악 PM4, M2   좌측상악 PM3, M2 발치함  익일 퇴원예정.   </t>
  </si>
  <si>
    <t xml:space="preserve">전은정(전희영)                          </t>
  </si>
  <si>
    <t xml:space="preserve">해피                                    </t>
  </si>
  <si>
    <t xml:space="preserve">전은진(황현성)                          </t>
  </si>
  <si>
    <t xml:space="preserve">신선                                    </t>
  </si>
  <si>
    <t xml:space="preserve">좌측 뒷다리 슬개골 탈구, 십자인대 관절낭외 고정술 목적으로 내원    O&gt; 담낭에 뮤코실  간, 비장 노령성 변화(cyst관찰)  우측 신장의 결석(신장 크기 작아짐), 방광에 결석  양측 부신 약간 비대  심장: 이첨판 폐쇄부전 --&gt; enalapril, fursemide 1mg/kg, pimovendan 처방할것.    보호자 통화&gt;  -담낭, 간, 비장, 등의 문제 이야기함.  -부신의 종대때문에 쿠싱에 대한 문제 설명함. --&gt; ACTH자극시험 진행  - 우신장의 위축에 대해 설명하고 결석, 방광결석 설명함 수술을 같이하기에는 환자의 상태가 부담스럽다 설명하고 향후에 요도결석을 막을수 있어 배뇨 곤란이 발생할수 잇다 그럼 바로 수술들어가야 함설명  - 심장의 단계는 2단계정도로 생각 향후 회복 과정에 폐수종 발생 가능성 있다 설명  - 췌장의 수치 높음 췌장염은 아니지만 향후에 회복과정에서 췌장염인 진행될 수 있음 설명 그럼 혈청요법등이 들어가야 함 설명    OP&gt; 혈압유지를 위해 도부타민 유지  groove 성형술, 외측인대 봉합, 근막 이중봉합, 관절낭외 인공인대 장착함.   </t>
  </si>
  <si>
    <t xml:space="preserve">원선화                                  </t>
  </si>
  <si>
    <t xml:space="preserve">둘리                                    </t>
  </si>
  <si>
    <t xml:space="preserve">O&gt;  mild azotemia: BUN 42, CREA 1.6  moderate concentrated urine: USG 1.020  심초음파에서 mild 심근비후 및 2.2m/s 가량의 TR, 1.4m/s 가량의 PR 확인  US상 LK의 퇴행성 변화 및 결석 소견, RK의 cystic lesion, 우신의 낭성변화는 7cm 정도로 매우 크며 신장 실질의 70% 이상을 차지함. 방광내에 침전되어 있는 crystal 및 1~2mm 가량의 urolith, 회맹연접부에서 유래한 extra-mural mass 가 관찰  A&gt;  mild pulmonary hypertensioin, mild hypertrophic cardiomyopathy  renal cyst/CKD/renal calculi/UB caluli  intestinal neoplasia/ectopic tissue  incipient cataract  P&gt;  1주일간 신장관리 후 CT 촬영 예정, 음수량 늘려주고 고단백 간식은 끊어주실 것  내원시 신장패널 검사 후 유지수액으로 달아줄 것  </t>
  </si>
  <si>
    <t xml:space="preserve">전은선                                  </t>
  </si>
  <si>
    <t xml:space="preserve">땡이                                    </t>
  </si>
  <si>
    <t xml:space="preserve">집에서 구토했다고하며 출근때문에 애기를 맡겨놓고가심,진료선생님정해지면 전화상으로 진료상담하시겠다고합니다.연락주세요.      그 동안 부산에 가 있어서 약만 받아갔음.    이전에 심장병과 췌장염 때문에 진료를 받았었음.      PE) 안구 백탁은 있지만, 백내장은 아님.  PLR 정상.     - 심잡음은 명확하지 않음.   정상으로 청진됨.  그러나 부정맥은 있음.      O) 흉방에서 심장크기는 정상.  VHS 9.4V.   복방에서 간비대가 관찰됨.     - CRP, cPL 은 정상.    - ALP 422,  lipase 154,  TG 168, Glo 3.4,  A/G 0.91  - 다른 수치는 정상.     - 혈압 160 #4    A) 구토를 유발할 만한 질환은 확인되지 않았음.     - 2016년1월에서 2월로 넘어가면서 프릴리움을 바소틉으로 바꿈.    - 2015년 5월20일에 심장병 재검.  심초에서 TR과 폐고혈압 진단.   프릴리움 처방      다음에 필요시 초음파검사 (복부, 심장).     </t>
  </si>
  <si>
    <t xml:space="preserve">복순이                                  </t>
  </si>
  <si>
    <t>질염, 세균성</t>
  </si>
  <si>
    <t xml:space="preserve">혈뇨 오늘아침부터.   어제밤부터 배뇨곤란을 보였음.    방광격설을 진료받은 적은 없었음.  5월에 건강검진 할 때 건강했음.    no OHE.   무혈이고, 외부생식기만 부어 있는 정도로 발정을 함.   지금도 무혈이지만 외부생식기가 부어 있음.     어제 먹은 사료를 아침에 구토했음.  아침에 몸이 뜨거움.    no diarrhea.  오는 아침에 묽은 변정도.    작년에 예방접종하고 올 봄에 광견병 접종.   매달 HW 예방 먹이고 있음.       PE) no murmur.  BCS 4/9,  외부생식기가 부어 있음.   vulvar에서 농 관찰.    - 좌안에 경미한 화농성 눈꼽.     - 복압은 상승.    - 항문낭이 부종이     O) 질도말 : many rods, a few neutrophis.  유핵각화상피세포가 많음.   - 요검사 : many WBCs, many RBCs, many rods.  a few struvite crystal.  - 초음파상에서 양측신장의 고에코성.       A) CRP의 상승으로 신우신염이 의심되는 상황.   입원치료.   자궁상태는 아직 정상.  질염이 있고, 발정전기 이므로 주의가 필요함.    </t>
  </si>
  <si>
    <t xml:space="preserve">박성진                                  </t>
  </si>
  <si>
    <t xml:space="preserve">이슬이                                  </t>
  </si>
  <si>
    <t xml:space="preserve">귀진료)  왼쪽 귀의 갈색귀지, 소양감   오른쪽은 깨끗함    귀진료는 처음받아보심(안좋는 것은 알고 계심)    이틀동안 무른 변 (혈액이 섞여나왔음)  식욕은 좋음    low fat에서 일반사료로 바꿨고, 황태포를 주고 계심    O) 췌장수치 재검  cPLI kit : abnormal  Platlet : 45,000 (blood smear : 3~4개/ *1000)  BP 190  요검사 : USG 1.050 Protein +++             UPC 0.96    복부초음파  담낭에 슬러지(shadowing)  췌장 hyperechoic  양측 신장의 만성적인 변화 (피질과 실질의 구분이 안됨)    TEG : 응고의 지연만 관찰됨 활성화 후에는 양호함  APPT : mild한 지연  d-dimer : 정상  (응고지연에 의한 증상은 없음)    vit K SC    단백뇨 때문에 ramipril 처방    혈장치료가 필요하나 어려움이 있으셔서 구토, 식욕저하,  petechia가 발생하면 바로 내원하라고 함  당분간 매일 vit K SC 치료  다음주 화요일 또는 수요일에 CBC, TEG, 혈압 재검   귀를 확인받으러 올 것    다음주 목요일에 애견카페에 맡기실 예정  </t>
  </si>
  <si>
    <t xml:space="preserve">이영일                                  </t>
  </si>
  <si>
    <t xml:space="preserve">캐롤                                    </t>
  </si>
  <si>
    <t xml:space="preserve">황은영                                  </t>
  </si>
  <si>
    <t xml:space="preserve">향숙이                                  </t>
  </si>
  <si>
    <t xml:space="preserve">자두                                    </t>
  </si>
  <si>
    <t xml:space="preserve">    O) 방사선상 전립선 비대.     - 혈액검사 정상.  전해질의 경미한 이상이 있으나 문제가 될 정도는 아님.   - 고혈압  - 4DX 모두 음성.     A) 고혈압.      P) 혈압 재검.    </t>
  </si>
  <si>
    <t xml:space="preserve">장경실                                  </t>
  </si>
  <si>
    <t xml:space="preserve">몽                                      </t>
  </si>
  <si>
    <t xml:space="preserve">B.A.R.  혈액검사만 하러 내원.  1주 정도 약이 남아 있음 (목요일까지 남아 있다고 함)     PE) 전반적인 상태 양호    O) CRP 11.6  - CBC 정상  - amylase 1178,   chole 123,  glo 4.5  - pH 7.48, HCO3 21.2  - cPL &lt; 50  - USG 1.044,  leuko+,  clear sediment   - UPC 0.36      P) 수요일에 약 받아간다고 했음.    </t>
  </si>
  <si>
    <t xml:space="preserve">홍비                                    </t>
  </si>
  <si>
    <t xml:space="preserve">전혜연                                  </t>
  </si>
  <si>
    <t xml:space="preserve">믿음                                    </t>
  </si>
  <si>
    <t xml:space="preserve">망원동물병원에서 리퍼  체온 40.3도  백혈구 감소증(1.04), CRP328, D-DIMER0.5, APTT지연  TEG상 과응고-혈전으로 추정  방사선상 특이점 없음  초음파상 위 십이장 염증 소견, 결장연 이외에 큰 특이점 없음  설사 PCR 의뢰  위장관염에 의한 염증 가능성  입원처치 하며 예후 보기로 함  </t>
  </si>
  <si>
    <t xml:space="preserve">박지연                                  </t>
  </si>
  <si>
    <t xml:space="preserve">하루                                    </t>
  </si>
  <si>
    <t xml:space="preserve">약을 먹였지만, 점액성혈액성 설사는 개선되지 않음.   구토는 없음.   사료는 잘 먹음.      체중감량 사료를 먹이고 있음.  (Natural balance제품)    O) CRP 12,  lipase 118  - 복초에서 colic LN의 확장과 췌중의 부종과 췌장 주위의 지방조직이 고에코성으로 관찰됨.     P) 복부초음파, cPL 검사.   우선 감염성 질환 배제.   2일 후 cPL 과 초음파검사 재검.   감염성 질환이 배제되면 CT촬영과 내시경 검사가 필요함.   SDMA와 요검사와 UPC (creatinine이 1.5 이므로 신장기능 평가가 필요함,  CKD 가능성 있음).    </t>
  </si>
  <si>
    <t xml:space="preserve">오쿠니토쿠코 (박해신)                   </t>
  </si>
  <si>
    <t xml:space="preserve">코짱                                    </t>
  </si>
  <si>
    <t>Old English Sheepdog(올드 잉글리쉬 쉽도그)</t>
  </si>
  <si>
    <t xml:space="preserve">좌측 고관절 이상 소견- 통증 있고 근육 위축 있음  다음주 화요일 최갑철 원장 물리치료 상담  오후 7시 오기로 함  비장에 이상 종괴 소견- 한달후 재검(d-dimer)  요비중 저하- 한달후 재검      </t>
  </si>
  <si>
    <t xml:space="preserve">송구영                                  </t>
  </si>
  <si>
    <t xml:space="preserve">테디                                    </t>
  </si>
  <si>
    <t xml:space="preserve">S)  음수량변화 있음, 전보다 많이 마심  식욕은 양호함(변화는 모호함, 이전부터 식욕은 좋았음)  코골이 소리가 늘어남  배변은 자주하는 편(하루 4회정도)      &lt;findings&gt;  -GB: severe non shadowing gravity dependent precipitation, GB wall의 focal mild anechoic hypertrophy, CBD는 약 2.6mm 가량으로 관찰됨  -liver: multifocal hypoechoic round nodule(inhomogenic echogenicity), blunt liver margin, liver의 echotexture는 normal  -kidney: size, shape은 비교정 normal이나 medulla의 mineralization이 두드러지며 LK의 diverticular의 calculus가 관찰,피질과 수질의 경계가 다소 모호  -AD: 양측 부신의 hypertrophy(Lt 6.8mm, Rt 7.8mm), Lt AD 실질의 echo증가  -pancreas: non specific findings  &lt;conclusion&gt;  -GB: early GB mucocele / cholestasis  -liver: vacuolar hepatopathy / hepatomegaly  -kidney: renal calculus / mineralization  -AD: PDH  &lt;impression&gt;  -GB wall의 mild 한 hypertrophy 및 CBD 확장이 관찰되므로 추후 mucocele 진행정도를 추적검사할 것  -간에서 보이는 저에코성 다발성 결절은 쿠싱, 당뇨, 만성 간질환 등에서 주로 관찰되는 병변으로서 원발질환에 대한 감별이 필요. 간기능검사 등에 대한 체크가 필요할 것으로 보임  -신 수질의 미세한 결석이 확인되므로 요관결석으로의 이행 여부를 추적검사 할 것    &lt;findings&gt;  -mild MV degeneration  -mild IVS, LVPW hypertrophy  -MR volume은 LA 면적의 약 50~70%정도로서 moderate하며 mild 한 정도의 LA dilation이 관찰  -spectral doppler density는 mild 함  -IVSd/LVDd 0.34 로서 afterload 증가가 있을 것으로 예상  -LV diameter가 참고범위에서 측정되는 것으로 미루어 volume overload는 minimal 함  -TR은 2.6m/s로서 mild 함  &lt;conclusion&gt;  -mild MVI  -mild pulmonary hypertension  -afterload 증가를 유발하는 systemic hypertension, Cushing's 등에 대한 감별을 요함   -ACEi, 영양제 정도의 심장약물을 복용하거나 투약없이 3개월 정도의 추적검사 후 약물투약을 고려할 수도 있을 것으로 판단됨      </t>
  </si>
  <si>
    <t xml:space="preserve">우영                                    </t>
  </si>
  <si>
    <t xml:space="preserve">김미경                                  </t>
  </si>
  <si>
    <t xml:space="preserve">단추                                    </t>
  </si>
  <si>
    <t xml:space="preserve">오늘 4번정도 혈액구토를 함  처음에는 사료가 섞인 구토였음    아주 가끔 구토가 있었음  치약껌과 사료만 주고 있음 (계속 그것만 먹고 있음)    아침을 먹고 구토를 함    먹고 있는 약은 없음  주워먹었을 약은 없음        혈색 정상  탈수 없음  활력은 비슷함    하루에 소변을 2~3번정도  음수량이 많음  (생수, 수돗물)    내시경  - 위의 본문부 진입부터 점막의 발적, 위 내 전반적인 발적과 미란이 확인됨  - 궤양은 없음    방광내 2mm 정도 크기의 결석이 다수 확인  요침사상 calcium oxalate 결정확인  현재 방광염은 없지만 결석과 증상 모니터링이 필요    급성 위염.     밥의 횟수는 여러번에 나눠서 줄 것 (불려서 이틀은 줄 것)  치약껌은 주지 말 것    sucralfate 3ml씩 하루 3번  내복약 하루 2회  </t>
  </si>
  <si>
    <t xml:space="preserve">윤향복                                  </t>
  </si>
  <si>
    <t xml:space="preserve">apoquel 하루 2번 일주일 처방  PDs를 하루 2번 먹고 있어서 피부가 개선되긴 하였음  털 빠지는 것은 줄어들음    혈액검사 요검사 혈압, x-ray(복부)      혈압 #3 180    ramipril 0.0625 bid  추가   혈압 측정  요검사 5월 중순 요검사  3개월에 한번씩 요검사  </t>
  </si>
  <si>
    <t xml:space="preserve">이홍원                                  </t>
  </si>
  <si>
    <t xml:space="preserve">밍밍                                    </t>
  </si>
  <si>
    <t>호흡기</t>
  </si>
  <si>
    <t>고양이천식 feline asthma</t>
  </si>
  <si>
    <t xml:space="preserve">며칠 전부터 음수량 증가.  혈당을 측정했는데 공복시에 혈당이 400 대,  식후 500 대까지.   아침 8시에 397 대로 측정되어 내원.  최근 1주 이내 (화, 수요일부터 관찰됨)   헤어볼 때문에 구토.  지속적으로 묽은 변을 보고 있음.    유산균을 먹여도 변화가 없음.    사료 w/d 건사료 40g bid 급여중.  아침 8시, 저녁 7시, 밤 10시.  -&gt;  아침 8시, 저녁 8시.      O) USG 1.040, Glu ++++ (1000 mg/dl)  ketone -   - SAA &lt; 5  - alb 2.5,  glo 5.4     - 기관지성 침윤(천식) 증가     A) globulin 증가.   당뇨.  천식 더 악화됨.     rx) Diet : w/d건사료 (40g, bid)    필요시 로얄캐닌 diabetic으로 교체.    - lantus 3U, bid SC.   혈당은 인슐린 투여 직전과 3시간째, 6시간째, 9시간째 측정.   혈당이 60 미만인지 확인.   혈당이 250 이상이라도 인슐린 증량하지 않음.    - 내복약.      P) fructosamine 결과와 PCR 검사(분변) 결과 확인.    IDEXX에 갑상선과 단백질 전기영동 의뢰.   당뇨관리.     - 다음에 심초와 복초, 혈압 측정.    - 흡인성 스테로이드 처방 고려.  (후릭소타이드 에보할러 250 ug/dose, bid + 벤토린)   </t>
  </si>
  <si>
    <t xml:space="preserve">장민주                                  </t>
  </si>
  <si>
    <t xml:space="preserve">도도                                    </t>
  </si>
  <si>
    <t xml:space="preserve">양측 말라세찌아  우측 +++  좌측 +  </t>
  </si>
  <si>
    <t xml:space="preserve">박성준                                  </t>
  </si>
  <si>
    <t xml:space="preserve">옹                                      </t>
  </si>
  <si>
    <t xml:space="preserve">Hx)  - 약 한 달 전부터 콧물, 재채기 증상  - 이틀 전부터 식욕 절폐, 심한 활력 저하, 비틀거림, 간헐적인 개구 호흡  - 구토, 설사 등 소화기 증상 보이지 않음  - 평소 다음 다뇨 증상, 오늘은 물 먹지 않아 보호자가 투여  - 평소 간헐적인 귀 소양감 보임  - 2016년 7월 이후 당뇨병 관련 진료 받은 적 없음    PE)  - Depression  - BCS: 2/9  - HR: 168 bpm  - RR: 24 rpm  - BT: 37.4 ℃  - SBP: 130 mmHg (#2)  - Delayed skin turgor  - Purulent nasal discharge  - Otoscopy: brownish-black cerumen (AU)  </t>
  </si>
  <si>
    <t xml:space="preserve">김난주                                  </t>
  </si>
  <si>
    <t xml:space="preserve">뚜뚜                                    </t>
  </si>
  <si>
    <t xml:space="preserve">Hx)  - 어제 오후에 혈액 소량 섞인 황색 소변 배뇨  - 이후 물을 많이 먹지 않는 것 같고 배뇨 확인되지 않음  - 활력, 호흡, 식욕, 배변 상태 양호  - 한 달에 두세 번 정도 구토 (약 5일 전에 마지막으로 구토)  - 평소 사료 및 간식 급여 (사람 음식은 주지 않음)  - 며칠 전 오른쪽 눈 위쪽에 있는 직경 2 mm 정도의 작은 피부 종괴 발견 (보호자가 일단 지켜보기를 희망)    PE)  - BAR  - Separation anxiety  - Intermittent aggression  - HR: 144 bpm (no cardiac murmur)  - RR: panting  - BT: 39.1 ℃  - CRT: &lt; 1 sec  - Normal skin turgor    O) Chest X-ray  - Vertebral heart scale: 10.7  - No remarkable findings on the lung fields    O) Abdominal X-ray  - Radiopaque calculi in the urinary bladder    O) Abdominal ultrasonography  - Hyperechoic calculi with acoustic shadowing &amp; mobile echogenic particles in the urinary bladder  - Increased echogenicity of the renal cortex in both kidneys  - Enlarged pancreas and mixed echogenic pancreatic parenchyma  - Echogenic sludge in the gall bladder  - No remarkable findings on the spleen and liver  - Diameter of the adrenal glands: left 4.3 mm, right 3.6 mm    O) Retrograde urethrography  - No remarkable findings    O) Urinalysis  - Color: yellow  - SG: 1.034  - Dipstick test: pH 7, blood 4+, trace of protein, negative glucose, etc.  - Urine sediment: epithelial cells, erythrocytes, amorphous debris  - Bacterial culture: pending (IDEXX)    O) Bloodwork  - CBC: within normal limits  - Chemistry: increased AST (76), AMYL (1447), LIPA (97), TG (1254), and CK (578), decreased IP (1.5)  - Electrolytes: within normal limits, normal Na/K ratio (36.74)  - Blood gas: pH 7.38 (PCO2 34.9, HCO3 20.2, etc.)  - CRP: &lt; 5 (reference range: 0 - 10)  - Bionote Vcheck cPL: 76 (reference range: 0 - 200)    Dx) Cystolithiasis  DDx) Pancreatitis    P)  - 요도 카테터 장착 후 수액 요법 실시  - 내일 오후 방광절개술 통한 방광 결석 제거 예정    Tx)  - Fluid therapy with N/S + KCl 5 mEq/L + taurine + vitamin B &amp; C (FR: 5 ml/kg/hr)  - Urethral catheterization  </t>
  </si>
  <si>
    <t xml:space="preserve">조영미                                  </t>
  </si>
  <si>
    <t xml:space="preserve">살구                                    </t>
  </si>
  <si>
    <t xml:space="preserve">6월 5일에 생리를 했었음  혈액검사 받아본지가 오래되어서 검진 후 스켈링 진행하기로 함  O&gt;  blood test: NSF  US상 좌측신장의 partial infarct 소견 및 GB mucocele. GB mucocele은 작년에 비해 다소 condensation 된 양상임.  자궁이 약 5mm 가량으로 내강 확장이 관찰(자궁수종가능성)  Rt.patellar luxation grade 2~3  A&gt;  익일 중성화 수술 및 스켈링 진행예정   SDMA 의뢰함  </t>
  </si>
  <si>
    <t xml:space="preserve">오승민                                  </t>
  </si>
  <si>
    <t xml:space="preserve">랑일                                    </t>
  </si>
  <si>
    <t xml:space="preserve">S)  매일 양치를 시켜주시는데, 잇몸이 살짝 부음  그부위를 양치를 하면 턱을 움찔움찔함  침흘림이나, 식욕부진등은 없음  </t>
  </si>
  <si>
    <t xml:space="preserve">강민정                                  </t>
  </si>
  <si>
    <t xml:space="preserve">히로                                    </t>
  </si>
  <si>
    <t xml:space="preserve">어제 아침 후 오늘 아침에 배뇨했음.  배뇨를 매우 힘들어함.   복부팽만.   no vomiting,  no diarrhea.   어체 아침에 retching을 보임.   아침 안 먹음. 물도 안 마심.       복압상승.  no murmur.     허리쪽 만지는 것에 매우 예민함.  흉요추 부위에 경미한 back pain은 있음.      O) 방광내 결석이 확인됨.   요도 결석은 관찰되지 않음.     - 요검사에서 CaOx crystal 다수 관찰.  cocci도 관찰.  배양 의뢰.    - 흉방에서 폐상태 양호.       &lt;11/1&gt;  요도카테터(피딩튜브) 23mm 유지해주세요    P) 3일정도 입원경과를 보기로 함   결석은 힐스로 분석의뢰  </t>
  </si>
  <si>
    <t xml:space="preserve">노문영(신진숙)                          </t>
  </si>
  <si>
    <t xml:space="preserve">칸초                                    </t>
  </si>
  <si>
    <t xml:space="preserve">전현선                                  </t>
  </si>
  <si>
    <t xml:space="preserve">별이                                    </t>
  </si>
  <si>
    <t xml:space="preserve">아침 먹이지 않고 오심  최근에 활력, 컨디션 양호함.   목을 아파하는 증상없음  A&gt;  금일 건강검진 진행함  만성의 재채기는 CT상 비염으로 확인되며 PCR, 내성검사 의뢰함.   요검사상 다소 녹색의 소변이 확인되어 요배양 진행함  SDMA 의뢰하였으며 결과나오면 연락드리기로 함  생리적수준의 TR, MR이 관찰됨. PR이 뚜렷하게 관찰되므로 6개월 후 MVI, 폐고혈압정도를 재검할 것  </t>
  </si>
  <si>
    <t xml:space="preserve">보보                                    </t>
  </si>
  <si>
    <t xml:space="preserve">&lt;심장초음파&gt;  mild 한 심근비후, 약 2.8m/s TR  --&gt;심근의 비후가 관찰되므로 전신고혈압, 쿠싱 등의 원발질환에 대한 감별이 필요  --&gt;mild pulmonary hypertension  &lt;복부초음파&gt;  -간: 좌측 내측엽에 14 x 20mm 가량의 hypoechoic nodules   --&gt; nodular hyperplasia/ vaculolar hepatopathy  -신장: 양측신장 수질의 mineralization, 신장 수질의 cyst 관찰   --&gt; soft tissue mineralization   -방광: 10mm 가량의 calculus  -췌장: 췌장실질의 echo증가 및 edematous한 변화  --&gt; chronic pancreatitis / senile change / dystrophic mineralization  -부신: Lt 5.1mm, Rt 6.5mm    내일 오전9시 내원하면 lddst검사 해줄것  </t>
  </si>
  <si>
    <t xml:space="preserve">탁진영                                  </t>
  </si>
  <si>
    <t xml:space="preserve">뚱이                                    </t>
  </si>
  <si>
    <t xml:space="preserve">&lt;심장초음파&gt;  -MV의 변성이 두드러지며 이에 따라 MV prolapse가 심하여 MR이 발생  -MR volume은 LA 면적의 50~70% 가량이며 MR jet 이 pulmonary v.까지 도달하여 중등도 이상의 MVI로 판단됨  -폐고혈암, TVI 등은 관찰되지 않음  &lt;복부초음파&gt;  -담낭벽의 고에코성 변화 및 담석, intrahepatic bile duct의 결석, 총담관은 mild하게 확장된 소견  -양측신장 피질의 cyst 및 피질과 수질 경계의 불분명, 피질의 echo증가  -양측 부신의 종대  -췌장의 mild한 부종성 변화  -간비대  </t>
  </si>
  <si>
    <t xml:space="preserve">아지                                    </t>
  </si>
  <si>
    <t xml:space="preserve">&lt;  </t>
  </si>
  <si>
    <t xml:space="preserve">곽경은                                  </t>
  </si>
  <si>
    <t xml:space="preserve">이틀전부터 식욕이 떨어져 있음  시져, 껌 간식종류는 잘 먹으나 사료만 주면 잘 안먹음  사료랑 간식을 섞어주면 먹음  구토, 설사 없었음(변이 약간 묻어나는 것은 있음)  소변은 조금씩 여러차례 싸고 있음(소변색깔은 진함)  집이 많이 덥지는 않음  2015년에 혈액검사를 받아봤을 때 특이소견은 없었음  약(심장약 추정)을 끊으신지는 1년~ 1년반 되었음  O&gt;  BP 120mmHg  BUN 34, CREA 0.8, ALP 1200  USG 1.012, UPC 0.24  cPL normal, CRP 5  US-양측 신장의 mild한 신우 요관확장 및 요관결석, 정상 신장구조의 소실, 부신의 종대(7mm), 담석(담관확장은 없음)  Echo-심한 LA bulging, 역류면적 70%이상, MR spectral density moderate, TR 2.9m/s, LA 압력증가  A&gt;  LA 압력증가 및 MR volume 에 따라 이뇨제 적용이 필요하나 CKD 악화 가능성이 있어서 보류하고 ACEi, pimo 처방함. 요관의 결석은 만성병변 가능성이 높고 결석과 요관의 유착가능성이 있어서 수술은 보류함.   1.영양제: 이파키틴, 헤파카디오, 오메가 지방산  2.사료: renal  3.음수관리, 음수량 부족시 입원후 수액처치  P&gt;  금일 SDMA 의뢰함. 이번주 일요일 LDDST진행예정  오전 10시 내원시 LDDST 후 귀가시킨 후 2시에 오실 수 있도록 해줄 것       </t>
  </si>
  <si>
    <t xml:space="preserve">천영환                                  </t>
  </si>
  <si>
    <t xml:space="preserve">모(MO)                                  </t>
  </si>
  <si>
    <t>Scottish Terrier(스코티쉬 테리어)</t>
  </si>
  <si>
    <t>폴립, 방광내</t>
  </si>
  <si>
    <t xml:space="preserve">미용 - 피부많이 안좋음.   피부농피증이 있음.     다음다뇨증이 있음.      PE)  collarette과 pustule 관찰.  obesity BCS 8/9.    O) 흉방에서 폐침윤은 개선되었지만 아직도 기관지성 침윤이 많이 관찰됨.    - 초음파상에서 간과 비장은 미만성 변화. 방광 결정과 polyp.  췌장의 종대(chronic change)    A) 비만.  기관지성 폐렴.  방광내 결석(수술할 정도의 결석은 아님)과 폴립  - 초음파상에서 양측신장이 고에코성이고 요비중이 낮아서 SDMA 검사의뢰.   - 결석이 관찰되어 단백뇨가 관찰되었음.  신장에서 나온 단백뇨라고 단정할 수 없음.      P) 2주 후 흉부방사선.  폐질환이 개선되지 않으면 CT촬영과 기관세척 고려할 것.  초음파검사(방광내 폴립).     - 피부증상이 개선되지 않으면 휴약 후 세균배양할 것.    </t>
  </si>
  <si>
    <t xml:space="preserve">김대삼(김민경)                          </t>
  </si>
  <si>
    <t xml:space="preserve">S)  - 내원 한시간 전쯤 포도를 열알가량 먹고 내원    O)  - T 38.3 / P 126 / R panting  - 혈액검사상 특이사항 없으나 BUN 21, lactate 4.3    Tx)  - 구토유발 ; 포도 8알정도 구토  - 구토 후 cime, meto iv  - NAC CRI ; 7 ml/kg  - 수액 ; NS + taurine + vit B,C 유지속도  - 활성탄 (크레메진 300mg) PO    그 이후로 구토 없음. 문 앞으로 다가오고 활력 있음  내일 아침 혈액수치, SDMA 모니터링  배뇨 모니터링        P)  내일 신장 수치 재검  특별한 것이 없으면 내일 저녁 늦게 퇴원 고려    - 보호자님 급하게 오신 관계로 지갑 놓고 오셔서 내일 오후에 결제하신다고 합니다.  - 전화는 010-8856-8947 (엄마) 번호로 일단 해주시고 안받으시 아빠 번호로 해주세요      </t>
  </si>
  <si>
    <t xml:space="preserve">권윤희                                  </t>
  </si>
  <si>
    <t xml:space="preserve">아들(탱이)                              </t>
  </si>
  <si>
    <t xml:space="preserve">BCS:8/9  체지방:34%?  </t>
  </si>
  <si>
    <t xml:space="preserve">오상훈                                  </t>
  </si>
  <si>
    <t xml:space="preserve">루니                                    </t>
  </si>
  <si>
    <t xml:space="preserve">미용. 귀많이 안좋음.   </t>
  </si>
  <si>
    <t xml:space="preserve">차명선                                  </t>
  </si>
  <si>
    <t xml:space="preserve">누리                                    </t>
  </si>
  <si>
    <t xml:space="preserve">월요일에 구토 1회 새벽에 설사  오늘 설사만 함 (다량의 수양성 설사)    어제 물은 조금 먹었음  오늘 물도 먹지 않음    걸을 때마다 미끄러지는 것이 있음 (뒷다리 쪽)  좌측 후지의 고유반응이 떨어지는 것이 있음    계속 떨고 있음    사료, 물, 닭고기 먹음  사람먹는 것은 거의 주지 않으심  작년 3월이후로 진료를 본 적은 없음  하루에 소변은 2회정도 봄    BP 142  혈액검사상    Na 151  K 3.3   lip 209    x-ray 복부 : 위가 비어있고 장내 가스, 양측 신장에 결석, 방광 내 결석 확인  USG 1.036  protein (+) (UP/UC 확인 필요)  요침사상 특이사항 없음    장염에 준한 처치  내일 식욕이 없고, 혈액검사 수치가 상승하면 보호자와 상담 후 초음파검사 kit 검사 진행 예정  오른쪽 눈의 충혈로 인해 예방적으로 항생제 안약 투여  안압은 양측 11, 12 나옴 긁는 것은 없다고 함  </t>
  </si>
  <si>
    <t xml:space="preserve">박준영                                  </t>
  </si>
  <si>
    <t xml:space="preserve">연수                                    </t>
  </si>
  <si>
    <t xml:space="preserve">검진 후 스켈링 예정  </t>
  </si>
  <si>
    <t xml:space="preserve">손재원(김미희)                          </t>
  </si>
  <si>
    <t xml:space="preserve">어제 잠을 자지 못하고, 어제 안아준 후에 통증을 호소했었음.    진료받은 적은 없음.   구토와 설사 없음.   사료와 간식을 섞어 주어야 잘 먹음.    기침을 많이 함.   딸과 어머님의 의견이 다름.  딸은 많이 한다고 하지만 어머님은 가끔 한다고.....    심장사상충 예방약은 매달 약국에서 구입해서 먹였음.     no boosting.  2년전까지는 접종했음.    OHE (2~3년전에 피부 종괴 제거하면서 수술했음)      걷는 것은 잘 걸음.    shivering,  no back pain,   no murmur,  but panting.   thin body (BCS 2/9)  MPL (right grade III)   dry cough.    no neck pain  severe dental plaque.  halitosis.       O) RBC의 수는 감소하였지만, MCV의 크기가 증가하였음.    HCT는 정상.   - T12-13, L4-5.   기관허탈 grade II.     P) MR 촬영을 권유한 상황. (허리와 brain)    보호자가 생각해 보기로 함.      </t>
  </si>
  <si>
    <t xml:space="preserve">이자정                                  </t>
  </si>
  <si>
    <t>종양</t>
  </si>
  <si>
    <t>질종양</t>
  </si>
  <si>
    <t xml:space="preserve">질쪽에서 종괴 관찰되어 내원.       과거에 OHE를 했지만, 난소가 남아 있는 상황.  1년전에 다른 병원에서 난소제거하려고 했다가 실패했었음.      O) 난소낭종.  회음부 종괴.   담낭점액종도 의심됨.      tx) CT촬영 후 난소제거술과 질종괴 제거  </t>
  </si>
  <si>
    <t xml:space="preserve">안희란                                  </t>
  </si>
  <si>
    <t xml:space="preserve">몽이                                    </t>
  </si>
  <si>
    <t xml:space="preserve">좌측 상악의 치아에서 지속적인 출혈로 내원.     새벽에 간헐적인 기침.    B.A.R.     몇년전에 방광결석 수술하면서 OHE 실시.     PE) murmur.   구강내 출혈 (좌측 상악),  치석이 심함.   halitosis.   유선 종양. (좌측 2번째와 좌측 5번째) 1    O) 흉방에서 심비대,  LA bulging.  no pul edema.  기관지성 침윤은 관찰됨.   복방에서 간비대.  양측 신장에 결석. 방광내 결석.  유선내 calcification이 관찰됨.     - 심초 : LA/Ao 2.7.    FS 61.2%,  PR 2.68 m/s,  no TR,   MR 7.44 m/s,   MR의 역류량이 많음.    - 복초에서 담낭점액종,  양측 신장의 결석,  방광내 슬러지.   좌측 5번째의 유선내 cyst 관찰.   좌측 겨드랑이 림프절의 종대 관찰.  우측 겨드랑이의 림프절은 관찰되지 않음.    - CRP 22.   - 간수치와 췌장수치, TG 상승.    - 요검사.   USG 1.008, pro+, leuko-,   - 응고계 : PT 7.7, aPTT 16.9, Fibrinogen 597,  D-dimer 0.2  - BP 150 #3  - Na 152  - cPL &lt;50  - SDMA : pending.      A) 치은염과 치석이 심함.   유선종양.   방광과 신장 결석,  담낭점액종,   MVI stage B2 (기침이 심하면 심장약 처방)     P) 내일 (금요일)에 내원하여 CT촬영(치아와 흉부 등)하고 스케일링과 발치 진행.  유선종양의 폐전이가 확인되면 유선 하나만 적출하여 조직검사의뢰하고 1~2일 정도 입원하여 상태를 보기로 함.    유선종양의 폐전이가 없다면 반적출술 실시하고 4~5일간 입원치료.  조직검사는 IDEXX로 의뢰.  치아의 염증이 심하면 호기성배양검사 의뢰해 주세요.   심장병이 있으므로 수액처치시 주의요함.   기침이 심해지면 심장약 (pimobendan 0.25mg/kg, ramipril 0.125 mg/kg/day, furosemide 1 mg/kg,  spironolactone 1 mg/kg bid) 처방할 것.    </t>
  </si>
  <si>
    <t xml:space="preserve">박혜림                                  </t>
  </si>
  <si>
    <t xml:space="preserve">찡찡이                                  </t>
  </si>
  <si>
    <t xml:space="preserve">Hx) 약 1시간 전 상담 시 비용 부담 많이 느껴 귀가했으나 진료 위해 재내원    PE)  - QAR  - HR: 192 bpm  - RR: 90 rpm  - BT: 41.2 ℃  - CRT: &lt; 1 sec    O) Chest X-ray  - Vertebral heart scale: 7.3  - No remarkable findings on the lung fields    O) Abdominal X-ray  - No radiopaque foreign body in the gastrointestinal tract  - Gas- and fluid-filled stomach  - Kidney length: L2 x 2.40 (right), L2 x 2.34 (left)    O) Abdominal ultrasonography  - Increased echogenicity of the renal cortex in both kidneys  - Mild enlargement of the renal medulla in both kidneys  - A few echogenic particles in the urinary bladder  - Decreased echogenicity of the pancreatic parenchyma  - Enlarged hepatic lymph nodess  - A small amount of anechoic free fluid around the liver  - Increased echogenicity of the intra-abdominal fat around the common bile duct  - Gas-, fluid-, and ingesta-filled stomach  - Diameter of the adrenal glands: right 2.7 mm, left 3.1 mm  - No remarkable findings on the spleen, liver, gall bladder, and mesenteric lymph nodes    O) Bloodwork  - CBC: leukopenia (3.2 K/mcl), thrombocytopenia (128 K/mcl)  - Chemistry: increased GLU (212), GLOB (4.3), and LAC (6.6), decreased ALP (4), GGT (0), IP (1.2), and Ca (8.74) ※ normal ionized Ca (1.19)  - Electrolytes: within normal limits  - Blood gas: pH 7.33 (PCO2 30.8, HCO3 15.6, etc.)  - SAA: 71.2 (reference: 0 - 10)    O) IDEXX fPL test kit  - Normal level    O) Infectious disease test kit  - FPV Ag: negative  - FeLV Ag: negative  - FIV Ab: negative    O) Urinalysis  - Color: yellow  - Turbidity: cloudy  - SG: &gt; 1.050  - Dipstick: pH 6, glucose 4+, protein 1+, negative ketone, etc.  - Urine sediment: lipid droplets  - Urine cytology: degenerate neutrophils, erythrocytes, epithelial cells, suspected microorganism (or stain particles)    TDx)  - Infectious tubulointerstitial nephritis  - Systemic inflammatory response syndrome    DDx)  - Pancreatitis  - Diabetes mellitus    P)  - 요 배양 검사, 감염병 PCR 검사, 혈중 fructosamine 농도 검사 등 추가 검사 권고했으나 보호자가 비용 부담 많이 느껴 원하지 않음  - 입원하여 항생제 등 주사제 투여 및 수액 요법 실시하며 경과 관찰    Tx)  - Fluid therapy with N/S + KCl 10 mEq/L + taurine + vitamin B &amp; C (FR: 2.5 ml/kg/hr)  - Cefazolin 30 mg/kg TID IV (slowly)  - Metronidazole 15 mg/kg BID IV (CRI over 30 minutes)  - Cimetidine 5 mg/kg TID IV (slowly)  - Metoclopramide 0.2 mg/kg TID SC  </t>
  </si>
  <si>
    <t xml:space="preserve">이주희                                  </t>
  </si>
  <si>
    <t xml:space="preserve">도리                                    </t>
  </si>
  <si>
    <t xml:space="preserve">어제부터 발열, 기력감소,  식욕감소.  shivering.   아침에 사료도 안 먹음.  움직이지 않음.   2일전에 한번 구토.  no diarrhea.    no cough.   잠을 많이 잠.   고구마만 주로 먹는다고 함.     PE) 체온 39.5도, tachycardia   no murmur.   BCS 7/9    O) 방사선상 간비대,  tracheal collapse   우심비대,  비만.     - 혈액검사와 요검사상에 다른 이상 없음.     tx) NS 32 ml/hr (유지 2배)  - 매시간 체중 측정.      A) 검사상 이상은 없으나 발열을 보이고 있음.   감기 초기일 수 있음.        </t>
  </si>
  <si>
    <t xml:space="preserve">변지선                                  </t>
  </si>
  <si>
    <t xml:space="preserve">둥이                                    </t>
  </si>
  <si>
    <t xml:space="preserve">S) 금일 발가락 종양과 OS 종양 관련하여 수술을 진행    P) 금일 수술후에 4일정도 입원을 진행할 예정임    Tx) N/S +  pain control (Ketamine 0.6mg/kg/h, Lidocaine 3mg/kg/h)  maintenous fluid       cefradine 22mg / kg tid       cimetidine 10mg / kg  tid       tramadole 3mg / kg  tid       enrofloxacin 5mg / kg  bid       taurine 3ml / head sid        vita B.C 각 1ample/ head       O2 supply all day  </t>
  </si>
  <si>
    <t xml:space="preserve">몰리                                    </t>
  </si>
  <si>
    <t>Birman Cat(버만 고양이)</t>
  </si>
  <si>
    <t xml:space="preserve">실리카 모래 사용시 알러지성 반응 (기침).  현재는 실리카 모래를 사용하지 않음.    어릴 때 전기줄을 물어 뜯어서 2번 정도 장수술.   최근에 식욕이 감소하였음.   오른쪽 목부분에서 좁쌀 크기의 종괴가 2개 정도 관찰.    최근에도 간헐적으로 기침.      언니네 고양이가 13살이었는데 검진시 소장암으로 진단받고 치료방다가 사망.      PE) 우측 목쪽에 상처는 crust만 있음.  집에서 연고만 도포  - no murmur.      O) BUN 33.5, crea 2.1, Pi 3.0,  LDH 130, amylase 1446, TP 7.0, albumin 2.8, Globulin 4.2  - lactate 3.2  - WBC 6.6, HCT 38.5%, PLTs 190  - Na 154, K 4.22, Cl 114, pH 7.32, HCO3 19.7  - FeLV/FIV all negative  - SAA &lt; 5  - BP 145 #3  - USG 1.042, pro-,  clear   - 초음파상에서 특이소견은 없음.   - fPL kit :   - SDMA : pending    A) 경미한 탈수로 신장수치 상승.   아직 신부전으로 진행된 상황은 아니지만 SDMA 검사가 필요함.      P) SDMA 수치가 정상이면 사료는 동일하게.  만약 수치가 높으면 사료교체 고려.    </t>
  </si>
  <si>
    <t xml:space="preserve">김상미                                  </t>
  </si>
  <si>
    <t xml:space="preserve">삐렛                                    </t>
  </si>
  <si>
    <t xml:space="preserve">코야                                    </t>
  </si>
  <si>
    <t>Siamese Cat(샴 고양이)</t>
  </si>
  <si>
    <t xml:space="preserve">나이가 있어서 건강검진 차 내원하심  최근에 살이 조금 빠짐  가끔 사료를 구토를 함(2주에 한번정도)  대소변도 잘 보고 있음  추가접종은 진행하지 않으심, 심장사상충은 한번도 하신적이 없으심  눈곱이 가끔 검은색으로 낌  토우 사료를 먹이고 계시며 단백질 함량이 다소 높은 사료로 알려져 있음  &lt;건강검진 통보서&gt;  건강검진 결과 대체적으로 양호합니다. 다만 파보(범백) 및 허페스 바이러스에 대한 항체수준이 낮으므로 정기접종을 하는 게 좋습니다. 범백바이러스는 환경에서 오래 살아남는 바이러스로서 신발, 손 등을 통해 전염될 수 있고 도심에 널리 퍼져있으므로 언제든지 감염의 위험성이 있습니다. 신장수치(BUN, CREA)의 상승이 관찰됩니다. 특히 BUN은 단백질의 대사 산물이므로 단백질 함량이 높은 음식물을 섭취할 경우 상승할 수 있습니다. 신장수치의 상승은 탈수(체내 수분부족)에서도 나타납니다. 코야는 고비중뇨(과도하게 진한 오줌) 및 빈혈수치의 상승(혈액의 수분감소로 인한 상대적 증가)이 함께 관찰되므로 만성 수분부족 상태일 가능성이 있습니다. 다만 고비중뇨 및 정상UPC는 신장이 정상적인 기능임을 하고 있음을 암시합니다.  코야는 만성 수분부족에 대한 관리가 필요할 것으로 판단됩니다. 방사선상 심장의 크기는 정상이지만 고양이 비대성 심근증에서 초기에는 방사선학적 변화가 관찰되지 않으므로 노령기에 접어드는 것을 고려하여 향후 심장초음파 검사 및 복부초음파 검사를 권합니다. 치석축적은 심하지 않으나 가벼운 치은염이 확인되므로 스케일링이 필요할 것으로 판단됩니다.   </t>
  </si>
  <si>
    <t xml:space="preserve">구지완                                  </t>
  </si>
  <si>
    <t xml:space="preserve">엔젤                                    </t>
  </si>
  <si>
    <t xml:space="preserve">강지은(강경용)                          </t>
  </si>
  <si>
    <t xml:space="preserve">나라                                    </t>
  </si>
  <si>
    <t xml:space="preserve">한달전에 3.3kg이었음  설사는 어제부터 있었음  오늘은 무른 변에 혈색이 보였었음    식욕은 좋았었음  어제부터 보호자분께서 줄었다는 것을 느끼심  특히 오늘은 아무 반응이 없었음    한달 전 혈액검사에서 신장수치가 높았었음    체중이 한달 사이에 600g이 빠짐  잇몸에 염증과 치석이 심함  탈수 5%이상  BP #2 134    USG 1.025  renal advance       혈액검사상 요비중이 낮음  (집에서 다음다뇨가 있었음)    신기능은 떨어져있음  혈액검사상 특이사항이 없어서 탈수교정하면서 지켜보기로 함  내일 x-ray 재촬영 결장의 확장된 부위확인  복부초음파 진행할 예정    내일 오전에 오셔서 먹여보실 것      </t>
  </si>
  <si>
    <t xml:space="preserve">양희란                                  </t>
  </si>
  <si>
    <t xml:space="preserve">3일전 떨고, 구석안에서 나오지를 않고, 아무것도 먹지 않음  물만 먹고 있음 (침대위에 올라오지 않음)    벨소리가 나오면 막 뛰어나옴  구토 설사 없음    헥헥거리는 것은 없음  끙끙앓는 소리를 함    소화기 증상 없음    위의 확장 소견  혈액검사상의 특이사항은 없음  간수치의 미약한 상승  HCT  60.7%      위 확장 - 통증에 의한? 다른 증상? 초음파검사가 필요    상복부, 왼쪽 요추 L2쪽에 통증이 있음  MRI 촬영의 필요성 설명드림      하루 한번 8방울 먹일 것    물 잘 먹일 것  식욕여부 확인하고, 약 먹을 때 물이랑 사료를 잘 먹일 것  3일 후에 재진      </t>
  </si>
  <si>
    <t xml:space="preserve">황애숙(박세민)                          </t>
  </si>
  <si>
    <t xml:space="preserve">브래드(용산)                            </t>
  </si>
  <si>
    <t xml:space="preserve">한달만에 백내장이 심해짐  컨디션, 활력은 동일함  어렸을 때부터 물은 많이 먹었음  부딪히는 증상 등은 없음  O&gt;  안과 US- 피질 백내장  복부 US- chronic pancreatitis susp.   cPL 194  방사선상 pylorus의 2cm x 1cm 가량의 round opacity(bone보다는 density가 높으며 metal 보다는 낮음)  STT: OS 11, OD 8  A&gt;  위내 음식물이 많고 췌장효소수치 상승으로 익일까지 수액처치 후  내시경 진행예정. 금수금식 유지    </t>
  </si>
  <si>
    <t xml:space="preserve">준돌                                    </t>
  </si>
  <si>
    <t xml:space="preserve">어제 밤부터 저녁까지는 먹음  구토 설사  헥헥 거리고 기운 없음    주말에 다른 것들은 먹은 것때문일 수 있음    두시간전에 (한시에 인슐린 주사)  오늘 아침만 안먹음    기력저하 식한 복통을 동반함  3~5% 탈수    cPLi   331  CRP  249  전해질 Na 138  K 3.86  Cl 97  Blood ketone 0.9    요검사   glu ++++  ketone ++    이요일에 다른 것들을 먹은 거으로 인해 췌장염이 발생하였고, 이차적으로 미약하게 당뇨성케톤증이 온 것으로 보임  입원치료 결정  혈당모니터링하면서 전해질 교정    </t>
  </si>
  <si>
    <t xml:space="preserve">박태준                                  </t>
  </si>
  <si>
    <t xml:space="preserve">레오                                    </t>
  </si>
  <si>
    <t xml:space="preserve">rpi지수 0.58- 재생불량성빈혈  </t>
  </si>
  <si>
    <t xml:space="preserve">남효정(남윤주)                          </t>
  </si>
  <si>
    <t xml:space="preserve">똘띠                                    </t>
  </si>
  <si>
    <t xml:space="preserve">- 기본건강검진 / 스케일링 / 기본관리 / 부분미용  - 2014년에 췌장염 병력 있고 이후 쭈욱 로우팻 급여중입니다  - 왼쪽 신장 없음   - 남윤주 부모님 강아지입니다. 잘부탁드립니다 ^^  </t>
  </si>
  <si>
    <t xml:space="preserve">황유미                                  </t>
  </si>
  <si>
    <t xml:space="preserve">구찌                                    </t>
  </si>
  <si>
    <t xml:space="preserve">요근래 심하게 돌고 있음  컨드션은 좋음  보호자께서 중이염을 의심함  긁고 터는 것 없음  옆으로 꽃계처럼 걷는 것이 있음    x-ray (skull) : 고실 내에 특이사항 확인안됨    안구진탕없음  head tilt 없음    한방향으로 돌고있음  오른쪽으로 작게 돌고 있음 (시계방향)    혈액검사  요검사     뇌수막염, 척수공동증 진단되었었음  2014년  MRI 검사는 보류하심  약을 쓰면서 지켜보기로 함    스테로이드는 감량하면 3개월은 꾸준히 쓸 예정  증상 개선이 되면 cyclosporin을 추가할 계획    </t>
  </si>
  <si>
    <t xml:space="preserve">고금주                                  </t>
  </si>
  <si>
    <t xml:space="preserve">푸르나                                  </t>
  </si>
  <si>
    <t xml:space="preserve">작년말에 사료를 교체하시면서 아무것도 안먹었음  5월 2일에 목욕시키심  요즘에는 거의 잠만 자고 있음  전반적으로 기력이 떨어져 있음  음수량, 식사량, 화장실 가는 횟수가 절반정도로 줄어듬  O&gt;  blood test: amylase상승, TP,Globulin 상승, A/G 0.5  USG 1.050 이상  우측 전지의 피부병변은 imprint 상 다수의 호중구 관찰  US상 LK 피질의 echo상승 및 mild pelvic dilation, RK 의 focal 위축성 변화. mild GB sluge  심초에서 국소적인 유두근 비후를 보이나 HCM이라 보기는 어려움. normal function으로 예상  흉부방사선상 cranial mediastinal 의 mass는 보다 커졌으나 현증과의 관련성은 명확하지 않음  A&gt;  최근 기력부진의 원인은 불분명함. 추가적으로 전기영동, SDMA 등을 권해드렸으나 다음에 하기로 하심. 좀더 지켜보기로 하고 다리의 피부병변은 핥지 못하게 해준상태에서 소독하면서 경과보기로 함  심장상태는 우려할 정도가 아니며 신장의 변성이 관찰되므로 6개월 후 신장관련 검사를 다시 받아보기로 함(SDMA, UPC, USG, 신장패널)  </t>
  </si>
  <si>
    <t xml:space="preserve">한승연                                  </t>
  </si>
  <si>
    <t xml:space="preserve">또리                                    </t>
  </si>
  <si>
    <t xml:space="preserve">기력이 없고 열이 남.  사료는 먹지 않고 간식을 먹음.  no GI sign.  no cough.  no seezing.   눈/피부는 이전보다 개선되었음.    1월말 또는 2월경에 CT촬영했음.      PE)   murmur.    피부의 scale 증가.      심장약과 쿠씽약을 먹이고 있음.    행당 센트럴AH에서 처방.      O)   방사선상 좌측 후엽의 mass 관찰.   복강내 mass 관찰.    초음파상에서 비장 유래 종괴 확인.   방광벽의 비후.  양측신장의 고에코성  CRP 203  BP 80 #3    A) 오늘 아침에 약투여하지 않음.       </t>
  </si>
  <si>
    <t xml:space="preserve">김예은                                  </t>
  </si>
  <si>
    <t xml:space="preserve">우주                                    </t>
  </si>
  <si>
    <t>Scottich Fold Cat(스코티쉬 폴더 고양이)</t>
  </si>
  <si>
    <t xml:space="preserve">Hx)  - 어제 저녁부터 화장실을 들락거리고 배뇨 자세 취하나 소변이 나오지 않음  - 이후 물은 스스로 먹으나 사료 및 간식 전혀 먹지 않음  - 어제 저녁, 오늘 새벽, 오늘 아침에 액체성 구토  - 활력 떨어지고 밤사이 잠을 잘 자지 못함  - 배변 상태 특이 사항 없음  - 콧물, 기침 등 호흡기 증상 보이지 않음  - 종합 백신 매년 접종, 심장사상충 예방약 매월 도포  - 동거묘 있음 (암컷 한 마리)    PE)  - Mild depression  - HR: 252 bpm  - RR: 108 rpm  - BT: 38.9 ℃  - SBP: 130 mmHg (cuff #3)  - CRT: &lt; 1 sec  - Normal skin turgor    O) X-ray  - Full urinary bladder  - Heart size: VHS 9.4, ICS 3    O) Abdominal ultrasonography  - Mobile echogenic particles in the urinary bladder  - Dilation of the proximal urethra (diameter: 2.2 mm) and right ureter (diameter: 1.2 mm)  - A small amount of anechoic free fluid in the retroperitoneal space  - Mildly increased echogenicity of the renal cortex in both kidneys  - No remarkable findings on the spleen, liver, gall bladder, pancreas, stomach, and small intestine    O) Bloodwork  - CBC: mild leukocytosis (20.4 K/mcL)  - Chemistry: increased BUN (136.4), CREA (10.9), AST (54), etc.  - Electrolytes: hyperkalemia (5.56), hypochloremia (110)  - Blood gas: pH 7.27 (pCO2 32.1, cHCO3 14.1, etc.)  - SAA: 24.6 ↑ (reference range: 0 - 10)    O) Urinalysis  - Color: red  - SG: 1.022  - Dipstick: pH 8, blood 4+, protein 3+, negative glucose, etc.  - Sediment &amp; cytology: a number of erythrocytes  - Aerobic bacterial culture: pending (POBANILAB)    TDx) Feline idiopathic cystitis (FIC)  DDx) Bacterial cystitis    P)  - 입원 후 요도 카테터 장착, 수액 요법, 항생제 등 약물 투여하며 경과 관찰  - 흉부 X-ray 촬영 결과 심장 비대 보여 심장 초음파 검사 권고했으나 보호자가 보류 희망 (내일 흉부 X-ray 재검)  - 주치의 내일부터 휴무여서 장현석 부원장님께 인계    Tx)  - Urethral catheterization  - Cefazolin 20 mg/kg TID IV (slowly)  - Cimetidine 5 mg/kg TID IV (slowly)  - Maropitant 1 mg/kg SID IV (slowly)  - Cystaid Plus 1 capsule/cat BID PO  - Fluid therapy with N/S + taurine + vitamin B (FR: 3.75 ml/kg/hr)  </t>
  </si>
  <si>
    <t xml:space="preserve">정혜윤                                  </t>
  </si>
  <si>
    <t xml:space="preserve">델                                      </t>
  </si>
  <si>
    <t xml:space="preserve">3주전부터 방광염 증상이 있었고 인근병원에서 약을 받아먹이셨고 약먹을 때는 괜찮았음  약끊고 2~3일 지나서 다시 증상이 발생함   활력, 컨디션은 양호함  최근에 물을 자주먹는 증상이 있음  O&gt;  US상 양측신장의 외형이 irregular 하고 피질과 수질의 경계가 뚜렷하지 않음. 방광벽의 비후가 뚜렷하며 polyp이 관찰  USG 1.028  A&gt;  세균성 방광염 가능성이 높아 배양 의뢰함  신기능평가 위해 SDMA 의뢰함  1회 복용: cepha 2T, 뮤타제 1T   </t>
  </si>
  <si>
    <t xml:space="preserve">정선진                                  </t>
  </si>
  <si>
    <t xml:space="preserve">보리                                    </t>
  </si>
  <si>
    <t xml:space="preserve">S)  얼굴이 빨개지고, 귀부위, 등, 배부위가 볼록볼록 올라옴  온몸에 전반적으로 병변관찰됨  소양감은 없는 것 같음, 만지면 약간 가려워 하는 것 같긴 함  식이변화 없음  평소 먹던 음식이외 특식은 없었음    O)  전신담마진 증상 관찰됨  소양감은 mild~normal  안면부 및 복부 등 발적 관찰됨    혈액검사상 특이사항 없음    P)  알러지 준한 처방 우선 실시함  중독 가능성 있으나, 전신에 영향 없는 것으로 판단되어, 스테로이드 및 항히스타민제 투여 실시함  2일 후 피부 상태 확인 예정      </t>
  </si>
  <si>
    <t xml:space="preserve">김원실                                  </t>
  </si>
  <si>
    <t xml:space="preserve">동아                                    </t>
  </si>
  <si>
    <t>안과</t>
  </si>
  <si>
    <t>complicated deep ulcer OS</t>
  </si>
  <si>
    <t xml:space="preserve">안과 검사시 buphthalmos, IOP 상승, hypopion, deep ulcer 확인됨  양측성 corneal ulcer(OD deep ulcer, OS superficial)  미용 후 self trauma 가 원인인 것으로 보임  활력 저하는 glaucoma 에 의한 통증에 기인한 것으로 보임  A&gt;  primary corneal ulcer  secondary glaucoma, uveitis  방사선상 신장결석, 담낭결석, 방광결석   US 상 kidney의 mineralization, cyst 관찰되며 방광벽의 비후가 확인됨  추후 방광결석 및 ACTH 진행예정  T&gt;  mannitol 1g for 1 hous CRI 후 IOP 44 에서 30으로 저하  2시간 수분제한 후 하트만 유지  1. 항생제: tobra, oflo drop, cefa IV  2. 자가혈청, 솔코린, acetylcistein  3. PDS 단기 PO 처방  4. atropine  </t>
  </si>
  <si>
    <t xml:space="preserve">노보                                    </t>
  </si>
  <si>
    <t xml:space="preserve">물을 평소에 많이 먹는데 약 2주전부터 물을 특히 많이 마시고 있음  1주일 전에 광견병접종을 시키심. 지난주에 망원동물병원에 가셨을 때보다 체중이 많이 감소함  다음주 토일월에 노보를 맡겨두게 됨  요며칠동안 하루에 한끼정도 밖에 안먹음  O&gt;  BP 200mmHg  BG 504, glucosuria 1000  blood ketone 2.2  간효소수치 상승  US-heterogeneous hyperechoic한 간실질, 다소 부종성의 췌장이 관찰되나 췌장주변 염증소견은 심하지 않음  echo-mild to moderate MVI  A&gt;  diabetic ketosis, hepatic cirrhosis, secondary pacreatitis  2시간 탈수 교정 후 regular 0.2 U/kg IM, glucose curve 작성 후 익일 오전 w/d 1/3 can 식이급여하면서 NPH 2.5 Unit SQ 할 것. w/d 절반먹으면 1.5 Unit SQ 할 것. 밥먹지 않았으면 인슐린 사용하지 말것.   </t>
  </si>
  <si>
    <t xml:space="preserve">허정현                                  </t>
  </si>
  <si>
    <t xml:space="preserve">탱이                                    </t>
  </si>
  <si>
    <t xml:space="preserve">&lt;findings&gt;  -dilated GB, gravity dependent precipitation  -간 실질의 뚜렷한 echo 증가 및 diffuse irregular shape hypoechoic nodules  -kidney: 피질의 mild한 echo증가 및 medulla의 mineralization  -AD: Lt 5.8mm, Rt 6.5mm  -pancreas: well defined normal echogenicity     &lt;conclusion&gt;  -vaculolar hepatopathy / steroid induced hepatopathty / chronic hepatatitis  -Cushing's    -귀진료   지속적인 세균성, 말라세치아성 외이염으로 스테로이드 처방받는 환자   anallergenic사료 교체 후 확연한 호전 보여, 식이 알러지가 있을 것으로 확실시 되며, 간식등 주어 먹을 경우 심각하게 피부증상 발생하는 환자   완벽하게 식이조절이 잘 되지 않아, 귀 세균 및 말라세치아 관리 후에도 쉽게 재발됨 , 식이로 인한 재말 또는 관리 소홀로 인한 재발 발생함   cyclosporin에 대한 반응 미약하거나 없을 가능성 높음 / cys투여시 세균 및 말라세치아 관리가 잘 이루어지지 않아, 반응 없었을 가능성 있음    -2016년 초 LDDST통한 쿠싱 진단   ACTH R test에서는 정상이었으나, LDDST와 초음파상 부신확장 등 보여 trilostane처방 / 쿠싱관련 다음다뇨, 탈모 등 증상은 뚜렷하지 않았음   쿠싱 관리에도 불구하고, 귀증상 개선 보이지 않음    -귀질환 재발너무 반복되며, 집에서 관리가 아주 타이트하게 이루어지지 않아, 스테로이드 소량으로 감량 시도하면서 유지하고 EOD정도로 당분간 유지 하려 했으나, 간수치 상승 및 간실질의 이상 관찰되어, 스테로이드 중단 해야함 설명드림   간질환의 경우 스테로이드 장기처방에의한 질병 가능성 높다고 판단됨    &lt;Plan&gt;  -추후 간에 대한 관리 필요하며, 항생제 감수성평가 재실시하여 세균 관리 및 식이관리 지속 필요  -보호자교육 잘 시킬필요 있으며, 식이관리가 매우 중요한 환자(떨어진 음식 주어먹는것만으로도 심해짐)    </t>
  </si>
  <si>
    <t xml:space="preserve">박혜원                                  </t>
  </si>
  <si>
    <t xml:space="preserve">폴                                      </t>
  </si>
  <si>
    <t>백내장(Cataract), OU, mature</t>
  </si>
  <si>
    <t xml:space="preserve">인슐린 (휴물린N)을 보호자가 구입해서 사용하고 있음.     8.5 단위  (상황에 따라서 9 단위) 투여하고 있음.    새니메드 당뇨사료를 먹임.    오늘 사료량을 조금 줄였음.   인슐린량은 조금 늘리고.  간식을 많이 먹이고 있음.    사료를 계란과 연어를 섞여주어야 먹음.       PE) 양안의 백탁이 관찰됨.   PLR은 정상.   normal menace, normal visual reflex.    - 복부팽만.    - murmur.      O) 요천자시 방광벽의 경미한 비후.     - keton 0.6   - 고지혈증이 있음.   - BP 214 #      A) 보호자가 인슐린을 구입해서 투여하고 있음.   지인 중에 의사가 있어서 처방받는다고 함.     - 고지혈증에 의한 영향으로 T-bil, Ca 상승.  고혈압 있음.  단백뇨도 있는 상태.    - 간식을 섞어서 먹일 수 밖에 없는 상황.      P) 혈압과 고지혈증에 대한 재검이 필요한데 이부분에 대해서 보호자선택.  간식을 끊어보는 쪽으로 보호자 선택.     - 아니면 6개월 후에 재검.    - 1주 후 fructosamine 결과 전화상담.         </t>
  </si>
  <si>
    <t xml:space="preserve">정연숙                                  </t>
  </si>
  <si>
    <t xml:space="preserve">벼락이                                  </t>
  </si>
  <si>
    <t xml:space="preserve">왼쪽 견갑골에 3cm직경의 mass  양측 신장의 결석  방광 내 다수의 crystal      BUN 33.1  Cr 1.7  GGT 61 ALP 228  TG 798  (밥을 먹고 왔음 고지혈증)    USG 1.022  </t>
  </si>
  <si>
    <t xml:space="preserve">김달수                                  </t>
  </si>
  <si>
    <t xml:space="preserve">혈뇨(붉은색), 초록색변을 봄.   변 형태는 정상.    3개월전에 OHE (자궁축농증 때문에) 했음.    알포,  간식을 먹임.   no vomiting.    초록변이 정상 또는 soft 상태를 바꾸어 관찰됨.   사료는 잘 먹음.      의뢰병원에서 혈액검사와 초음파, 방사선 검사 후 약물투여를 해보았지만 이상이 없다고 함.        O) 방광내 다수의 결정 (struvite) 관찰.  세균은 관찰되지 않지만 감염을 배제하기 위해서는 배양 의뢰.     Rx) 항생제 처방.   - 사료 처방 (s/d캔 또는 c/d multicare) :  s/d 1/6캔과 c/d 1/4컵을 섞어서 하루 2회 급여.     A) 변색깔이 초록색으로 관찰되는 것은 사료 교체 후 관찰.   만성적인 장염이 있으므로 약처방.    P) 1주 후 배양결과 확인.  사료 교체 후 변 상태 확인.  요검사(결정 개선유무 판단),  1개월 후 간수치 재검.    </t>
  </si>
  <si>
    <t xml:space="preserve">김연성                                  </t>
  </si>
  <si>
    <t xml:space="preserve">콩                                      </t>
  </si>
  <si>
    <t xml:space="preserve">Hx)  실제 보호자분이 외국에 3~4년 동안 나가 있으셨고  그 동안 아버님이 맡아주셨음    편안한 상태에서 가끔씩 숨을 거칠게 쉴 때가 있었음  접종, 구충을 하긴 했으나 기억은 나지 않음  활력, 식욕 양호, 정상 배뇨, 배변  일반 건사료, 간식은 육포 종류 먹이심  중성화 수술은 했다고 들었는데 정확히 잘 모르심  손으로 얼굴을 비비고 앞발을 핥는 증상 가끔씩 있었음  동거견 없음. 넓은 옥상에서 키워서 산책은 따로 안하심    1. Physical examination  BAR  T 39.5, P 156, R 24, BP 130 mmHg (#2)  BCS 4/9  MMC : pink, CRT &lt;1.5 s  moderate to severe dental calculus  no murmur, lung sound NRF  no dehydration  ear, eye NRF  흉요추 촉진 시 통증반응은 확인되지 않음    2. B/A  - CBC, electrolytes, S/C NRF    3. U/A  - USG 1.018, pH 5  - Dip stick, 요침사 NRF    4. 흉복부 X-ray  - 심비대 (늑골 접촉면적 증가, VHS 11.2 v)  - L1~2 추간판 사이 공간 협소함    5. abdominal ultrasonography  - 담낭 고에코성 슬러지 (immobile + mobile 슬러지, mucocele로 진행 중), 담낭 팽만  - 만성 췌장염 소견  - intact female로 확인됨. uterine body~horn 5 mm 정도로 확인됨. anechoic한 uterine lumen 확인됨    6. echocardiogram  - no remarkble findings  - congenital defect는 확인되지 않음    A)  담낭 슬러지. 추후 mucocele로 진행될 가능성 존재함. 간수치 상승은 보이지 않고 있음. 지속적인 초음파 follow up 요구됨  영상 검사 상 심비대 확인되고 추후 심장 remodeling 가능성 있음. 현재 뚜렷한 임상증상 및 심잡음은 없는 상태. 지속적인 follow up 요구됨  L1~2 추간판 사이 협소함. IVDD 의심되나 흉요추 통증반응은 없는 상태    C/E) OHE, scaling  </t>
  </si>
  <si>
    <t xml:space="preserve">노미라                                  </t>
  </si>
  <si>
    <t xml:space="preserve">돼지                                    </t>
  </si>
  <si>
    <t xml:space="preserve">스케일링하기 위해서 내원.   아침 공복상태.      오후에 스케일링하고 연락.      PE) obesity,  BCS 7/9.    no murmur,   dry cough (목 자극할 때)       tx) NS 유지속도.      O) 우측 고관절의 DJD.  흉방에서 심장의 크기 증가 (비만한 것 영향으로 판단)    -     P) 퇴원시 내복약 처방 (convenia 처방은 보호자가 원하지 않았음)   </t>
  </si>
  <si>
    <t xml:space="preserve">이보람                                  </t>
  </si>
  <si>
    <t xml:space="preserve">설                                      </t>
  </si>
  <si>
    <t>spitz(스피츠)</t>
  </si>
  <si>
    <t xml:space="preserve">최근에 소변냄새가 좀 진하게 난 것 같았음  어제 미역국을 먹이심  활력, 컨디션은 양호함  주말에 아침저녁에 산책을 시키심. 수풀은 잘 안들어감  오늘 처음 소변색깔이 좋지않은 것을 발견하심  선천적으로 신장이 좋지 않다는 말씀을 들으심  쓰레기통을 가끔 뒤지기도 함  O&gt;  내원당시 체온 39.9 도--&gt; 한시간 후 38.7도  요검사: USG 1.034, bilirubin 3, urobilinogen 8  UPC 0.59, UGC 9  blood test: AST 43, CK 300  CRP &lt;5  도말검사에서 spherocyte 관찰되지 않음. PCV 48%  복부 US에서 양측신장의 퇴행성변화(수질의 echo가 상승하여 있고 피질과 수질의 경계가 불명확)가 관찰. 방광벽의 염증소견은 없음. 기타 특이소견없음  A&gt;  요배양 및 SDMA 의뢰함. 농축뇨이기는 하나 고농축뇨는 아닌 상태에서 요단백과 요빌리루빈은 신기능과 관련이 있을 것으로 보이며 요배양으로 염증 R/O 예정.   UPC 뿐 아니라 UGC의 상승으로 분명히 신기능저하가 있을 것으로 예상  SDMA. 요배양결과 나오면 연락드리기로 함  수분섭취 충분히 시켜주시고 IRIS 1 가능성이 있어 영양제 먹이기로 함  </t>
  </si>
  <si>
    <t xml:space="preserve">김정현                                  </t>
  </si>
  <si>
    <t xml:space="preserve">메롱 (먹돌이)(복순이)                   </t>
  </si>
  <si>
    <t>전십자인다파열 RCCL(Rt RCCL) - TTA</t>
  </si>
  <si>
    <t xml:space="preserve">이내에 발적만 미약하게 있음    귀약 하루에 한번은 투여하고 내원할 것    이전에 본원에 내원을 하였는데 이대 우측관절 관련된 부분에  인대에 문제가 있으니 몸무게를 줄이라고 이야기를 들음   금일 drawer test결과 우측 전십자 인대 부분단열(80%이상)  우측 관절에 osteophyte가 형성되어 있고 관절염이 있음  관절과 관련된 부분에 문제가 존재하여 수술적으로 먼저 교정을   하고 이후 상태에 따라서 관절 관련 치료 진행 예정    Tx) N/S +  pain control (Ketamine 0.6mg/kg/h, Lidocaine 3mg/kg/h)  maintenous fluid       cefradine 22mg / kg tid       cimetidine 10mg / kg  tid       tramadole 3mg / kg  tid       enrofloxacin 10mg / kg  bid       orinipural  3ml / head  sid       taurine 3ml / head sid        methocarbamole 15mg / kg  tid       vita B.C 각 1ample/ head  </t>
  </si>
  <si>
    <t xml:space="preserve">한희숙                                  </t>
  </si>
  <si>
    <t xml:space="preserve">쭈리                                    </t>
  </si>
  <si>
    <t xml:space="preserve">노금례(유광선)                          </t>
  </si>
  <si>
    <t xml:space="preserve">간지                                    </t>
  </si>
  <si>
    <t>췌장염, 만성</t>
  </si>
  <si>
    <t xml:space="preserve">아침에는 배뇨를 했음(몇시에 배뇨를 했는지는 모름).   작년 7월에 방광과 신장의 결석 확인.    사료는 로얄캐닌의 geriatric 먹이고 있었음.      o) 방광내 결석(다수 관찰).  좌신의 신우에 큰 결석.  우신의 신우쪽 작은 결석 여러개.  양측 고관절의 심한 DJD.  고관절 탈구가 양측에서 관찰됨.  요도내 결석은 관찰되지 않음.        A) 췌장수치의 상승으로 결석수술은 보류.  혈장투여는 보류.  내일 췌장수치가 상승하면 혈장투여에 대해 상담(아들).  췌장수치가 감소하면 그대로 처치.  목요일쯤 수술 고려.  췌장수치가 개선되지 않으면 수술보류.      </t>
  </si>
  <si>
    <t xml:space="preserve">이경은                                  </t>
  </si>
  <si>
    <t xml:space="preserve">일원동의 서경석AH에서 수술.  4월18일 FHNO.  4월18일,  4월26일에 수술부위의 봉합이 풀려서 마취하이 피부봉합.  4월 26일 이후에 2~3일 진난 다음에 전신발작을 보임.    2일 후 또 전신발작.   1주전부터는 매일 전신발작을 보임.     2~3분 정도.   salivation,  voiding.  pedalling.    facial seizure가 나타나면서 시작함.        수술전에는 전신발작 없었음.       검사와 입원기간에 대해서 설명하였음.  보호자 상의 후 결정하기로 함.      입원하여 검사하기로 함.        O) 검사결과서 호흡성 알칼리증 (mild).  USG 1.008.   다뇨 가능성이 있음.   - 초음파상에서 다수의 결절성 병변.      P) 내일 오후 2시에 MR촬영.     </t>
  </si>
  <si>
    <t xml:space="preserve">김진희                                  </t>
  </si>
  <si>
    <t xml:space="preserve">깜냥이                                  </t>
  </si>
  <si>
    <t xml:space="preserve">소변이 나오는데 소량씩 화장실 자주 왔다갔다하는 상황  식욕정상, 설사 없음.   성격은 사납지 않음.     O&gt; 탈수 있음. 미약한 bun상승  방사선 사진상에 비투과성 상태로 관찰  초음파상에 방광과 요도에 석회화가 진행된것으로 판단됨. 결석 물질은 발견되지 않음  방광염 확인됨.   </t>
  </si>
  <si>
    <t xml:space="preserve">김국회                                  </t>
  </si>
  <si>
    <t xml:space="preserve">앙이                                    </t>
  </si>
  <si>
    <t xml:space="preserve">활력 양호함  올해 예방접종은 진행하지 못하심  </t>
  </si>
  <si>
    <t xml:space="preserve">임진아                                  </t>
  </si>
  <si>
    <t xml:space="preserve">막둥이                                  </t>
  </si>
  <si>
    <t xml:space="preserve">- 어제 밤 12시 이후로 배뇨곤란 / 방울방울    </t>
  </si>
  <si>
    <t xml:space="preserve">김소연                                  </t>
  </si>
  <si>
    <t xml:space="preserve">알프레도                                </t>
  </si>
  <si>
    <t xml:space="preserve">1주전에 구토하고 기운이 없고 안구진탕이 관찰됨.   다음날 물 마시고 조금 먹음.  누워 있는 상태.    대소대변시 조금 움직이는 상태.    2일전부터 구토.  설탕물을 먹임.     오늘 아침부터 호흡곤란을 보임.    설사는 없었음.     미용하고 진료보려고 하다가 오늘 응급으로 내원.   호흡이 가쁘지만 일으켜 세워주면 서 있었음.    indoor.       PE) recumbency.  panting.  반응은 있음.       O) lactate 2.9,   BP 60    glucose  136  - amylase 3281, lipase 543,  BUN 209,  crea 9.8, Pi 19.6, Ca 10.8,  TP 9.1, Alb 2.4, Glo 6.7, A/G ratio 0.35  - Na 148, K 5.65, Cl 108, Ca++ 0.99, pH 7.27, HCO3 13.2  - cPL 1054,  CRP 223.2  - WBC 29.34, HCT 50.2, PLT 631      A) CKD stage4.   급성췌장염, 급성 염증.         P) 보호자 상담 후 Dobu와 cerenia, 전해질 검사 등 비용 추가  </t>
  </si>
  <si>
    <t xml:space="preserve">조정순                                  </t>
  </si>
  <si>
    <t xml:space="preserve">까미                                    </t>
  </si>
  <si>
    <t>영양장애</t>
  </si>
  <si>
    <t>이첨판폐쇄부전증, MVI,  stage I</t>
  </si>
  <si>
    <t xml:space="preserve">지난번에 미용 후 발가락사이의 licking이 지속되고, lameness가 있음.      PE) severe obesity,  BCS 9/9,   cardiac murmur (grade III),     - 경미한 lameness가 있으나 다리 촉진시 통증을 호소하지는 않음.    RT 앞다리: standing상에 좌측에 더 힘줌. strength(뒤를 들어 앞다리로만 서게하는 테스트, 동영상 참고)시에 좌측에 힘들 더줌. 촉진상에 좌측에 비해 우측 상완쪽근육(biceps, triceps)이 미세하게 위축, elbow medial lateral ligament 양호, PROM 현재 까지 양호.  우측앞다리 장기 계획 추천: 철저한 다이어트, 관절 보조제 꾸준한 복용. 우측 앞다리 근력 강화 운동(우측 다리로 standing 하는 운동)을 추천합니다.    - 양측 외이도에 털이 많음.    - 발가락 사이 발적은 없음.  중등도의 scale 이 피부에서 관찰됨.      O) 체지방 36%    A) 우측 전지의 elbow에 DJD.    MVI stage I,  비만.      - 체중 감량.  목표체중 13kg 정도.   심장병은 6개월마다 재검.   3개월 후     P) 심장 건강검진 + 비만도 검사, 귀검사, 사지방사선 촬영   </t>
  </si>
  <si>
    <t xml:space="preserve">허명희                                  </t>
  </si>
  <si>
    <t xml:space="preserve">순순이                                  </t>
  </si>
  <si>
    <t xml:space="preserve">물을 많이 마시고 소변을 많이 봄  식욕은 감소하여 있으나 간식은 먹음  컨디션 좋다가 4~5일 전부터 힘이 없음  O&gt;  BUN 186, CREA 4.5  BP 64 mmHg  UPC normal  심초-mild MR, TR은 측정되지 않음. 심근의 비후 및 이완기 장애가 두드러짐  복초-췌장의 echo가 상승. 양측 신장의 cyst 및 신장결석이 관찰되나 contour는 비교적 양호하고 피질과 수질의 구분도 잘 되는 편임  A&gt;  CKD IRIS stage 4  익일 SDMA 의뢰  수일간 수액처치 하면서 azotemia 개선 예정  퇴원시 심초재검  Tx&gt;  1.fluid  2.NAC  3.혈압모니터링  </t>
  </si>
  <si>
    <t xml:space="preserve">신지영                                  </t>
  </si>
  <si>
    <t xml:space="preserve">디디                                    </t>
  </si>
  <si>
    <t xml:space="preserve">BP 80  #4  오늘 아침까지 잘 먹음  2~3일 전부터 켁켁거림이 생김  오늘 12시쯤에 위액 구토가 1회 있었음    recombency상태로 내원  PLR 정상  menance 정상  의식 정상  뒷다리와 앞다리를 강직이 있는 것처럼 뻗으려고 함        외출을 안함  사상충 예방을 안함  2월초부터 기침만 있었음  복통이 심함  일으켜 세우면 서있지만 후지의 고유반사가 떨어짐  왼쪽 후지의 고유반사가 떨어지는 것은 예전에 떨어져서 다리를 다친 이후로 그랬다고 함    x-ray (th, ab) : 흉부는 이전 (16년 3월)과 비교하여 차이가 크지 않음  ab : 간이 비대해져 신장이 caudal로 이동함      복부초음파상  담낭 mucocele  왼쪽 신장 종양성 변화 2cm직경  오른쪽 신장 Cyst  비장 뒤쪽으로 복수가 확인  유문부위에 1cm이사되는 shadowing이 있는 것이 있음 (이물이 의심됨) 구토는 이것때문이 아닐까 생각함    O) 혈액검사  ALB 2.2  ALP 1150 ALT 197 AST 292 T-bil 1.8 GGT 39   creatine 1.6      N/S 유지  voluven 140ml 한시간 동안  혈압이 한시간 후 90대로 올라감    ICU에서 산소처치, 혈압 모니터링 지켜볼 예정  내일 검사는 23종, 전해질        </t>
  </si>
  <si>
    <t xml:space="preserve">안효진                                  </t>
  </si>
  <si>
    <t xml:space="preserve">안차돌                                  </t>
  </si>
  <si>
    <t xml:space="preserve">홍현진                                  </t>
  </si>
  <si>
    <t xml:space="preserve">양울                                    </t>
  </si>
  <si>
    <t xml:space="preserve">아침에 일어났을 때나 가끔 이유없이 기침이 가끔이 있음  운동 불내성 없음 식욕양호, 변상태 양호함  산책후에는 소변을 잘 보지 않음. 다음다뇨 없음  2006년에 데려오시면서 수술을 시켜주심  A&gt;  CREA상승하여 SDMA의뢰함  전신혈압 180mmHg 로 측정되고 AR이 있어 hydralazine 추가함  신피질의 echo가 다소 상승하여 있고 피질과 수질의 경계가 다소 모호. 신장의 구조가 전반적으로 퇴행성 변화를 보임  </t>
  </si>
  <si>
    <t xml:space="preserve">고은주                                  </t>
  </si>
  <si>
    <t xml:space="preserve">딸기                                    </t>
  </si>
  <si>
    <t xml:space="preserve">주아란                                  </t>
  </si>
  <si>
    <t xml:space="preserve">지미                                    </t>
  </si>
  <si>
    <t>유선 종양(Lt 5th)</t>
  </si>
  <si>
    <t xml:space="preserve">수술후 5일째  수술부위 상태는 양호함   내일 퇴원을 진행할 예정임    Tx) N/S maintenous fluid       cefradine 22mg / kg tid       cimetidine 10mg / kg  tid       tramadole 3mg / kg  tid       enrofloxacin 5mg / kg  bid       taurine 3ml / head sid        vita B.C 각 1ample/ head  </t>
  </si>
  <si>
    <t xml:space="preserve">이은숙                                  </t>
  </si>
  <si>
    <t xml:space="preserve">누누                                    </t>
  </si>
  <si>
    <t xml:space="preserve">윤주영                                  </t>
  </si>
  <si>
    <t xml:space="preserve">모트                                    </t>
  </si>
  <si>
    <t>Boykin Spaniel(보이킨 스파니엘)</t>
  </si>
  <si>
    <t xml:space="preserve">2회 구토.   물 마시고 구토.  식욕 없음.   정상변.  장난감 플라스틱을 뜯어먹음.      위내에서 뼈이물 내시경으로 제거    P) 다음에 피부약 치료.   아포퀠도 추천해줄 것.    </t>
  </si>
  <si>
    <t xml:space="preserve">이화정                                  </t>
  </si>
  <si>
    <t xml:space="preserve">랭                                      </t>
  </si>
  <si>
    <t>American Shorthair Cat(아메리칸 숏 헤어 고양이)</t>
  </si>
  <si>
    <t>고양이특발성_간질성방광염, 폐쇄성</t>
  </si>
  <si>
    <t xml:space="preserve">1.CC : 배뇨곤란    2.HPI   - 천식 진단 받으셨고 약은 안 먹이심  - 며칠 전에 배뇨곤란 있었는데 어느 시점에 오줌을 쌈  - 그 후로 3일간 오줌 못 싸고 지금 내원하심  - 동거묘 있음(FLUTD 병력)  3.PHI   (1)MED: -  (2)SUR: 중성화  (3)TRU: -  (4)VAC: all done. HW prevention은 안 하심.  4.Diet: 일반 건사료  5.EH : 실내, 동거묘 1  6.Systemic   (1)GEN: -  (2)Skin: -  (3)Nervous: -  (4)EENT: -  (5)RES: 천식 진단(증상이 심하지 않음)  (6)CV: -  (7)GI: -  (8)UR: 현증.  (9)REP: -  (10)MS: -   (11)NS: -    O)  - 복부촉진: 방광 팽만  - B/A: BUN 미약한 상승(33)  - U/A: 요비중 1.044 요당(1000) 백혈구 적혈구 단백질 검출  - 요침사: Struvite crystal  - US: mild hydronephosis    Tx)  - 프로포폴 마취 후 톰캣 카테터 및 요팩 장착    P)  - 수액 처치 및 요량 체크  - 보호자 분 사정으로 1일만 입원하기로 하심  - 요도 폐색 재발, 방광염 재발 가능성 언급  </t>
  </si>
  <si>
    <t xml:space="preserve">김지현                                  </t>
  </si>
  <si>
    <t xml:space="preserve">파리                                    </t>
  </si>
  <si>
    <t>골절-복합 (Rt metacarpal 3.4.5 fracture)</t>
  </si>
  <si>
    <t xml:space="preserve">S) 문에 다리가 끼었음 (현관문)      local병원에서 metacarpal 3개 tracture    P) 검사후 보호자님과 상담을 진행할 예정    Tx) N/S +  pain control (Ketamine 0.6mg/kg/h, Lidocaine 3mg/kg/h, tramadol 1.3mg/kg/h)  maintenous fluid        cefradine 22mg / kg tid        cimetidine 10mg / kg  tid        tramadole 3mg / kg  tid        enrofloxacin 5mg / kg  bid        taurine 3ml / head sid         methocarbamole 15mg / kg  tid   IV        N-acethylcystein 70mg/kg bid        vita B.C 각 1ample/ head        O2 supply all day  </t>
  </si>
  <si>
    <t xml:space="preserve">성보라                                  </t>
  </si>
  <si>
    <t xml:space="preserve">호두                                    </t>
  </si>
  <si>
    <t>American Pit Bull Terrier(아메리칸 핏 불 테리어)</t>
  </si>
  <si>
    <t>내분비</t>
  </si>
  <si>
    <t>부신피질기능저하증,  원발성</t>
  </si>
  <si>
    <t xml:space="preserve">구토 없음.  사료를 먹지 않음.  간식은 먹음.   물은 잘 마심.   설사 없음.     1주정도 기력이 없었음.   1주 이내에 음수량은 감소하였지만, 그 이전에 음수량 또는 배뇨량이 많다는 느낌은 없었다고 함.      피부병은 상태 양호.  곰팡이성 피부병이 개선 중.      PE) 기력이 없음.  weak femoral pulse,  사지가 차가움.   그러나 심부체온은 정상.  탈수소견은 없음.       O) ALT 119,  BUN 71.3,  crea 3.2,  amylase 2012,  AST 466,    - Na 135,  K 6.91, Cl 102,   HCO3 18.0,  BE -9.2,   pH 7.24.   lactate 0.8  - CRP 38  - 방사선상 심장의 크기와 혈관 크기 감소.  신장의 크기가 감소.   LK가 L2의 2.5배가 안됨.      A) 탈수에 의한 신부전보다는 만성신부전 또는 Addison's syndrome으로 추정.     - 아포퀠과 알러지 치료제는 1~2일간 투여 중지.   아토피성 피부질환 진단하면서 스테로이드 처방하지 않음.   - 탈수소견은 없으나 혈압이 낮고 저혈증 증상을 보임.      P) 내일 전해질과 혈액검사 재검 후 초음파 검사할 것.    </t>
  </si>
  <si>
    <t xml:space="preserve">최무빈                                  </t>
  </si>
  <si>
    <t xml:space="preserve">봉구                                    </t>
  </si>
  <si>
    <t xml:space="preserve">심장사상충 예방은 꾸준히 하심  피부상태는 양호함  엉덩이쪽 두드러기 하나 올라옴 (다른 곳에서는 확인이 안됨)    왼쪽 후지 슬개골 탈구 G3~4  오른쪽 후지 슬개골 탈구 G 2~3       PU/PD가 있음    요검사  혈압  #1 150  혈액검사  x-ray (th, ab)  초음파    혈액검사 특이사항 없음  요검사는 한달 후에 (ketone uria)가 있었음  ,x-ray상 심장이 커져보이는 것이 있었음 (청진상 no murmur)  추후 호흡힘들어한다거나 x-ray 상 더 커지는 것이 있다면 심장초음파가 필요함      한달 후에 요검사 재진  </t>
  </si>
  <si>
    <t xml:space="preserve">윤장현(정희원)                          </t>
  </si>
  <si>
    <t xml:space="preserve">링                                      </t>
  </si>
  <si>
    <t>부신피질기능항진증, Cushing,  좌측부신 종대</t>
  </si>
  <si>
    <t xml:space="preserve">    O) 흉방에서 C2-3 사이의 협착.   양측 어깨관절의 탈구.   기관협작이 2단계.   심장크기는 정상.  간비대.  위내 가스,  L4-5의 diskospondylosis.     - 심초에서 심근 비대  - 복초에서 자궁의 확장.  좌측 부신 13.5mm  우측 부신 6.7mm.  담낭벽의 비후와 담낭내 sludge.      - ACTH 자극시험.       A) CT와 MR촬영이 필요하지만,  피부상태와 부신의 종대 때문에 Cushing's syndorme 대한 배제가 필요한 상황.  우선 대증처치.  Cushing으로 진단하면 약처방하고, cortisol이 괜찮으면 화요일에 MR과 CT촬영이 필요함.     </t>
  </si>
  <si>
    <t xml:space="preserve">김희정                                  </t>
  </si>
  <si>
    <t xml:space="preserve">아랑이                                  </t>
  </si>
  <si>
    <t xml:space="preserve">저녁에 10시경에 귀가 했는데 노란색 토와 새벽에 하얀색 토함. 아침에 또 토함. 노란색  설사는 10시경에 설사는 묽은 설사(형태 있음), 수시로 배가 아파서 소량씩 나오는 상황.  어제 아침에 개껌을 의심(가끔 먹임),   사료를 먹지 않은 상황, 소변은 보았는지는 불명확.   기왕력의 문제로     o&gt; 저알부민혈증, 간수치 상승, bun수치 상승, 탈수 심함. 미약한 빈혈  신장에 퇴행성변화, 십이지장에 기능적 폐색, 위내 액상저류, 결장의 미약한 염증 소견,   --&gt; 분변 PCR감별목적, SDMA, 요검사 비중 체크.    - 소변 침사 검사상 염증세포 관찰. 구균 다수 관찰됨.   </t>
  </si>
  <si>
    <t xml:space="preserve">고은령                                  </t>
  </si>
  <si>
    <t xml:space="preserve">반달이                                  </t>
  </si>
  <si>
    <t xml:space="preserve">Hx)  - 2-3년 전 포도막염 앓고 간헐적으로 재발하여 치료 중임.  - 양쪽 눈이 빨갛게 붓고 눈물이 많음  - 식분증  - 내추럴코어 성견 사료  - 간식: 고기껌  - 몇개월에 한 번 다리 불편한 것처럼 보임      S)  - 양측 눈 부어 있고, 결막이 충혈됨, 유루증    O)  - 보행검사: 양측 후지 내측으로 향하여 조심스럽게 걸음 디딤  - 신체검사: 양측 무릎 관절 조작시 통증 반응 호소, 양측 CDM (+), TCT(+)  , 우측 슬개골 탈구 G1  - 방사선 검사: 우측 슬개골 탈구, infrapatella fat pad sign  - 혈액검사: NRF  - 요검사: RBC 250 이상  - 안과검사: 양측 entropion, conjunctival hyperemia, mydriasis    Sx) Scaling and polishing, tooth extraction(301,401)  - 104,204,103,203 gingival regression, pocket depth: 3mm -&gt; subgingival curettege  - minocycline application    P)  - 칫솔질 1일 2회(식후마다), 최소 1일 1회  - 치석제거용 껌   - 잇몸염증으로 항생제 최소 2주 복용 추천  - 1주일 후 잇몸 재검  - 안과 검사상 특이 소견 없으나 안검내번에 의한 결막 충혈 및 유루증, 혹은 아토피나 식이 알러지에 의한 안검염 의심됨  - 후지 불편감에 대해서는 낮은 단계의 우측 슬개골 탈구, 양측 십자인대 부분 단열 등이 의심됨  - 이에 대해 수술적 교정이나 내과 처치 등에 대한 상담 필요함  </t>
  </si>
  <si>
    <t xml:space="preserve">마정림 (마정송)                         </t>
  </si>
  <si>
    <t xml:space="preserve">S)  미용하러 지역병원 내원하셨다가, 눈 상처가 있는 것 같다고 들으심     O)  좌측부신 확장소견(1cm이상)  췌장의 mild한 부종 관찰됨  혈액검사상 특이사항 없음  심장초음파 검사상 mild한 폐고혈압의심소견    좌측 부신에 대한 추가 평가(호르몬 검사, CT 등) 상담 실시함  금일은 시간이 도지 않아, 추후 다시 내원하셔서 부신에 대한 평가 진행하기로 결정  수술은 고령의 나이와 수술자체에 대한 위험성 있어, 가족들과 상의 필요하심  현재까지 부신피질기능항진증 관련 증상은 없는 것으로 보임(피부질환 제외)    수술진행하지 않더라도, 호르몬 수치 높다면, 약물관리 필요하니, 호르몬 검사 우선 권해드림   당장은 어려우셔서 약1~2개월내로 다시 내원하시기로 함    </t>
  </si>
  <si>
    <t xml:space="preserve">박신정                                  </t>
  </si>
  <si>
    <t xml:space="preserve">팥죽                                    </t>
  </si>
  <si>
    <t xml:space="preserve">초음파 영상상에 심하지 않음. 상태에 따라 노령성 미약한 변화로 볼수 있는 상황  SDMA결과 보고 다음주 화요일 상담 진행하기로 함. 향후 관리에 대해서.  추후 결과 보고 마취 예약후 스켈링, 미용등 결정할것.   </t>
  </si>
  <si>
    <t xml:space="preserve">김희연                                  </t>
  </si>
  <si>
    <t xml:space="preserve">bin(빈)                                 </t>
  </si>
  <si>
    <t xml:space="preserve">주호소) 한달전에 생리 끝났어요,  큰이상은 없었어요.                 현증경과)   내과) 피부 진료만 보고 아판던 적은 없어요. 구토는 액같은거 할때 가끔있어요. 밥을 잘 안먹으면 혹은 훔쳐 먹었을ㄸㅐ 해서, 1년에 몇번정도해요   예방접종) 다른접종을 옛날에 했고, 광견병 접종을 하고 있어요.  심장사상충은 두달전에 했어요.   외과) 처음이에요.   외상) 잘 뛰어 오르내려요.   사육환경) 집안, 동거견 (1마리, 말티즈 작은여아)  사료) 로얄캐닌, hypoallergy 사료 .   일반상태) 원래 자율 급식해서 많이 먹진 않아요.   피부) 피부약은 좀 먹었었어요.   안, 이비인후) 귀가 자주 아팠어요.   근골격계) -  심혈관계) 산책하면 침만흘려요.   호흡기계) -  소화기계) 1-2회/1일, 식분증. 있어요.   비뇨생식기계) 6-7번/1일 노란편이에요.  신경계) 예전에 잘때  떨고 눈이 뒤집히고 잘때만 그랬어서, 요즘에는 좀 없어졌어요.     S)  1. P/E: BCS 4/9, MMC pink, CRT &lt;1s, pulse strong dehydration 5%  2. Auscultation NRF  3. LN NRF  4. 생식기 및 피부    - 유선 5번부위 발달된 상태. 유선에 만져지는 종괴 없음   - 피부 외부관찰시 이상사항 없음  5 . 얼굴 : 치아    - 미약한 치주염.     O)  1. P/E: BT 38.4   HR 210  RR 30    BP (# 3, )135  2. B/A      - CBC  WBC 5.8 HEMO 18.2 PLT 669     - Electrolyte NA 152     - Chemistry  GLU 189    3. X-ray :     - Thorax    - Abdomen : 위내에 음식물, 뼈음영의 ?    P)  금일 수술진행    C/E)  마취전 검사 혈당이 약간 높은것 말고는 큰 특이적인 사항이 없습니다.  당이 높고 나이가 어리지 않아 뇨 검사를 진행하엿고, 요검사상에서 요당이나 케톤이 측정되지는 않습니다. 하지만 이것에 대해서는 현재 이상이라기 보다는 차후에 문제가 생길 수 있어  내일 공복시 혈당을 다시 측정해보겠습니다.    OP) Ovariohysterectomy  * 마취 : Buto + Ampi + Atropine/ Propofol/ Isoflurane :마취시간 50분  * Harmonic    -일반적인 방법으로 수술 진행, 특이적인 사항 없었음      Rx)  1. fluid    - NS 수술 전 후 1시간    - H/H +KCL (5) maintenance fluid  2. antibiotics or analgesics    - Cefazoline 22 mg/kg, IV, TID    - Famotidien 0.5 mg/kg, IV, BID    - Tramadol 3 mg/kg, IV, TID  </t>
  </si>
  <si>
    <t xml:space="preserve">서유진                                  </t>
  </si>
  <si>
    <t xml:space="preserve">이승윤(김용린)                          </t>
  </si>
  <si>
    <t xml:space="preserve">깜미                                    </t>
  </si>
  <si>
    <t xml:space="preserve">소장이 미만성으로 확장되었음  하지만 폐색소견은 없음  이물이 의심되나 폐색을 일으키지는 않음    단백질, 콜레스테롤 수치가 낮아져있음    </t>
  </si>
  <si>
    <t xml:space="preserve">서명호                                  </t>
  </si>
  <si>
    <t xml:space="preserve">하양                                    </t>
  </si>
  <si>
    <t>Russian Blue Cat(러시안 블루 고양이)</t>
  </si>
  <si>
    <t>당뇨성케톤증</t>
  </si>
  <si>
    <t xml:space="preserve">3일전부터 기력이 없고, 안 먹음.   화장실에는 감.  화장실까지 걸어가는 것을 힘들어함.    지난 초까지는 소변량이 많았으나 주말에는 거의 배뇨하지 않음.  no vomiting,  no diarrhea.    이전에는 습성 사료 먹일 때 설사.  건식 사료는 설사하지 않음.    no vaccination.   no deworm.    2015년 6월에 IVDD의심했었음.       동배새끼가 림프종으로 작년 1월에 사망.     동거묘는 1마리 더 있음.  다른 품종.       PE) murmur.  dehydration 7-8%.      tx) NS + KCl 15ml + vitamin B/C  유지속도   - taurine 3ml IV    O) ketone 5.4  - HCT 48.7%, PLTs 122, SAA 6.2  - BG 477, lipase 227,  TP 7.4, alb 3.0, glo 4.4,  lactate 2.6,  BUN 46,  crea 1.6  - Na 143, K 2.31, Cl 98, pH 7.44, HCO3 24.3  - USG 1.050, glu++++, keto+, pH 6.5.    (요천자시 방광은 매우 혼탁한 상태)      A) 당뇨.  Diabetic ketosis, 췌장염, HCM.  저칼륨혈증.    - 저칼륨혈증이기 때문에     P) fructosamine 측정,  fPL 측정.     - regular 인슐린 하루 정도 투여하고 내일 부터 란투스로 교체할 것.     - 혈장 등 추가적인 처치에 대해서 보호자와 다시 상담할 것.    </t>
  </si>
  <si>
    <t xml:space="preserve">이현주                                  </t>
  </si>
  <si>
    <t xml:space="preserve">라니                                    </t>
  </si>
  <si>
    <t>방광결석제거술</t>
  </si>
  <si>
    <t xml:space="preserve">전화 상담&gt; 12시 30분: 소변본 후에 뒷 부분에서 혈액이 나옴. 한달에 한번정도의 빈도에서 그러다가 요즘 2-3일동안은 매일 같은 증상 --&gt; 생식기의 확률 낮음(중성화 수술 해서), 비뇨기계의 문제 가능성이 높음 설명함. 비뇨기계 검진으로 확인할것. 오후 6시에 내원하기로 함.     방사선 검사상 결석확인  요검사상에 세균이 관찰됨  최근에 체중이 많이 늘어남. 향후 체중관리 식이관리 신경 쓸것.  물을 많이 먹어야 함. 최소 24시간당 300ml이상 먹을것. --&gt; 퇴원후 중간에 소변 검사를 통해 물양이 더 늘어 날수 있음 설명. 결석 성분검사 연휴로 늦게 나올수 있음 설명.     방광절개수술&gt; 방광의 점막 손가락 만질대 종괴은 없음. 결석 제거후에 플러싱 진행.  </t>
  </si>
  <si>
    <t xml:space="preserve">프로                                    </t>
  </si>
  <si>
    <t xml:space="preserve">아침 9시에 오전 11시에 깨갱거리더니 쓰러졌음.   30초 미만에 회복,  no GI signs.  2번째 증상시 배변과 배뇨.     no salivation.    심장약 먹고 있지는 않음.     간헐적으로 기침을 보임.     우측 전지의 파행이 있음.      레볼루션을 작년까지 간헐적으로 투여.     예방접종은 추가접종하지 않음.    2015년5월에 스케일링.       PE) murmur (no left, right에서만 grade III).     - normal femoral pulse,    - BCS 3/9  - no dehydration.       O) 흉방에서 심장크기 정상.    - 혈압 110 #3   - 심전도 정상 파형.    - 심초에서 MR과 TR이 중등도 이상으로 관찰.  심초 보는 동안에 tachycardia가 없고 심박수가 안정적임.     - UPC 정상.  USG 1.034,  clear urine sediment.    - CRP 112.81  - Na 152  - 혈청화학수치 정상.      P) 10종, 전해질, CRP, 혈압.    상태양호하면 2주 처방.   </t>
  </si>
  <si>
    <t xml:space="preserve">김양희                                  </t>
  </si>
  <si>
    <t xml:space="preserve">짱아                                    </t>
  </si>
  <si>
    <t xml:space="preserve">지난 주 금요일에 전신 발작  (강직성 발작, 2분정도)   배뇨와 배변.       월요일에 지역AH (셀레네AH)에 갔을 때 심장병이 있다고 진단.  심장 영양제 처방받았으나 먹지 않음.    어제 밤에 전신발작과 배뇨, 배변 후 panting하는 모습을 관찰함.       오늘 셀레네AH갔더니 폐부종으로 의심되어 의뢰하였음.     하루 종일 누워만 있음.     2일에 한번 정도 다리가 쭉 뻗으면서 배뇨 증상을 보임.       심장사상충 예방얌은 정기적으로 투여.   검사는 받지 않았음.       PE) 양안이 백내장이 심함.  murmur ?,  폐음은 정상.      O) BP 160 #3  - 심초에서 TR이 MR보다 심함.      A) 폐성고혈압.  복수도 경미하게 관찰.  우측 부신이 약간 커져 있음.    전해질, lactate, 혈압, 10종  </t>
  </si>
  <si>
    <t xml:space="preserve">김다희                                  </t>
  </si>
  <si>
    <t xml:space="preserve">아롱이                                  </t>
  </si>
  <si>
    <t xml:space="preserve">우측 눈이 약간 형태 변화로내원  검사상  전신 고혈압, 신부전(1-2단계로 평가)--&gt; SDMA검사 결과후 향후 관리 신경, 수술후에 Azotemia 가능성 있음. 췌장염의 가능성 있음.  심근의 비대에 의한 폐수종 발생 가능성이 있음.   CT촬영후에 수술 진행  </t>
  </si>
  <si>
    <t xml:space="preserve">안은미                                  </t>
  </si>
  <si>
    <t xml:space="preserve">세롱이                                  </t>
  </si>
  <si>
    <t>피부종양제거 / 좌측 얼굴, 좌측 견갑부위/ 제외하고 10개정도 있음</t>
  </si>
  <si>
    <t xml:space="preserve">이전에 다른 병원에서 종양이라서 안락사 권유를 받으셨고,  2년전에 지속적으로 발로 뜯어서 피가 나고 하는 것을 반복했습니다    주호소)   현증경과) 피부 약때문에 약 먹었더니 좀 나아지는 듯했어요. 항상 좀 긁어 쟀어요.   내과) 음식 알러지 있어요. 하이포알러지 사료를 먹어요.            뭐 잘못먹고 구토 한적은 있어요.   예방접종) 2년전까지 예방접종 했어요. 심장사상충. (-)  외과) 중성화 (어릴때) ,   외상) 방이 미끄러워서 잘 미끌어져요.   사육환경)  실내, 혼자, 산책 종종 다녀요  사료)  하이포 알러지 먹이시고, 간식 못 먹어요  삼겹살 기름을 먹었어요.   일반상태) 활력좋앙. 식욕은 좀 좋아졌어요  피부) -  안, 이비인후) -  근골격계)  심혈관계)   호흡기계) 켁켁 하고 오바이트 하는 거처럼 흥분하면, 방이 뜨거우니까 화장실에서 배깔고 자고.   소화기계) 1-2회/1일  비뇨생식기계) 5-6회/1일  신경계) -    S)  1. P/E: BCS 5.5/9, MMC pink , CRT  , PULSE  2. Auscultation NRF  3. LN   4. 생식기 및 피부 음식 알러지, 좌측 사타구니에 Corrallete  5 . 얼굴 : 치아     치주염은 심하지 않으나 전반저긍로 20-30% 치석    - 다른 치아의 상태나 치주는 상태가 좋음    O)  1. P/E: BT 38.7   HR 126   RR  36   BP (#3  )135  2. B/A      - CBC      - Electrolyte      - Chemistry  ALP 217 ALT 62 amyl 1205  3. Urinalysis (cystocentesis)     - USG 1.054     - urine stick : bilirubin 1     - urine direct smear ( cystocentesis) : 방광세포관찰 특이적인 crystal 없음  4. X-ray :     - Thorax     - Abdomen 특이적인 소견 없음  5. H/W (-) : 이제부터 반드시 심장사상충구제 하세요,      P)  금일 CT 촬영 후 종양인지 치근단 농양인지 판단 후 처치.    O)  CT Scan    - 우측 PM 4 region 앞쪽 뿌리 ( 가장 큰뿌리 ) 부위 치조골의 radiopacity 감소     A)  Apical tooth abscess in right PM 4     OP) right PM 4 Extraction + skin mass resection ( left chick, left scapular region)  * 마취 : Buto + Ampi + Atropine/ Propofol/ Isoflurane :마취시간 1시간    - 좌측스케일링 : 전반적인치아 상태 양호. CT 상에서도좋음  - 우측 스케일링 : 전반적 치아 상태 좋음. pPM4 뒷쪽 부분이 부러졌음  - Rt PM4 Extraction     - 치주 flap 만들음     - 치조골 high speed burring      - 치아 3개로 자름     - 앞에 부분 뿌리는 그냥 빠짐 &gt; 이부위에서 ATA발생     - 뒷부분은 모두 periosteal elevator로 분리 후 luxator이용후 발치     - 2개 봉합    - 좌측 입술 옆과 어깨 부위 피부 종괴는 모두 제거    Rx)  PO med. 7 days   - Metronidazole 15 mg/kg, PO,BID   - Cefadroxil 22 mg/kg, PO,B ID   - Famotidien 0.5 mg/kg, PO,B ID   - Tramadol 3 mg/kg, PO,B ID    P)  2/11 재진      C/E) 봉합사 제거는 2주후에 하겠습니다. 넥칼라 해주세요. 발에 의해서 . 뜯길 수 있어요   약먹고 일주일 후에 오세요. 다행히 종양은 아닙니다.   </t>
  </si>
  <si>
    <t xml:space="preserve">임은옥                                  </t>
  </si>
  <si>
    <t xml:space="preserve">쿠키                                    </t>
  </si>
  <si>
    <t xml:space="preserve">정영경                                  </t>
  </si>
  <si>
    <t xml:space="preserve">쫑이                                    </t>
  </si>
  <si>
    <t xml:space="preserve">이동현                                  </t>
  </si>
  <si>
    <t xml:space="preserve">Hx)  - 아들과 며느리가 기르다가 몇 개월 전부터 제주도에 있는 지인이 기름  - 올해 3월 췌장염 관련 본원에서 입원 치료  - 약 열흘 전부터 활력 저하, 식욕 부진, 구토 증상 보여 8월 21일부터 제주시에 있는 봄이 든 동물병원에서 진료받음  - 8월 21일 BUN 180, CREA 9.6, ALT 185, ALP 202, AMYL 820, WBC 22.0  - 8월 23일 BUN 180, CREA 10.8, ALT 132, ALP 161, AMYL 1647, WBC 29.0  - 8월 25일 BUN 169, CREA 4.3, ALT 87, ALP 132, AMYL 1865, WBC 23.3  - 입원은 하지 않고 통원하며 수액 요법 실시  - 내복약은 크레메진, 메트로니다졸, 파모티딘 등 투여  - 현재 물 많이 먹고 배뇨 많이 하는 상태    PE)  - Depression  - HR: 144 bpm  - RR: 42 rpm  - BT: 38.4 ℃  - SBP: 160 mmHg (#3)  - CRT: 1 - 2 sec  - Delayed skin turgor  - Tongue necrosis    O) Bloodwork  - CBC: leukocytosis (30.1 K/mcl)  - Chemistry: increased BUN (51.1), CREA (1.8), AMYL (1781), AST (55), GLOB (5.2), CK (321), etc.  - Electrolytes: increased Na/K ratio (46.38), hyponatremia (141), hypokalemia (3.04), hypochloremia (98)  - Blood gas: pH 7.50 (pCO2 43.4, cHCO3 33.6, etc.)  - CRP: 120.14 (reference range: 0 - 10)  - cPL: 82 (reference range: 0 - 200)  - SDMA: pending (IDEXX)    O) Abdominal X-ray  - Empty stomach  - Gas-filled small intestine  - Feces-filled large intestine    O) Abdominal ultrasonography  - Increased echogenicity of both renal cortices  - Echogenic bile in the gall bladder lumen  - Increased echogenicity of the pancreas  - Diameter of the adrenal glands: left 4.9 mm, right 6.6 mm    O) Urinalysis  - Color: yellow  - SG: 1.034  - Dipstick: pH 5, trace of protein, blood 1+, negative glucose, etc.  - Sediment: nucleated cells, sperms    P) 보호자가 치료에 부정적이나 상의 후 일단 하루 입원 치료하며 경과 관찰하기로 함 (안락사 문의하였으나 현재 상태로는 안락사 고려 대상 아니라고 설명)    Tx)  - Fluid therapy with N/S + KCl 15 mEq/L + Ornipural + Taurine-F + vitamin B &amp; C (FR: 5 ml/kg/hr)  - Clindamycin 5 mg/kg BID IV (slowly)  - Cimetidine 5 mg/kg TID IV (slowly)  - Maropitant 1 mg/kg SID IV (slowly)  - Kremezin 500 mg/dog BID PO  </t>
  </si>
  <si>
    <t xml:space="preserve">이지영                                  </t>
  </si>
  <si>
    <t xml:space="preserve">똘똘이                                  </t>
  </si>
  <si>
    <t xml:space="preserve">금요일 까지 괜찮다가 배에서 꼬륵거림 빵을 조금 먹임  분당가서 잠을 자고 산책중 좀 힘들어 함. 집에와서 불편한 증상으로 고개를 쳐드는 불편 증상 호소함.   좋은 곳에는 괜찮음 일요일 밤에 응암집으로 오니 걸음.   &lt;복부초음파&gt;  -mild hepatomegaly, 좌측 내측엽의 homogeneous round mass  -비장비대 및 고에코성 변화, 비장 림프절은 정상, 비장 주변으로 소량의 fluid  -우측 신장의 위축 및 cyst  -부신 크기는 정상  -좌측 췌장염의 심한 염증소견, 췌장주변 지방에코 증가 및 불규칙한 형태의 좌측 췌장엽  --&gt; severe pancreatitis, splenomegaly, mild peritoneal effusion, CKD, hepatic mass(양성가능성이 높음)    O&gt; 심한 췌장염, 빈혈, 신부전, 전해질 불균형, 전신 염증수치 상승, d-dimer상승    Tx&gt; 탈수교정, 전해질 불균형 교정 진행, 혈장 주입, 철분제 1회 들어감. 항생제 주입(내일 CRP 결과에 따라 항생제 변화 예정), d-dimer상승으로 dalteparin 처치 진행, 소변 유무 잘 체크(out 없을시에는 요도 카테터 내일 장착 가능성 있음)  </t>
  </si>
  <si>
    <t xml:space="preserve">김지애                                  </t>
  </si>
  <si>
    <t xml:space="preserve">김짱아                                  </t>
  </si>
  <si>
    <t xml:space="preserve">10일전부터 다음 다뇨증.   일요일부터 기운이 없음.     기침 없음.  심장약을 먹이지 않았음.      PE) cachexia (BCS 1/9),  mild to moderate icteric skin.  pallor.       O) 요천자시 경미한 복수 관찰.    - 담석이 총담관의 십이지장 개구부를 막고 있음.       P) 수술할 지 결정.  수술은 안하기로 함.   필요시 수액처치와 진통제 투여.   </t>
  </si>
  <si>
    <t xml:space="preserve">김순희                                  </t>
  </si>
  <si>
    <t xml:space="preserve">별(프란다스A/H)                         </t>
  </si>
  <si>
    <t>육아종성뇌수막염(GME),  undifferentiated</t>
  </si>
  <si>
    <t xml:space="preserve">2일전 아침에 노란색 구토.   설사는 없었고,  어제 아침부터 사료와 물을 먹지 않음.   고구마를 좋아함.  사료에 고구마를 넣어주어야 잘 먹음.   어제부터 비틀비틀거림.    오늘 새벽 5~6 시부터는 일어나지 않고 경련을 보여 프란다스AH에 내훤.  오늘 아침부터는 경련이 멈추지 않고 지속적임.    어제 30분마다 여러번 경련을 보였음.    2월에도 경련이 있었음.    명태 대가리를 어제 먹었음.    오늘 아침에 책상에서 떨어진 적은 있음.     status epilepticus 로 내원.      tx) cooling with ice pack   - PB 16 mg/kg IV  - DZ 1 mg/kg, IV X 2 times.    - mannitol 7 ml IV  - buto 0.5ml IV    hematuria.  (ICU로 올겼을 때 바로 혈뇨 관찰)       A) 대사성 질환은 배제되었음.  단 혈뇨만 관찰.    intracranial dz를 배제해야 하는데, MR/CSF 검사는 보류하고 대증처치만 하기로 함.  응급시 DNR.      P) 내일 다시 상담하기로 함.    </t>
  </si>
  <si>
    <t xml:space="preserve">안은혜                                  </t>
  </si>
  <si>
    <t xml:space="preserve">세리                                    </t>
  </si>
  <si>
    <t xml:space="preserve">심장약을 가져오지않아 몇일처방해서 먹여달라고 부탁하심.  보통 오전8시&amp;저녁11시에 먹이신다고 하심.  7일분 약처방함.  </t>
  </si>
  <si>
    <t xml:space="preserve">백나영                                  </t>
  </si>
  <si>
    <t xml:space="preserve">CC. 구토    S.  - 반복적 구토로 내원  - 어제까지 문제없다가 갑작스럽게 증상이 생김  - 원래 식욕 왕성하나 구토증상 발현 후 식욕을 보이지않음      O.  PE  - BW(15.36) Temp.(39.0) HR(144) RR(24)  - 5% dehydration    방사선  - 위내 액체저류    복부초음파  - 위내 액체저류, 운동성저하, 위벽비후(11.4mm), 장간막림프절 관찰됨, 복수소량, 췌장에코상승    혈액검사  - CBC, Electrolyte: NRF  - Chemistry: ALB(1.3, L) TP(3.5, L) CHOL(71, L)                     AMYL(1520, H) LIPA(115, H)  - CRP: normal  - CPL: 50ng/ml 이하      A.P.  - 급성위염, 췌장염(의). 저알부민혈증의 원인파악이 필요함.  - 입원 및 수액치료, human albumin투여  </t>
  </si>
  <si>
    <t xml:space="preserve">김지수                                  </t>
  </si>
  <si>
    <t xml:space="preserve">윙크                                    </t>
  </si>
  <si>
    <t xml:space="preserve">포도막염 안정되어 각막궤양 치료를 위해 제3 안검 플랩을 진행하려함  작년에 자궁축농증 수술 진행함    indulent ulcer로 상피 세포 제거도 함께 진행 예정      no murmur  CRT 정상   BP #3 150    혈청안약 10 번   -&gt; 7회  소염안약   3회 (오큐펜)  -&gt; 2회  항생안약  3가지 6 번    -&gt; 4회씩   항효소안약  6번 (아세틸시스테인)  -&gt;4 회  아트로핀 1번  녹내장안약  1번 (트루솝)     </t>
  </si>
  <si>
    <t xml:space="preserve">김남우                                  </t>
  </si>
  <si>
    <t xml:space="preserve">김호랑이                                </t>
  </si>
  <si>
    <t>피부-A</t>
  </si>
  <si>
    <t>종괴</t>
  </si>
  <si>
    <t xml:space="preserve">구토  하루에 한번.   어제부터 먹지 않고 물 조금만 마심.  구토를 보이고, 유연 증상을 보임.     설사는 없음.   많이 마른 상태.    2015년에 치료 후 체중이 증가하였으나 2016년 초부터 마르기 시작했음.   잘 먹고 설사가 없어서 내원하지 않음.      BCS 1/9. cachexia.       TX) 발톱깎기  - NS 500ml + vitamin B/C, taurine 5ml,     - 산소처치    O) SAA 75  - leukocytosis  WBC 77.76.   도말상에서 segmented Neutrophil과 band cell이 많이 증가.  lymphopenia.     - 초음파상에서 유문부에 mass.  방사선상에도 우측신장 앞쪽으로 연부조직밀도의 무언가가 관찰됨.   매우 말랐음.    - FeLV/FIV all negative  - fPL 정상  - A/G ratio  0.45,  HH3 116,  lactate 11.9,  BUN 44.4, crea 2.4  - Na 153, K 4.0, Cl 111,  pH 7.42,  HCO3 16.3    A) 위종양 (lymphoma, adenocarcinoma 등).   근육층종대  - 당뇨.      p) FRUCTOSAMINE, SDMA  - CT촬영과 내시경검사, 세포학검사 또는 조직검사.     </t>
  </si>
  <si>
    <t xml:space="preserve">김보민                                  </t>
  </si>
  <si>
    <t xml:space="preserve">써니(용산)                              </t>
  </si>
  <si>
    <t xml:space="preserve">OP&gt; 좌측 우측 상악 하악 송곳니 있고, 좌측 작은 어금니 1번 있음. 나머지치아는 기존에 발치한것으로 보임.--&gt; 스켈링 폴리싱 진행, 우측 상악 송곳니 약간 흔들리지만 발치하지 않음. 각 치아들 치주염은 있음  좌측 상악 작은 어금니 4번에 위치(기존 발치한 잇몸)에 증식성 변화 직경 15-20mm 정도의 종괴. 치은쪽에서 기시된것으로 보이고 작은 포도송이 양상. 제거하고 하모닉으로 지혈 시킴(사진 참조). 2기 유합으로 치유할것. 기존 치아 뿌리 위치와 연접되어 있어 오목하게 제거함.   추후 조직검사 결과에 양성시에는 현재 제거로 어느정도 유지될것으로 예상됨. 악성시에는 새로 치료 계획 잡을것.   </t>
  </si>
  <si>
    <t xml:space="preserve">김해련(이홍매)                          </t>
  </si>
  <si>
    <t xml:space="preserve">S)  2일전 아침까지 산책을 했음, 다른때보다 힘이 좀 없었음  퇴근 후 오니, 소변을 봤는데 소변이 빨감  식욕 줄어듬  산책을 가자고 해도 이전과는 다르게 잘 안나옴  구토 및 설사 없음  &lt;심초&gt;  정상심장으로 관찰. 폐고혈압, chamber 내 혈전 등 관찰되지 않으며 MVI 없음  &lt;복초&gt;  특이소견없음, 췌장 size 및 echo 양호, 종양소견없음  </t>
  </si>
  <si>
    <t xml:space="preserve">오미선                                  </t>
  </si>
  <si>
    <t xml:space="preserve">뮤                                      </t>
  </si>
  <si>
    <t xml:space="preserve">S)  - 어제부터 소변 전혀 보지 못함  - 생식기를 자꾸 핥아서 진물이 흐름  - 소변 못보면서부터는 식욕도 저하됨  - 아침에 약(cystaid)먹은 후 구토 1회 있었음    O)  - 방사선상 방광비후 및 페니스 끝쪽 opacity 상승  - 결석인지 슬러지가 굳은것인지는 확실치 않음  - 초음파상 방광내 슬러지 과다  - 탈수 5-6%    Tx)  - 마취전검사, 포폴 진정 후 톰캣 장착  - 페니스 입구에서 단단히 막혀 있었으나 마사지 및 카테터 삽입으로 개통됨  - 이후 갈색뇨 다량 배출됨  - 주사 ; ampi, tra, cime, taurine iv (5:30 am)  - 수액 ; NS 교정속도    P)  - 금일 주간에 복부초음파 및 필요한 추가검사 진행  -&gt;  오후에 초음파검사와 요검사 후 보호자와 저녁에 상담.  6시쯤 내원 예정.   - 뇨가 어느정도 깨끗해질때까지 입원 필요하다고 고지함      O) 초음파상에 방광내 다수의 결정이 관찰되고 방광벽의 비후도 관찰되고, 방광주위에 복수도 관찰되지만 요검사에서 특이소견은 없음.     - 저녁 때 전해질 검사 결과에서 특이소견이 없어서 동일하게 수액처치.  다만 KCl만 추가.       보호자의 요구로 7:50분경에 퇴원.   추가 처지는 하지 않음.   </t>
  </si>
  <si>
    <t xml:space="preserve">권유주                                  </t>
  </si>
  <si>
    <t xml:space="preserve">권봄                                    </t>
  </si>
  <si>
    <t xml:space="preserve">주길영                                  </t>
  </si>
  <si>
    <t xml:space="preserve">좀전에 먹은 것은 구토를 함  (현재 한시간정도된 것으로 판단됨)  10번정도 구토를 함    얼굴을 계속 바닥에 비빔    개껌 준 것은 다 토해냄  설사는 없었음. 정상변.     BP #3 150  lac 1.3    x-ray (th, ab) 위장관의 가스 소견 식도의 확장 소견  혈액검사  AST 66   ALT 59  요검사 NRF   d-dimer 0.2    중독에 준한 처치  위궤양에 준해서 처치 예정  </t>
  </si>
  <si>
    <t xml:space="preserve">김정은                                  </t>
  </si>
  <si>
    <t xml:space="preserve">밍키                                    </t>
  </si>
  <si>
    <t xml:space="preserve">1년전에 방광 결석 으로 수술울 함  사료는 c/d 사료먹음    &lt;안과검사&gt;  우안 시력 양호, 좌안 시력 있으나, 저하  PLR : 좌우측 양호  STT :  좌 15, 우 14 =&gt; 양호  좌우측 각막궤양 음성 / 좌안 각막부종(궤양후 부종 가능성)  안압 : 좌 11, 우 13 =&gt; 양호  각막부종으로 좌안 slit관찰 불가능  초음파상 좌우측 핵경화 및 핵백내장 관찰됨  백내장은 미성숙한 백내장으로 현재 시력에는 큰영향 없으나, 추후 진행정도에 따라 시력 저하 및 손상가능성 있음    백내장으로 인하여 정확한 안저평가 불가하나, 좌우측 PLR반응 양호하며, 시력검사상 특이사항 없으며, 초음파 결과 양호한 것으로 보아 안저 질환 가능성 낮을 것으로 판단됨    좌안의 경우 각막부종으로 인하여 시력저하 의심되며, 고장성 NaCL(뮤로)안약 하루 4회이상, 항생제 안약 보조처방 고려    </t>
  </si>
  <si>
    <t xml:space="preserve">손진영                                  </t>
  </si>
  <si>
    <t xml:space="preserve">김구우                                  </t>
  </si>
  <si>
    <t xml:space="preserve">- 오늘 갑자기 소변양이 줄고 화장실을 계속 들락거려서 내원  - 소변을 완전히 못보는 것은 아니고 감자크기 작게 봄  - 방사선상 방광 팽대 없음 (소변이 차 있지 않음)  - 뚜렷한 결석소견은 관찰되지 않으나 요도부위 opacity 미약하게 상승  - 방광염에 준한 처치  - 수액 ; NS + taurine + vit B,C 유지속도  - 주사 ; cepha, famo, taurine iv  - 내일 오전 혈액검사, 소변검사, 복부초음파 진행예정  </t>
  </si>
  <si>
    <t xml:space="preserve">노경민                                  </t>
  </si>
  <si>
    <t xml:space="preserve">은이                                    </t>
  </si>
  <si>
    <t>만성신부전(IRIS Stage 3)</t>
  </si>
  <si>
    <t xml:space="preserve">Hx)  - 오늘 아침부터 활력 뚜렷하게 감소하면서 몸을 잘 못 가눔  - 지난 주에 캣타워에서 떨어지면서 코피가 약간 나오면서 이를 가는 듯한 소리가 입에서 나는 데 현재까지 지속됨, 이전에도 난 적 있음  - 최근 들어 캣타워 올라가다가 떨어지면서 얼굴로 떨어지는 증상 종종 있었음  - 식욕은 오늘까지 있는 편, 평소 왕성한 편은 아니지만 금일까지 잘 먹는 편   - 오늘부터 호흡도 얉고 좋지 않은 양상으로 의심됨  - 최근에 체중 측정은 따로 못하셨으나 체중 감소한 것으로 의심됨  - 미용 예정이었으나 금일 상태 좋지 않아서 못 하심  - 이전 본원 진료 이후 특이사항 없이 잘 지냈어요  - 2년 간 외출한 적 없음  - 이전에는 현 보호자분 형 분이 키우시다가 3개월 전부터 동생 분이 키우고 계심  - 화장실 모래 화장실, 패드 포함 3개 정도. 최근에 모래 잘 사용하지 않아서 패드 양 늘림  - 배뇨 잘함, 배변 특이사항 없음  - 드물게 헤어볼 구토하는 경우 있음, 물 많이 먹은 날 헤어볼 구토하는 경우 있음    diet)  - SANIMED 예방식    En)  - indoor, 1 more cat(10y, F, 동거묘 타로는 사망)    Vaccination)  - 최근 예방접종, 심장사상충 예방 이력 없음Hx)  - 오늘 아침부터 활력 뚜렷하게 감소하면서 몸을 잘 못 가눔  - 지난 주에 캣타워에서 떨어지면서 코피가 약간 나오면서 이를 가는 듯한 소리가 입에서 나는 데 현재까지 지속됨, 이전에도 난 적 있음  - 최근 들어 캣타워 올라가다가 떨어지면서 얼굴로 떨어지는 증상 종종 있었음  - 식욕은 오늘까지 있는 편, 평소 왕성한 편은 아니지만 금일까지 잘 먹는 편   - 오늘부터 호흡도 얉고 좋지 않은 양상으로 의심됨  - 최근에 체중 측정은 따로 못하셨으나 체중 감소한 것으로 의심됨  - 미용 예정이었으나 금일 상태 좋지 않아서 못 하심  - 이전 본원 진료 이후 특이사항 없이 잘 지냈어요  - 2년 간 외출한 적 없음  - 이전에는 현 보호자분 형 분이 키우시다가 3개월 전부터 동생 분이 키우고 계심  - 화장실 모래 화장실, 패드 포함 3개 정도. 최근에 모래 잘 사용하지 않아서 패드 양 늘림  - 배뇨 잘함, 배변 특이사항 없음  - 드물게 헤어볼 구토하는 경우 있음, 물 많이 먹은 날 헤어볼 구토하는 경우 있음    diet)  - SANIMED 예방식    En)  - indoor, 1 more cat(10y, F, 동거묘 타로는 사망)    Vaccination)  - 최근 예방접종, 심장사상충 예방 이력 없음    -PO   #1 3days BID   Enalapril 0.5mg/kg    Sildenafil 1mg/kg      #2 Telmisatan    0.8ml/cat SID   </t>
  </si>
  <si>
    <t xml:space="preserve">김미선                                  </t>
  </si>
  <si>
    <t xml:space="preserve">동주                                    </t>
  </si>
  <si>
    <t xml:space="preserve">지속시간 5분정도 몸이 굳고 얼굴을 뒤로 젖히면서 침을 흘리고 눈동자가 위로 올라감  어릴 때부터 그런 증상이 있었음  가장 최근은 한달정도 전에 있었음  현재는 두 달에 한번정도.    혈액검사와 방사선을 진행한 적은 없음  4년동안 미용을 두번하심  사람먹는 것을 먹음    오늘 구토 1회가 있었음 (오전에 먹을 것을 다 토함)  오늘아침에 소간 영양제(처음주심), 간식, 그리고 사료를 주셨어음  소화안된 상태로 다 토함    lac 3.2    어제 버터과자를 먹었었음  오늘 엉덩이 주변이 지저분해져있었음  변이 물러짐      x-ray(ab) microhepatica가 있음  간수치들 상승    PSS 확인할 예정    수요일 2~5시 사이에 내원하여 복부 초음파 검사    마취 후 미용을 진행이 필요함  추후 두개뇌 질환에 대해 검사할 예정    </t>
  </si>
  <si>
    <t xml:space="preserve">백지희(백계원)                          </t>
  </si>
  <si>
    <t>요도결석,  방광폐쇄</t>
  </si>
  <si>
    <t xml:space="preserve">오늘 갑자기 먹지 않고 penis가 돌출되어 있고, penis에 농이 나옴.   사료를 먹지 않음.    토한 것인지 설사한 것인지 바닥에 있음.       PE) 복부 촉진시 방광이 크게 촉진되었음.      O) 음경골 뒤쪽에서 작은 결정이 다수 모여 있음.   방광 의 확장.  양측 신장에도 결석이 있음.       tx) urohydropropulsion으로 결석을 방광으로 밀어넣고, 요를 빼 줌.  방사선 재촬영시 음경골 뒤쪽의 결석이 방광으로 들어갔음.      A) 과거에 부신종양이 의심되었기 때문에 수술전에 복부초음파검사를 진행해야 함.      P) 내일 진정해서 voiding urohydropulsion으로 결석을 제거할 수 있는지 실시해보고 안되면 다음날 방광결석 수술.    - 다른 병원에 가서 결석 수술을 하겠다고 해서 결과를 출력해 줌.    - 요배양검사가 필요한 것을 설명하였지만 보호자가 동의하지 않아서 진행하지 않음.    </t>
  </si>
  <si>
    <t xml:space="preserve">이서하                                  </t>
  </si>
  <si>
    <t xml:space="preserve">도토리                                  </t>
  </si>
  <si>
    <t xml:space="preserve">아침 먹고 옴.   </t>
  </si>
  <si>
    <t xml:space="preserve">권용주(김한울)                          </t>
  </si>
  <si>
    <t xml:space="preserve">순둥이                                  </t>
  </si>
  <si>
    <t xml:space="preserve">- 3월에 종합검사 진행 / 당시 아무 이상 없다고 들으심  - 방광결석 있다는건 알고계심  - 오늘 갑자기 배뇨곤란 관찰되어 내원    - 방사선상 방광 및 요도결석 확인됨  - 요카테터 장착 후 내일 방광, 요도결석 수술 진행하기로  - 마취전검사상 ALT, BUN mild한 상승  - RBC 등 적혈구계 수치 살짝 감소  - 요스틱 ; protein, RBC    - 오전에 흉부방사선 추가로 진행해주세요 (심부전 약 복용중 ; 보호자분이 가져오신 </t>
  </si>
  <si>
    <t xml:space="preserve">이성애                                  </t>
  </si>
  <si>
    <t>방광결석</t>
  </si>
  <si>
    <t xml:space="preserve">기침이 지속되어 내원.       O) 방사선상 간비대, 방광내 결석.  심장의 크기는 증가하지 않음. 폐침윤도 관찰되지 않음.  호기시 기관지 협착.   inlet 부위의 기관협착.   - 복초에서 방광내 결석, 양측신장의 고에코성, 부신크기 정상, 담낭내 polyp(담석일 수도 있음)은 동일하게 관찰.   - MR과 TR이 관찰되고, 대동맥의 ejection velocity도 증가.   좌심실내 myxomatous 병변 관찰.  TR 3.37 m/s, MR 5.8 m/s.    - 요검사 : USG 1.050, 다수의 상피세포 (결석에 의한 것으로 판단),  다수의 CaOX 결정 관찰.   세균은 관찰되지 않음.    - 심장사상충 검사 모두 음성   - UPC 1.685,   결석에 의한 영향과 신장의 고에코성에 의한 영향으로 판단.  (CaOx가 신장과 방광에 영향을 주어 발생)       A) 입원치료도 권유하였으나 비용적인 문제로 내복약을 투여하면서 체중감량시키기로 했음.     - MVI, TVI,  기관허탈,   - 양측 신장의 고에코성.   방광결석(2개, CaOx).    - 비만에 의한 결석으로 신장과 방광 문제 발생.      - 만성기관지염과 폐혈관고혈압 관찰.      rx) sildenafil과 doxcycline, PDs 추가 처방.      P) 1주 후 SDMA 결과 확인.  PDs 투여 중지.     </t>
  </si>
  <si>
    <t xml:space="preserve">기침은 많이 줄어듬  식욕이 많이 줄어듬(최근 3~4일)  7~8개월 전에 비해 체중이 20%가까이 감소함  식욕이 줄고 기운이 없어서 검진차 내원하심  O&gt;  -mild azotemia (BUN44, CREA 1..6)  -심초음파상 moderate MR 이 관찰되며 MR volume은 LA 면적의  50%가량임. PR, TR 등은 관찰되지 않음  -복부초음파상 kidney의 degenerative change가 관찰되며 GB내에 고에코성 sludge가 다량으로 관찰됨. US 상 prostate의 mineralization이 관찰되나 모니터링 하기로 함  -십이지장의 corrugation이 관찰되고 미열(39.3)이 측정되어 CRP, cPL 측정하였으나 정상확인됨  A&gt;  기력부진의 원인으로 azotemia가 예상되나 수치가 많이 높지 않아 확진할 수 없음. 수일간 대증처치 하면서 경과 보기로 함. 전립샘은 한달에 한번 모니터링 하기로 함  ipakitin 처방하였으며 집에서 음수량 늘려주기로 함  </t>
  </si>
  <si>
    <t xml:space="preserve">윤수연                                  </t>
  </si>
  <si>
    <t xml:space="preserve">벤츠                                    </t>
  </si>
  <si>
    <t xml:space="preserve">지난주보다 기침의 양이 많아짐  그래서 주말에는 예전 기침약이 있는 것으로 먹이심  밤에 기침을 하면 불안하셔서 이뇨제를 먹이고 계심    활력은 양호함  식욕 좋음  음수량 좋음    BUN (40.3)  AST (50)  BP 160      기침약을 따로 지어드리기로함 (약값은 하나로만)  밤에 이뇨제를 먹이는 것을 줄일 필요가 있겠고, 고기 사료 먹는 것을 줄일 필요는 있음    </t>
  </si>
  <si>
    <t xml:space="preserve">몽쉘                                    </t>
  </si>
  <si>
    <t xml:space="preserve">우측 상악 4전구치 깨져 있음  발치 진행  치아 치주 상황 양호  내복약 3일 먹고 종료  </t>
  </si>
  <si>
    <t xml:space="preserve">이경주                                  </t>
  </si>
  <si>
    <t xml:space="preserve">루피                                    </t>
  </si>
  <si>
    <t>Ect...</t>
  </si>
  <si>
    <t>악성고체온증</t>
  </si>
  <si>
    <t xml:space="preserve">화요일부터 미열.  아이스팩을 해주었음.   40.9도.    대장성 설사.  소장성 설사는 없었음.   물은 스스로 마심.  배뇨 가능.    구토는 없음.    화요일에 상한 음식을 먹은 것 같음.  수요일부터 증상 발현.      PE) fever.  no dehydration,  but increased ab pressure.  no murmur.    - not detected BP.      tx) cooling. 11:15am경에 체온이 39.4도까지 감소하여 초음파검사하였는데, 초음파검사 끝나고 체온이 40도까지 상승.    - NS   - cefa 0.35ml IV,  marbocyl 0.7 ml IV, metronidazole 10 ml IV over 30 min.  cime 0.3ml IV.  tramadol 0.2 ml IV.   - Meloxicam 0.12 ml IM  - 타우린, 스멕타    O) 방사선상 간비대, 방광내 결석.   - 초음파상에서 간비대, 방광내 결석, 췌장의 부종, 내림결장벽의 비후.    - 분변 도말상에서 short rod만 주로 관찰.  염증세포는 관찰되지 않음.    - CRP 282,  WBC 1.98,  cPL 정상.      A) 장염에 의한 발열.   3일간 경과했으므로 적어도 월요일까지 경과 보기로 함.   간비대와 방광결석은 차후에.   방광결석은 수술해야 한다고 설명하였음.       P) 오늘 저녁에 전해질 검사 후 수액교체.   물은 갈증 해소정도로만 줄 것.   내일 cPL, CRP, CBC, 탈수, 전해질, D-dimer 재검.     </t>
  </si>
  <si>
    <t xml:space="preserve">박수미                                  </t>
  </si>
  <si>
    <t xml:space="preserve">나무                                    </t>
  </si>
  <si>
    <t>Bengal Cat(뱅갈 고양이)</t>
  </si>
  <si>
    <t xml:space="preserve">뭔가를 자주 주워먹고 있음  식욕, 활력 양호함  구토 설사 없음    초음파상   iliocolic junction 부위의 미약하게 근육층이 두터워져 있음    수목금 중에 방사선 재촬영  </t>
  </si>
  <si>
    <t xml:space="preserve">구지윤                                  </t>
  </si>
  <si>
    <t xml:space="preserve">전에 타병원에서 쿠싱 관련 약을 먹다가 끝음.   털만 대칭적으로 빠짐  소양감은 조금 있고 가끔 올라옴 샴푸로 관리를 함. 피부때문에 약을 먹은적은 없음.     O&gt; 부신 크기 양호, 청진상 미약한 잡음--&gt; 향후 심장 주기적인 검진(6개월)    스켈링&gt; 우측 상악 앞니 1,2번 발치 봉합  </t>
  </si>
  <si>
    <t xml:space="preserve">노마                                    </t>
  </si>
  <si>
    <t xml:space="preserve">어제 저녁까지 먹음  어제는 걸어다님  아무곳에 대소변을 봐서 기저귀를 차고 있음    오늘부터는 다리를 쓰지못함  누운채로 대소변을 봤음  빙글빙글 돌음    작년까지는 예방접종을 다 함 (심장사상충도) (셀레네동물병원)   심장약을 상태가 안좋을때만 먹이셨음 3개월이 지났음      청색증  고개를 들고 있음  왼쪽 앞다리가 뻗뻗해져있음    심비대가 심함    lac 3.4  furo 2mg/kg IV    요즘 음수량이 늘어남    HCT 59.5  BUN 50.6 Cr 2.7  D-dimer 0.2  CRP 26.07    * 심장초음파  중격의 비대있음  우심실의 확장  MR없음, 판막변성 없음  Severe TR, 좌심방으로 중격을 밀고 있음  PR, AR 있고,  Aorta 확장    * 복부초음파  담낭 내 sludge  양측 신장 결석, 신우확장 피질과 수질 구분이 불명확 만성 질환적 변화  부신 종양 우신 13mm, 좌신 8mm    심한 폐성고혈압으로 인한 좌심실의 압박으로 금일 폐수종이 발생하여 호흡곤란을 가져온 것으로 판단  내원 당시 혈압은 낮았지만 전신 고혈압과 폐성고혈압을 가지고 있던 환자로 파악이 되고, 쿠싱으로 인한 혈압상승으로 보임  쿠싱에 대한 진단이 필요한 상황  현재 호흡관리와 수액처치하면서 전신상태 개선하고, 폐성고혈압과 전신 혈압에 대한 치료가 필요한 상황  신경증상이 지속된다면  Brain Dz확인을 위한 MRI검사가 필요  </t>
  </si>
  <si>
    <t xml:space="preserve">임영임                                  </t>
  </si>
  <si>
    <t xml:space="preserve">임콩                                    </t>
  </si>
  <si>
    <t xml:space="preserve">구토, 설사 없음  먹는 것이 줄었음  3~4일정도 전부터 줄었음    오늘은 먹긴 먹는데 고기를 남김. 간식도 남김  사료는 계속 뺕고 있음    왼쪽 귀의 부종과 발적   왼쪽 다수의 말라세찌아      혈액검사상 : NRF  간수치만 미약한 상승    식욕부진이 지속되면 일요일 오후에 내원할 것    일주일 후에 혈소판개수 재검  </t>
  </si>
  <si>
    <t xml:space="preserve">송현아                                  </t>
  </si>
  <si>
    <t xml:space="preserve">아지(용산아프리카a/h)                   </t>
  </si>
  <si>
    <t xml:space="preserve">S)  금일 오전 침대에서 떨어진 적 있음  아침밥먹고 자다가, 오후 5시 이후 침대에 올려달라고 해서 봤는데, 침흘림이 있으며, 앉아있던 자리에 침이 많이 흘려있었음  배도 딱딱해짐  켁켁거리는 증상은 없었음  배가 많이 딱딱했음  간약으로 사메탑은 꾸준히 먹이고 계심  6개월전에 용산아프리카 AH에서 혈액검사 실시했으며, 양호했다고 들으심    O)  청진상 murmur G3  방사선상 mild한심비대 관찰됨    심장초음파상 mld한 MR 및 MVI소견, 폐고혈압 없음  혈압 200mmHg    좌우측 신장의 퇴행성 변화  조측 부신 6mm    P)  증상으로 보아 syncope가능성 높다고 판단되나, 심장질환 심하지 않아, 확진 어려움  하지만 혈압 높게 유지되고, 평소 심하게 흥분하는 경우 발생하면 졸도증상 발생할 수 있어, 모니터 중요할 것으로 보임    초음파 및 혈액검사상 간의 이상 가능성은 높지 않아, 현재 먹고있는 간사료는 일반사료로 교체 해도 될 것으로 보임, 사메탑은 먹이실 것 권해드림  초기 신장보조제 투약 등 고려중    다음내원시 조용한곳에서 혈압 재측정예정  혈압 170mmHg이상일경우 혈압관리여부 결정예정    </t>
  </si>
  <si>
    <t xml:space="preserve">최주희                                  </t>
  </si>
  <si>
    <t xml:space="preserve">흰돌이                                  </t>
  </si>
  <si>
    <t xml:space="preserve">김찬양                                  </t>
  </si>
  <si>
    <t xml:space="preserve">빙글이                                  </t>
  </si>
  <si>
    <t xml:space="preserve">2주전부터 피부에 짓물이 남  연고를 발라주면 핥아먹음. 약을 따로 먹이진 않으심   아침에 밥을 먹고 왔음  O&gt;  imprint 상에 호염성과립을 포함한 round cell 이 주로 관찰되며 eosinophils이 동반되어 있음. 병변은 5mm 가량의 미란성 병변이며 다소 융기된 plaque 로서 관찰됨  혈액검사상 lactate 상승외에 특이소견없음  과거 FIC를 앓았던 환자로서 US상 UB wall 은 smooth하며 sludge 등은 관찰되지 않음. 방사선상 특이소견은 없으나 복강 및 피하 지방축적이 심함  CT상 폐덧엽의 dorsal aspect 에 5mm 가량의 nudular lesion 이 관찰되나 전이성 유무는 판단하기 어려움.    A&gt;  tentative diagnosis-MCT   조직검사후 grade 에 따라 폐결절의 전이성 판단 및 항암치료 등을 고려하기로 함  OP: 병변주변으로 정상피부조직 및 피하지방조직을 약 3cm 포함하여 절제. 봉합후 tension 이 강하게 걸려서 7군데 skin incison 진행함.   SDMA 의뢰함  익일 오후 dressing 위해 내원하실 것  약먹이기가 어려워서 convenia 처치함  </t>
  </si>
  <si>
    <t xml:space="preserve">최별나                                  </t>
  </si>
  <si>
    <t xml:space="preserve">바울                                    </t>
  </si>
  <si>
    <t>Idiopathic Vestibular Diseases</t>
  </si>
  <si>
    <t xml:space="preserve">오늘 낮부터 걷기 힘들어함.  한쪽으로 기울어서 감.   우측으로 head tilt와 head turning.      PE) 신경계검사에서 다른 반응은 정상임.    Lumbar 쪽 back pain이 있으나 panniculus refex는 정상 (이전부터 허리 만지면 그냥 앉았다고 함)   렌즈백탁.  시력이 없음.     no murmur.   경미한 right head tilt and head turing.     양측 외이도 깨끗.   후지의 wide standing.    스스로 걸어가기는 하지만 경미한 ataxia가 관찰됨.       O) 방사선검사상 특이소견 없음.    - BUN 46.8, crea 1.3 USG 1.032.       P) 월요일 오후 2:30분에 MR (brain) 촬영하기로 함.   lumbar는 이전부터 관찰되던 증상이기 때문에 검사하지 않기로 함.    - 화요일까지는 입원치처하기로 함.   보호자가 수요일에 외국으로 6일간 나간다고 함.  그 동안에는 지인분께서 케어해주기로 되어 있다고....  </t>
  </si>
  <si>
    <t xml:space="preserve">아이건세다(Ay guen Seda)                </t>
  </si>
  <si>
    <t xml:space="preserve">크리스핀(Crispin)                       </t>
  </si>
  <si>
    <t xml:space="preserve">중성화 수술을 위해서 내원.  보호자와 비용 상담시 이전에 설명받은 것과 다르다고 해서 비용을 조정했음.      수술 동의서 작성하고 중성화수술 실시.     </t>
  </si>
  <si>
    <t xml:space="preserve">단풍                                    </t>
  </si>
  <si>
    <t xml:space="preserve">특이사항 없음    안구 진탕이 있음    꼬리끝 탈모 확인 : 꼬리쪽 특이사항 없음    Thrombocytopenia  129  도말상에 7~9개 이상  요검사 NRF      집에가는 길에 침흘리고 개구호흡이 있어 재내원함  BP 120  체온 38.8  방사선상 NRF  내원해서는 침흘림이 없음        </t>
  </si>
  <si>
    <t xml:space="preserve">황정원                                  </t>
  </si>
  <si>
    <t xml:space="preserve">미용하다가 피부 상처2    오늘 아침 먹음  현재 귀 때문에 약을 먹고 있음      오리젠 -&gt; 네츄럴발란스 (피부)  이틀전에 로얄캐닌 알러지 사료로 바꿈  이틀 전부터 변괜찮음    구토설사 기침없었음      복부 우측 3cm 정도의 피부가 벌어짐  지혈제를 뿌려서 지혈이 된 상태로 내원함    수술적인 교정이 필요하여 마취전 검사 후 봉합수술 진행함    내복약 일주일 투여  e-collar하고 있을 것  10일 이후 발사  </t>
  </si>
  <si>
    <t xml:space="preserve">최영수                                  </t>
  </si>
  <si>
    <t xml:space="preserve">만성신부전.  스케일링 하러 내원.       PE) BA.R.  no murmur.   - 물을 수 있으니까 주의     tx) NS 40 ml/hr.    -&gt;  저녁부터 0.45% NS 25 ml/hr    - 오후에 마취하에 구강 방사선 촬열하고 스케일링.   발치할 수도 있음.       O) crea 2.8    P) 수액처치 후 내일 검사하고 스케일링 진행하기로 함.    </t>
  </si>
  <si>
    <t xml:space="preserve">김예진(백은재)                          </t>
  </si>
  <si>
    <t xml:space="preserve"> 사료를 불려서 주심  씹지않고 삼킴  (먹는 것은 잘 먹음) 하루 4번 불려서 주심    심장사상충 약은 먹이고 계심    기도 협착  요즘에는 기침이 거의 없음    형태가 있는 묽은 변    물을 많이 먹는다는 느낌을 받으심  소변도 자주 봄    신장수치 상승으로 스케일링 연기  입원하여 수치가 떨어지는지 모니터링    </t>
  </si>
  <si>
    <t xml:space="preserve">이범용                                  </t>
  </si>
  <si>
    <t xml:space="preserve">다루                                    </t>
  </si>
  <si>
    <t xml:space="preserve">걷는 것은 잘 걷고 높은 곳도 잘 올라감  한자세로 오래있다가 움직이면 오른쪽 다리를 들고 있음  구토는 하려고 하다가 삼켜버림. 가끔 구토흔적이 있고 그럴때마다 변이 털로 연결되어 있는 경우도 있음  켁켁거리다가 뭔가 넘어오면 삼켜버리를 행동을 가끔보임  식욕, 변상태는 전반적으로 양호  현재 사료를 먹은지 1년4개월~1년 6개월 정도 되었음  그루밍은 잘 함  가끔 콧물을 흘리는데 투명한 색임  숨소리에서 쌕쌕거리는 소리가 나기도 함(자주 소리가 남. 막힌 듯한 소리가 남)  5시에 사료를 소량 먹음  </t>
  </si>
  <si>
    <t xml:space="preserve">옹은환                                  </t>
  </si>
  <si>
    <t>-Blood glucose 99, BUN 5, CREA 0.6  -Osmolality: 293mOs/kg  -glucosuria 1000mg/dl  -Urine Na  31, plasma Na 143, Urine Crea 88, plasma Crea 0.6  -FEna: 0.15%  -UPC 0.5    -CT상 PSS R/O  -30ml/hr 급수시 거의 대부분 음수, 200cc/kg/day 이상의 물을 마심  -30ml/h 12시간 급수시에도 요비중</t>
  </si>
  <si>
    <t xml:space="preserve">안현옥                                  </t>
  </si>
  <si>
    <t xml:space="preserve">아더                                    </t>
  </si>
  <si>
    <t xml:space="preserve">B.A.R.    ear erythema and pruritus (right).  연고 도포중.      PE) 우측 외이도는 깨끗하지만 우측 외이도 입구는 발적되어 있음.  좌측 외이도 깨끗.       DOCP 0.47ml IM  dexa 0.1 ml SC  advocate     O) PB 200mmHg (#3) ~ 30분 후 재측정.  #4 BP 180 mmHg.    - 요검사 천자시 방광벽의 경미한 비후가 관찰되었음.     - 다른 혈액검사와 요검사는 정상.      P) 8월말에 12종, 전해질, 요검사, UPC.     - 매년 2월에 23종, CBC, crp, 전해질, 요검사, UPC, 방사선(흉복부), 초음파(복부)  - 1주 후 토요일에 혈압 측정.  혈압이 높으면 혈압약 처방.   </t>
  </si>
  <si>
    <t xml:space="preserve">권혜연                                  </t>
  </si>
  <si>
    <t xml:space="preserve">    O) 방사선상 신장결석 크기 증가.  방광내 결석 크기와 갯수 증가.    - 초음파상에서 GB mucocelle 은 비슷하고, 간에 다수의 결절과 고에코성으로 관찰됨.     - CRP 13.36,  Na 153,  Ca 1.43,    - 혈청 : amylase 1304, glo 3.9, TP 6.6, alb 2.7    - BP 140 #4,   - USG 1.012,  중등도의 무정형 결정이 관찰됨.     - SDMA 12    P) 주말에 SDMA결과 나오면 상담다시할 것.    11월중에 혈액검사와 초음파검사, 요검사, 복부방사선, 혈압.    </t>
  </si>
  <si>
    <t xml:space="preserve">이세비(이영자)                          </t>
  </si>
  <si>
    <t xml:space="preserve">세비                                    </t>
  </si>
  <si>
    <t xml:space="preserve">4월 2일 오전 10시 오면 라인잡고 수액 유지 속도로 유지- 보호자와 함께  오후 3시 이안mri 예약  보호자가 1시반쯤 직접 데려가신다고 함  </t>
  </si>
  <si>
    <t xml:space="preserve">정유경                                  </t>
  </si>
  <si>
    <t xml:space="preserve">순돌이                                  </t>
  </si>
  <si>
    <t xml:space="preserve">수술후 6일째  걷는 상태는 양호함   전반적으로 다른 특이한 문제는 없음    Tx) N/S maintenous fluid       cefradine 22mg / kg tid       cimetidine 10mg / kg  tid       tramadole 3mg / kg  tid       taurine 3ml / head sid        methocarbamole 15mg / k  </t>
  </si>
  <si>
    <t xml:space="preserve">김병기                                  </t>
  </si>
  <si>
    <t xml:space="preserve">왕눈이                                  </t>
  </si>
  <si>
    <t>급성신부전, 부동액</t>
  </si>
  <si>
    <t xml:space="preserve">어제 증류수와 글리세롤(20%, glycerol)이 들어 있는 물에 빠진 후 오늘 아침에 구토.  설사는 없음.  배뇨가 많았다고 함.   아침에 먹지 않음.    글리세린이 부동액으로 사용.  보통 5%로     내원시 청진은 양호하지만 빈호흡과 탈수소견 있음.  정상 femoral pulse.   tented skin turgor (3초 이상).   CRT는 정상.    요천자시 매우 맑음.     tx) NS 47 ml/hr for 6 hr (6시간 6% 탈수교정, 유지 3.8kg 9 ml/hr)   - 산소공급  - NaHCO3 10 ml  (6시간 동안 투여).   총 15ml을 2 ml/hr로 투여하고 6시간째 전해질/혈액가스 재검.     A) 급성신부전.      P) 입원치료.  요도카테터 장착,  복부초음파 검사.  응고계검사  </t>
  </si>
  <si>
    <t xml:space="preserve">변지민                                  </t>
  </si>
  <si>
    <t xml:space="preserve">밤비                                    </t>
  </si>
  <si>
    <t xml:space="preserve">B.A.R.    치석이 심함.      O) CRP 정상, creatinine 1.4, BUN 18.9,  amylase 1720, lipase 114,  Globulin 4.0, albumin 2.6, TP 6.6  - UPC 1.279, UGC 2.2  - USG 1.023, clear unine, pro++, no bacteria.   inactive sediment   - Na 152, Cl 122, K 4.7    # 초음파 소견 :     - GB: 4~5mm 가량의 hyperechoic non-shadowing round materials가 2~3개 관찰    - kidney: hyperechoic change, size가 감소되어 있으며 피질과 수질의 구분이 불분명, pelvis의 확장이 관찰됨. irregular shape을 보임    - adrenal g.: Lt.6.2mm, Rt 6.2mm 로서 hypertrophic 한 양상임    - pancreas: poor defined hyperechoic change    A) 단백뇨 증가.  방광내 종괴가 있으므로 1개월 후 재검.     P) 초음파, 12종, 요검사, UPC.     </t>
  </si>
  <si>
    <t xml:space="preserve">김미희                                  </t>
  </si>
  <si>
    <t xml:space="preserve">토마                                    </t>
  </si>
  <si>
    <t>British Shorthair Cat(브리티쉬 숏헤어 고양이)</t>
  </si>
  <si>
    <t xml:space="preserve">건강검진 내원.  B.A.R.   좌측 눈에 눈꼽.  결막과 각막상태 양호.      O) sono : hyperechoic both kidney.  - UA : maybe cocci,  many lipid...  USG &gt;1.050  - UPC 0.1    P) recheck after 6 days.  culture (urine), SDMA  </t>
  </si>
  <si>
    <t xml:space="preserve">박지아                                  </t>
  </si>
  <si>
    <t xml:space="preserve">황금                                    </t>
  </si>
  <si>
    <t xml:space="preserve">김인수                                  </t>
  </si>
  <si>
    <t xml:space="preserve">털이 빠진 정도는 비슷하지만 털이 나기 시작함    금일 건강검사 진행    간수치가 양호    FIP : high positive      2주후에 추가접종예정. 피부확인, DTM 배지 확인할 예정  </t>
  </si>
  <si>
    <t xml:space="preserve">김대현(김연옥)                          </t>
  </si>
  <si>
    <t xml:space="preserve">장미                                    </t>
  </si>
  <si>
    <t xml:space="preserve">목요일부터 배가 빵빵해짐.  anorexia.   기운없이 쓰러짐.   no vomiting.  물은 마심.     설사없음.   배뇨는 가능.     2년 이내에 발정 없었음.       no boosting,  no HW prevention,  no deworm.      PE)  murmur grade II,  no dehydration,  pallor.   복부팽만,  복압상승.   사지냉감.    - 유선에 작은 MGT 4~5개 정도 촉진됨.       O) 복방에서 복강내 자궁의 확장이 심함.    - HCT 9.8%  - BP 90 #2.      tx) voluven 28 ml IV.   - IV 카테터 장착하기 힘듬.    - NS 10 ml/hr.    O2 supply   </t>
  </si>
  <si>
    <t xml:space="preserve">석세동                                  </t>
  </si>
  <si>
    <t xml:space="preserve">순대                                    </t>
  </si>
  <si>
    <t xml:space="preserve">정기 검진차 내원  초음파상 위내종양 의심, 난소낭종 자궁 증식  ct상 분문부 밑의 종양 사이즈 커서 위 부분 절제술 보다는 위 내시경 조직 샘플 채취와 자궁 난소 제거술만 실시  치아 상태 좋지 않아 향후 스켈링, 발치 고려  전이 소견은 없음  조직 검사 결과보고 향후 일정 고려 3일정도 입원처치 하기로 함  심초상 이첨판 삼첨판 폐쇄부전있고 폐동맥 혈압 높음  </t>
  </si>
  <si>
    <t xml:space="preserve">박상희                                  </t>
  </si>
  <si>
    <t xml:space="preserve">성아정                                  </t>
  </si>
  <si>
    <t xml:space="preserve">호                                      </t>
  </si>
  <si>
    <t xml:space="preserve">S)  체중감소 지속  입이 짧음, 식욕은 없지 않으나, 많지 않음  확연하게 식욕이 줄어든 것은 아님  특별한 증상없음  로얄캐닌, go사료 등을 먹이심 , 사료 바꾸고 처음은 잘 먹다가, 시간이 지나면 다시 잘 먹지 않음    O)  hyperglobulinemia  hypoalbuminemia    US)  - muliple nodules of liver  - kidney 의 rim sign  - mesentric LN 확장 소견    TDx)  - FIP    DDx)  - lymphoma  - other neoplasia    P)  고알부민혈증 및 초음파상 변화로 보아 dry type FIP가능성 높다고 판단됨  다른 감별진단 필요하나, 검사에 대해서 보호자님께서 고려중이시며, 일단 FIP준한 처방 실시하기로 결정    다음내원시 FNA검사 및 인터페론 투여여부 결정하시기로 함    </t>
  </si>
  <si>
    <t xml:space="preserve">김형미                                  </t>
  </si>
  <si>
    <t xml:space="preserve">뽀                                      </t>
  </si>
  <si>
    <t xml:space="preserve">3일전에 순닭치킨을 탁자 위에 있는 것을 먹었음.    3일간 배변이 없었음.      이전에는 매일 배변을 했으나 3일간 변이 없음.   물은 잘 마심.  원래 사료량과 간식보다 감소함.   no vomiting.      초음파상에서 췌장이 고에코성으로 관찰되나 수치는 정상.   신체검사상 통증만 관찰.  신경계 검사에서 허리 통증은 없음.  양측 patellar luxation은 grade IV.  방사선상 위가 확장되어 있음.  직장검사에서 변이 단단하지 않음.       A) 위장염으로 판단하고 약처방.       P) 증상이 지속되면 내원하여 초음파검사   </t>
  </si>
  <si>
    <t xml:space="preserve">이현지                                  </t>
  </si>
  <si>
    <t xml:space="preserve">연두                                    </t>
  </si>
  <si>
    <t xml:space="preserve">집에서 콜라를 먹었었음    체중이 많이 빠졌음    기본적인 것 체크    구토 설사 없음  병원에서 물을 100ml 가까이 먹음  BP 154    혈압약과 심장약은 보류  </t>
  </si>
  <si>
    <t xml:space="preserve">백경원                                  </t>
  </si>
  <si>
    <t xml:space="preserve">야봉                                    </t>
  </si>
  <si>
    <t>- 오늘 아침에 소변을 방울방울 지리고 여기저기 지린 소변에 혈액이 비침  - 화장실 자꾸 들락거림  - 그동안 변은 간혹 묽었으나 식욕 기력 좋았고 구토 없음    - 방사선상 방광에 소변이 충분하지 않아 일단 수액처치 후 요검사 진행하기로  - 신장에 결석 의심되는 이물 관찰됨   - 초음파상 방광벽 비후, 방광내 슬러지  - CBC ; HB, HCT 살짝 상승  - BGA ; Na 158 / K 3.04   - 15종 ; P 3.0 으로 살짝 낮은</t>
  </si>
  <si>
    <t xml:space="preserve">윤소정                                  </t>
  </si>
  <si>
    <t xml:space="preserve">윤애나                                  </t>
  </si>
  <si>
    <t xml:space="preserve">S)  - 8월까지만 약 먹음   - 뒷발로 목 긁음(목 주위 털 안나다가 안 남)  - 눈 주위 탈모 시작됨  - 6개월 사이에 미간 뾰루지가 더 커짐  - AD 안쪽에 뾰루지 존재  - 가끔 졸린 것처럼 눈을 뜸  - 다리가 살짝 흔들림(mMPL)  - 제철 과일. 개껌, 힐스 비스킷 1주일 1회, 아이펫밀크 1주일 2회    O)  - T: 39.7 P: 110 R: panting SBP: 190 BCS: 6/9 CRT: 1s MMC: pink  - B/A: NRF  - Urinalysis: 고장뇨, Blood: 25 Protein: 100      Sx) Scaling and polishing, skin mass removal  - 미간, 오른쪽 귀 안, 귓바퀴 아래, 왼쪽 입술 아래, 오른쪽 엉덩이    P)  - 진통제 3일  </t>
  </si>
  <si>
    <t xml:space="preserve">김은하                                  </t>
  </si>
  <si>
    <t xml:space="preserve">프루시                                  </t>
  </si>
  <si>
    <t xml:space="preserve">미용을 하면서 검사 진행  PKD에 대해 걱정이 ㅁ낳으심    CBC NRF  amly 1269 Glu 184  USG 1.032 Glu (+)  침사에서 적혈구 ++ UPC NRF    항체가   FPV  0  FHV  5  FCV  0    초음파 NRF  x-ray     요근래 동거묘의 결석사료를 먹었었음  조만간 요검사 재진 필요  혈당은 흥분하여 올라간 것으로 판단됨    PKD 유전자질환 검사 진행  3주마다 추가 접종 진행 예정  </t>
  </si>
  <si>
    <t xml:space="preserve">김지호                                  </t>
  </si>
  <si>
    <t xml:space="preserve">(레이)길냥이                            </t>
  </si>
  <si>
    <t xml:space="preserve">욤                                      </t>
  </si>
  <si>
    <t xml:space="preserve">구토와 식욕감소로 내원.    활력은 있음.  경미한 탈수소견.     O) 방사선상 특이소견 없음.   위내에서 이물 관찰되지 않음.   - Na 147, 5 5.84, Cl 106, pH 7.16, HCO3 14.4  - BUN 240.7, crea 38.9, TP 7.4, alb 2.8, globulin 4.6, BG 195  - USG 1.013  (요천자시 경미하게 붉은 색)   - 초음파 검사 : 양즉신장의 비대와 수신증,  근위요관의 확장은 관찰되나 폐쇄소견은 관찰되지 않음.    - ACTH 자극시험 (시낙텐 1ml IM) : cortisol, aldosterone 모두 검사.      tx) cerenia SC  - NS  6% 탈수 8시간동안 교정,  그 후에 유지 2배로 투여.  40 ml/hr 8시간.  그 후에 20 ml/hr로 투여.     - cime, tramadol, cefa, taurine 주사.        P) 수액처치 후 내일 혈액검사 재검하고, SDMA 결과 의뢰.    </t>
  </si>
  <si>
    <t xml:space="preserve">방정은(로얄)                            </t>
  </si>
  <si>
    <t xml:space="preserve">피글이                                  </t>
  </si>
  <si>
    <t>Pug(퍼그)</t>
  </si>
  <si>
    <t xml:space="preserve">기침은 감소하였음.   1주전부터  PU/PD 발생.   체중 감량.    B.A.R.   good app.   관절사료 먹이고 있음.   불포화지방산과 글루콘 투여 중.        tx) NS 유지 1.5배.   + vitamin B/C,  KCl (5ml)  1시부터 투여.   저녁 때 전해질 측정 후 유지속도로 전환.    - nebuli + 벤토린  - 매시간 혈당 측정.     - regular insuline CRI  (오후 4시까지도 혈당이 500  이상이면)    혈당 수치에 따라 수액속도 조절.   수액속도는 조절하지 않음.    - metronidazole 10 mg/kg, bid IV  - cefa/cime/tramadol bid IV  - taurine 5ml sid IV    - 사료 : Diabetic건사료 (하루 180g.  90g씩 하루 2회 급여)     O) 초음파상에서 양측 부신종대.  간내 종괴 관찰, 췌장부위의 경미한 종대.       A) 당뇨성 케톤증.  췌장염.  전해질 불균형만 관찰됨.     </t>
  </si>
  <si>
    <t xml:space="preserve">장유정(류승현)                          </t>
  </si>
  <si>
    <t xml:space="preserve">중개                                    </t>
  </si>
  <si>
    <t xml:space="preserve">유미정                                  </t>
  </si>
  <si>
    <t xml:space="preserve">꼬미(가좌종합a/h)                       </t>
  </si>
  <si>
    <t xml:space="preserve">good app.    귀치료 중 (1주전부터.  가좌AH이 아니라 다른 AH에 다녔음)  귀치료 받기 전부터 PU/PD가 있었음.      O) 혈액검사에서 ALP의 상승만 특이하고 다른 수치는 정상.   - IOP : OD 22, OS 11   (좌안은 각막과 렌즈의 혼탁으로 안저관찰되지 않음.  우안은 경미한 백내장으로 안저 확인안됨)  - 요검사에서 소수의 구균관찰.  지방구도 다수 관찰됨.   백혈구도 소수 관찰.    USG 1.032  - 초음파상에서 좌측부신 7.2mm, 우측부신 6.9mm   - 방사선상 간비대가 심함.      A) GGT 검사해야 하는데, 기계의 고장으로 검사진행하지 못함.    - 피부약을 투여하기 때문에 호르몬 검사는 다음주로 미루었음.  고혈압 때문에 오늘은 혈압약 처방.       P) 1주 후 혈압측정.  LDDST와  ACTH자극시험 실시,  요배양 결과 확인.  귀 재검.    - 요검사에서 세균은 관찰되었지만 염증이 심하지 않아서 배양결과 확인 후 항생제 처방.   외이염은 스테로이드의 영향을 최소화하기 위해서 외용제 처방하고 다른 병원에서 처방받은 약은 투여 중지하라고 했음.  다음에 내원시 처방전 받아서 내원.   내원시 혈압과 안압 측정하고, ACTH 자극시험 검사할 것.  LDDST는 다음날 또는 다다음날 검사 진행.   쿠싱진단 후 응고계 검사 진행   </t>
  </si>
  <si>
    <t xml:space="preserve">허제희                                  </t>
  </si>
  <si>
    <t xml:space="preserve">꼬맹이                                  </t>
  </si>
  <si>
    <t>만성신부전  2기</t>
  </si>
  <si>
    <t xml:space="preserve">집에서는 기침이 심함.   체중이 감소(9.5kg)   good app.   no vomiting,. 변이 조금 무른 상태.       근육이 많이 빠진 상태.    목의 혹크기는 비슷한 상태.       소변에서 냄새가 심하게 나고 있음.      O) 혈액검사에서 췌장수치와 신장수치 상승.      P) 2주 후 약만 처방하고 3월말에 혈액검사(12종, 전해질)와 방사선검사, SDMA, 혈압,  - 2주마다 nandrolone 주사.   </t>
  </si>
  <si>
    <t xml:space="preserve">김태이                                  </t>
  </si>
  <si>
    <t xml:space="preserve">깜생이                                  </t>
  </si>
  <si>
    <t xml:space="preserve">PCV 29-30%사이 유지  흉부 방사선 어제 비교 미약하게 좋아진 양상  내일 흉부와 전신의 상태에 따라 마취후 CT, 수술적 교정 예정  상태 평가에 변수및 더 처치해주는 것이 필요하면 하루 더 연기될 수 있음.   18:00 PCV 24%떨어짐, 호흡과 혈압은 안정을 찾음  보호자님 동의하에 CT촬영후 수술 진행함(19:30분)  CT- 폐의 울혈관찰, 12늑간사이에 복벽 열공확인, 간 우측엽쪽에 파열확인, 우측 외측옆에 미약한 출혈확인, 좌측 외측엽 울혈확인, 비장상태 양호, 우측 신장쪽에 미약한 울혈 확인  OP&gt; 정중절개로 파열된 간 부분적출 진행(출혈 소실 확인), 우측 외측옆 출혈부위 젤폼으로 지혈함, 복벽의 파열부위 정복을 위해 옆"T"자 절개: 복막 내층 봉합후 12, 13늑골과 같이 봉합함, 외층 근육 봉합후에 피부 봉합으로 봉함  찾을 수 없는 미세한 출혈관찰 --&gt; 외과적으로 지혈점 잡을수 없는 상황으로 자가 지혈을 봐야함. 피하의 울혈들은 열공에서 발생한 출혈들이 피하로 흡수된것으로 보임  수술후 혈압 100유지, 수술중 수혈 진행하면서 수술 진행, 체온 유지됨  봉합사 0-0, 2-0, 나일론 4-0사용, 전체 마취시간 2시간 30분    P&gt;향후 흉부의 폐울혈 잘관찰, 3-4일내의 PCV와 전신의 상태 체크하면서 볼것. 비만으로 복압이 심함 --&gt; 며칠 bandage유지할 계획  </t>
  </si>
  <si>
    <t xml:space="preserve">이소담                                  </t>
  </si>
  <si>
    <t xml:space="preserve">쌀                                      </t>
  </si>
  <si>
    <t xml:space="preserve">점심에 세번연속 구토를하고 구토물에서 추루 조각이 나옴  어제 활력저하가 심했다가 금일 다시 회복됨  O&gt;  혈액검사상 BUN 24, CREA 2.0  항체가 FPV 0, FHV 1, FVC 1  복부초음파상 신피질의 echo가 상승 및 mesenteric LN의 종대가 관찰됨  HWD, FeLV-FIV, FIP Ab negative  SAA&lt;1, fPL normal  A&gt;  GI tract의 infection 감별위해 PCR의뢰함  PCR음성일때 림프절 추적검사예정  흰둥이와 마찬가지로 항체가가 매우 낮아서 추가접종필요함  </t>
  </si>
  <si>
    <t xml:space="preserve">김재현(이선화)                          </t>
  </si>
  <si>
    <t xml:space="preserve">만순이                                  </t>
  </si>
  <si>
    <t xml:space="preserve">여자친구가 내원함  남자 보호자가 운전을 하다가 사고가 났고, 남자 보호자는구급차를 타고 병원으로 감  만순이는 남자보호자와 함께 구급차를 타고 병원으로 옴    교통사고가 심하게 났고 조수석에서 구르면서 3분정도 의식이 없었음(몸이 경직되어 있고 거의 죽은것처럼 보였다고 함).  보호자님이 인공호흡시켜주면서 의식이 점점돌아왔고 혈토 그리고 구토가 있었음  (타액과 피로 기도가 막혔었던 것으로 보임)    오른쪽 뒷다리 대퇴골두 절단술  왼쪽 다리도 수술을 고려하고 있는 상황  사고 전까지는 잘 걸어다님  한달전에 구토는 몇차례 있었음      &lt;신체검사&gt;  얼굴쪽 외상의 흔적 (오른쪽 눈의 결막충혈과, 오른쪽 콧등의 상처)    내원 당시  의식 : dull한 상태  PLR : 정상  menace : 정상  CRT : 정상  탈수 없음  심박 : 64 회/분  BP : 120  Lactate : 2.9    우측 하악 치아가 없음(구강 내 출혈은 없음)    &lt;추후 상담&gt;  PU/PD  어제 저녁부터는 먹지않음 (사료를 바꾸려고 하고 있음)  간식은 먹음  급하게 물을 많이 먹으면 토를 하는 것이 있음  입이 조금 짧음  정해진 장소에서만 배뇨를 함  방광에 결석이 있는 것만 알고 있었음    &lt;복부초음파&gt;  Lt. 만성 신부전 소견  Rt: 신우, 요관의 확장. 요관 원위부 /  방광 개구부 근처 요관 결석  방광 내 결석  복부 지방의 eho 상승  췌장 비장, 간 : NRF  복수 없음    cPL : 양성  CK, LDH, AST 상승  CRP : 19  d-dimer : 1.0       입원 후 소량의 위액 구토  꼬리치며 알아보는 것이 있음    호흡, 심박수 모니터링  기침여부 확인, 신경증상, 의식 모니터링  예방적으로 혈장을 투여함  내일 복부초음파로 우신과 요관 확인  </t>
  </si>
  <si>
    <t xml:space="preserve">황지원                                  </t>
  </si>
  <si>
    <t xml:space="preserve">죠이                                    </t>
  </si>
  <si>
    <t xml:space="preserve">김나현                                  </t>
  </si>
  <si>
    <t xml:space="preserve">쫑                                      </t>
  </si>
  <si>
    <t xml:space="preserve">발작 2년전에 처음 시작.  1년에 2~3회.   2개월전에, 지난주에 발작이 발생  1분정도 발작.   salivation.  강직성.    발작이 멈추면 조금 누워 있다가 정상으로 회복.    good app.   no GI sign.    간헐적으로 기침.   흥분시에 기침이 증가함.    2016년 10월에 oronasal fistular 수술적 교정.    2주전에 vaccination.   no rabies boosting.   2주전에 HW 예방.       발작시 가만히 앉아 있다가 발작을 보였음.       PE) no murmur.    - 좌측 2번과 4번 유선에 수술자국이 있음.     - 기본 신경계 검사에서 이상소견 없음.     P) MR 등의 검진을 설명하였지만, 경과를 지켜보고 결정하기로 하였음.        O) 방사선상 간이 약간 작게 관찰되고, 양측 신장에 결석, 신장크기도 감소.  결장내 다량의 변이 관찰됨.    - 혈액검사에서 특이소견 없음.    - 요검사에서도 특이소견 없음.   - 심초상에서 폐동맥과 삼첨판 정상  - 복초에서 담낭이 확인되지 않지만, 담낭의 위치에서 고에코성으로 관찰.   양측 신장의 고에코성과 크기 감소, 다수의 calcification과 결석.       A) 경련을 유발할 만한 대사성 질환은 없음.  intracranial disease가 의심되는 상황.       P) 우선 항경련제 처방하고, 경련이 심해지면 MR검사.   신장결석과 담낭의 이상소견은 추적검사가 필요함.   1개월 후 초음파 재검, 간질환, SDMA검사도 필요.      </t>
  </si>
  <si>
    <t xml:space="preserve">임진정                                  </t>
  </si>
  <si>
    <t xml:space="preserve">일자                                    </t>
  </si>
  <si>
    <t xml:space="preserve">2013년부터 심장약 먹임.  2년전에 구의동에서 이사옴.   Cushing 약을 먹이고 있음.  오늘 아침에도 약 먹임.    광진AH에 다니고 있음.      성격이 예민해지고, 손을 대지 못하게 함.      최근의 처방 : lefotil 0.05T/kg, trilostane 1 mg/kg, metoclopramide 0.5 mg/kg, UDA 10 mg/kg, enalapril 0.5 mg/kg, bid PO     PE) murmur (?),  심음소리가 작음.     - 목에서 채혈할 때 가만히 안 있음.  청색증을 동반할 정도.  다리에서 채혈.       O) BP 200 (#3)  lactate 2.3  - 심초에서 경미한 MR, 경미한 TR, 경미한 PR,  aorta와 폐동맥의 확장.  심벽의 비후.    복초에서 양측 부신의 10 mm.  신장의 결석과 신장에 고에코성.  방광과 요도에 결석.       A) 혈압관리하고, 폐동맥고혈압약 처방.     - 심장병은 stage Ib.  심장약은 고혈압 때문에 처방한 것으로 판단.     - 쿠씽약은 호르몬 검사하면 판단하기로....   대신에 검사 시간이 중요하다고 다시 설명함.    - 방광결석과 요도결석은 지금 어떻게 할 수 없으므로 그냥 두고, 단 요도폐쇄시에는 응급수술 가능성 설명  - 저녁에 흥분하는 것은 조금 더 경과를 보고 fluoxetine 처방하기로 함.  또는 selegiline 처방.     - 물기 때문에 주의할 것.   - 보호자가 캡슐 또는 알약을 먹일 수 없으므로 오늘은 혈압약만 추가 처방.  집에 있는 약과 함께 투여.      P) 11시에 내원하여 호르몬 검사 ACTH 자극시험.  혈압, 신장, 전해질, SDMA 검사할 것.   혈압이 150 까지 감소할 때까지 매주 내원.   귀청소 시도.     </t>
  </si>
  <si>
    <t xml:space="preserve">김진웅                                  </t>
  </si>
  <si>
    <t xml:space="preserve">나비                                    </t>
  </si>
  <si>
    <t xml:space="preserve">강서희                                  </t>
  </si>
  <si>
    <t>Siberian Husky(시베리안 허스키)</t>
  </si>
  <si>
    <t xml:space="preserve">금일 아침에 가만히 서서 움직임이 없이   하루종일 가만히 그래로 있는 상태이고   소변을 보는데 혈뇨를 보았음   최근에 물을 많이 먹었음   어제부터는 호흡을 거칠게 했음   현재는 depression이 있음   8월 13일에 평화 공원에 가서 8월 17일날 발가락 사이에  화농이 발생하여 출혈이 발생하고 이후 상처는 괜챦아 졌음     P) 내일 혈액 검사를 실시 하고 이후 수액 처치나 염증 처치       그리고 혈정등에 관해서는 상태를 보아가면서 처치 진행      금일 수술시 자궁 파열이 된것을 확인함 (보호자님에게 설명)    Tx) N/S +  pain control (Ketamine 0.6mg/kg/h, Lidocaine 3mg/kg/h)  maintenous fluid       meropenum 12mg / kg tid       cefradine 22mg / kg 6회       cimetidine 10mg / kg tid       enrofloxacin 5mg / kg  bid       metronidazole 15mg / kg bid       taurine 3ml / head sid        vita B.C 각 1ample/ head       serum 10ml/kg total 230ml       chlorpheniramin 2nml sid       dalteparine 1ml/sid       butophanol 0.1ml / kg PRN            cerenia 0.1ml / kg sc       5% DS 3 ml  : dobutamin (kg*0.5ml) 1 ml 으로 5 microgram / hour       O2 supply all day  </t>
  </si>
  <si>
    <t xml:space="preserve">이윤희                                  </t>
  </si>
  <si>
    <t xml:space="preserve">베르                                    </t>
  </si>
  <si>
    <t xml:space="preserve">최근 1주 동안에 다음 다뇨증이 있었음.   저녁에 내원하여 검사.   방사선, 혈액검사, 요검사. 초음파검사  좌측 발가락의 엄지발가락에 발적.  2번째 발가락에 작은 mass.         특별한 이상이 없음.       P) 다음에 4시간동안 물을 주지 않고 배뇨하지 않고 내원.  발가락 염증 확인.    </t>
  </si>
  <si>
    <t xml:space="preserve">권란                                    </t>
  </si>
  <si>
    <t xml:space="preserve">웅자                                    </t>
  </si>
  <si>
    <t xml:space="preserve">사료를 먹는데 사료를 바꾸니까 먹는 상황  녹내장 시력 상실 환자    O&gt; 우측 겨드랑이 종괴 6cm이상 지방종 의심 제거함. 향후 관리에 신경 쓸것  신장의 문제, 혈압 높음, 요검사상에 UPC높음  신장기능의 저하로 판단됨  SDMS검사 의뢰 예정   --&gt; 향후 혈압과 신장에 대한 콘트롤이 중요한 상황  좌측 하악 송곳니 발치 진행  </t>
  </si>
  <si>
    <t xml:space="preserve">오보미                                  </t>
  </si>
  <si>
    <t xml:space="preserve">CC. 발작    S.  - 6월 초 발작 1회  - 어제 밤부터 오늘 아침까지 4회 경련   :경련 시 사지강직 및 유연증상 있었으며, 1분이내 회복됨  - 경련 발생 후 정상생활 하였으며, 오늘아침 식욕양호하였음.  - 평소 산책 시 좀 헥헥거릴때가 있음.      O.  PE  - BW((3.54kg) Temp.(38.8) HR(180) BP(165) RR(24)  - 심청진 NRF    혈액검사  - CBC, Electrolyte: NRF  - Chemistry: CK(624, H), GGT(36, H) TG(339, H)                     mild hypophosphatemia  - CRP: &lt;5mg/L    요검사  - NRF    방사선  - 흉부: 8개월 전 지역병원에서 조영촬영시 오연된 조영제 폐문부림프절 및 폐엽에서 확인됨  - 복부: NRF    복부초음파  - 췌장 약간의 부종.   - 방광 내 슬러지      A.P.  - 두개내질환에 의한 경련가능성 높음   :7/8 오전 9시 30분 내원하여 MRI촬영 이송예정   (밤동안 경련발생 가능우려 있음을 고지하였으며, 경련발생시 즉시 내원하시기로함)    </t>
  </si>
  <si>
    <t xml:space="preserve">서윤정                                  </t>
  </si>
  <si>
    <t xml:space="preserve">새미                                    </t>
  </si>
  <si>
    <t xml:space="preserve">S)  - 일주일 간 보호자분 집 비우심  - 다른 분이 간혹 들러서 챙겨주심  - 어제까지는 상태 좋았음  - 오늘 아침 밥 안 먹었음,  - 보호자분 귀가 시 안 반김  - 맛있는 음식을 줘도 안 먹고, 그 이후 오늘 구토 2회(맑은 액체 섞인,)  - 일요일 경 다리 안 좋아짐  - 눈 주변이 물로 젖어 있었음(원래 물 싫어함)  - 조금 누워 있다가 맛있는 것 먹었음  - 농약 자주 치는 동네에서 농약 밟고 핥았는지 의심하심  - 최근 며칠간은 물을 잘 안 먹었음      O)  - T: 38.0 P: 150 R: 48 BCS: 5-6/9 MMC: pink CRT: 1.5s, dry mucous membrane, no skin turgor, no sunken eye  - B/A  - X-ray  - Abd. US    A)  - pancreatitis (acute on chronic)  - GB sludge  - UB crystal  - decreased mobility on stomach  - both kidney calcification    CE)  - 수액과 내복약으로 만성췌장염 및 GB sludge 관리  - 음수량 늘려주시느 것으로 신장 관리  - 추가적인 SDMA, 요검사 실시  - 위 운동성 저하는 내복약으로 관리      </t>
  </si>
  <si>
    <t xml:space="preserve">박복순                                  </t>
  </si>
  <si>
    <t xml:space="preserve">천수                                    </t>
  </si>
  <si>
    <t>육아종성뇌수막염(GME), undifferentiated</t>
  </si>
  <si>
    <t xml:space="preserve">경련은 하지 않으나 보호자를 몰라봄.  짖지도 않음.   방향성이 없이 걸어다님.    no GI signs.  손으로 대주어야 사료를 먹음.  맛있는 것만 먹음.    no shivering.    panting이 심했음.   3일간만 투여하고, 그 후에는 로얄에서 처방한 약만 투여.      로얄에서 마지막으로 처방한 약 :  pds 1mg/kg, levetiracetam 90mg/kg, PB 8mg/kg, zonisamide 10mg/kg, UDA 5mg/kg, cime 10mg/kg bid po for 28 days    PE) restlessness,  청진시 폐음 때문에 심음 첨진이 어려움.   내원시 경련은 없음.  panting.   stridor.      rx) 위와 같이 처방하지만 PDs는 빼고 조제하여 투여.       O) 흉방에서 기관지성 침윤과 간질성 침윤이 관찰됨.  심장크기는 크지 않음.   복방에서 간비대가 관찰됨.     </t>
  </si>
  <si>
    <t xml:space="preserve">윤대준                                  </t>
  </si>
  <si>
    <t xml:space="preserve">덕구                                    </t>
  </si>
  <si>
    <t xml:space="preserve">Hx)  - 그제부터 구토 여러 번 (사료 소화물 또는 황색 액체 구토)  - 어제 저녁부터 화장실을 들락거리나 배뇨하지 못하고 울음 소리를 냄  - 활력 저하 보이지 않음 (평소 잘 움직이지 않는 편)  - 식욕, 음수, 배변 상태 특이 사항 없음  - 현재 신장 관련 보조제 투여하지 않고 있음  - 신장 관련 처방 사료 먹이다가 현재 일반 사료 급여하고 있음    PE)  - QAR  - BCS: 9/9  - HR: 228 bpm  - RR: 48 rpm  - BT: 38.7 ℃  - SBP: 120 mmHg (#3)  - CRT: &lt; 1 sec  - Normal skin turgor    O) Bloodwork  - CBC: within normal limits  - Chemistry: increased BUN (46.9), CREA (3.2), AMYL (2954), GLOB (4.9), etc.  - Electrolytes: within normal limits  - Blood gas: pH 7.36 (pCO2 39.6, cHCO3 21.5, etc.)    O) X-ray  - Kidney length: right L2 x 2.21, left L2 x 2.35  - Radiopaque materials (calculi) in the urinary bladder, retroperitoneal region, and left kidney    O) Abdominal ultrasonography  - Hyperechoic materials (calculi) with acoustic shadowing in the urinary bladder, right ureter, and left kidney  - Right renal pelvic and ureteral dilation proximal to obstructive ureterolith  - A small amount of anechoic free fluid in the retroperitoneal space  - Mildly increased echogenicity of the liver parenchyma  - No remarkable findings on the spleen, gall bladder, pancreas, and stomach    O) Urinalysis  - Color: yellow  - SG: 1.032  - Dipstick: pH 5, blood 3+, protein 3+, negative glucose, etc.  - Sediment &amp; cytology: cocci, degenerate neutrophils, and erythrocytes  - Bacterial culture: pending (IDEXX)    P)  - 요관 및 방광 결석 관련 수술적 치료 권고하였으나 보호자가 원하지 않음  - 입원 후 요도 카테터 장착, 수액 요법, 알파 차단제, 항생제 등 약물 투여하며 경과 관찰  - 내일 혈액 검사 및 복부 초음파 검사 재검 후 수술적 치료 관련 보호자와 다시 상의    Tx)  - Urethral catheterization  - Cefazolin 20 mg/kg TID IV (slowly)  - Cimetidine 5 mg/kg TID IV (slowly)  - Maropitant 1 mg/kg SID IV (slowly)  - Tamsulosin 0.004 mg/kg BID PO  - Fluid therapy with N/S + taurine + vitamin B &amp; C (FR: 3 ml/kg/hr)  </t>
  </si>
  <si>
    <t xml:space="preserve">권지안                                  </t>
  </si>
  <si>
    <t xml:space="preserve">카카                                    </t>
  </si>
  <si>
    <t xml:space="preserve">주호소) 어제 목욕 하다가 빠져나가려다가 다리를 접질렀는지 그때부터 다리를 내리지 못하고 들고 있었는데, 그것이 자의적인 것이 아니라 다리를 내리지 못하고 걸쳐져 있는 느낌이었어어요          원래 유기견이었는데, 처음 검진시에 다리 허리 모두 아픈곳이 없다고 했었고 이번에가 처음이었습니다.           어제 아파서 잠을 못자고 제가 마사지 해주고 온찜질 해주고 다리 밑에 쿠션을 깔아주니까 그때 조금 잤어요.           현재 다리를 내리긴 하는데 걷는것이 힘들어 보여요 저만 그런가요             현증경과) 어제 처음 다리를 들고 있더니 지금 다리를 내리긴 해요.    내과) 발기가 안되면서 병원에 갔을때 고환이 잠복된 종양이 있다 그래서 그걸 치료 하려고 준비하더 ㄴ참이었습니다.        이것이 발기가 안되고 붕가붕가를 안하니 조금 우울해 진것 같고, 그때부터 먹는것도 줄고 몸무게가 1키로 정도가 줄었어요        체중이 잘 늘지가 않아요.         여기 벼우언에서 흑변을 본다고 해서 제 독일산 영양제를 먹고나서 봤고 그때 입원해서 치료한 후 좋아졌는데 변에서 림프종같은것이 보인다고 해서 검사를 하려고 하던 참이었습니다.          예방접종) 광견병과 심장사상충은 했고, 이제 신종플루랑 외부기생충을 해주려던 참이었습니다.   외과)수술은 무서워서 못했습니다 올해로 9살이고 혹시 잘못될까봐 못하고 있어요.  외상)다친것은 이번이 처음입니다.       원래 흙밭으로 다니며, 다리 다칠까봐 유모차로 다니고, 집에서도 안미끄럽게 해주려고 안고 조심조심합니다.       슬개골 탈구가 생길까봐 평생을 조심했어요  사육환경) 집안, 하루 2번 산책 아침 저녁 항상 나갑니다.   사료) 이전엔 오리고기 닭고기 소고기 부로콜리, 과일 해주다가 생식이 한원장님이 안좋다고 해서, 로우팻캔으로 항상 먹이면서 특식을 일주일에 두번정도 줍니다.        영양제는 관절 보조제 영양제, 이런것들을 같이 줍니다.   일반상태) 먹는 것이 줄긴 했어도 먹고 지내는 것은 좋아요  피부) 귀지는 처음 데려왔을때 검은색이었는데 일단 지금은 노란색이에요. 일주일에 두번 닦아 줘요  안, 이비인후)눈은 검사시에, 녹내장은 없다고 했고 체리아이는 진행중이라 나중에 수술해주면 된다고 했어요. 시력이 조금씩 떨어지고 있다고만 들었습니다  근골격계) 이전까진 아픈적 없어요  심혈관계) 가끔 재채기 해서 알러지성 비염으로 약을 먹은적이 있어서 조금 나아지긴 했어요. 조금씩 콧물을 달고 살아요  호흡기계) 호흡은 옆으로 자면 괜찮은데, 등으로 누워서 자면 숨소리가 좀 느리고 그래요   소화기계) 흑변본거 말곤 괜찮았어요. 대변은 하루에 두번 반드시 아침저녁으로 봅니다  비뇨생식기계) 소변을 집에서 하루 2번, 밖에서는 항상 30회정도의 마킹을 합니다.  신경계) 경련은 없었어요  </t>
  </si>
  <si>
    <t xml:space="preserve">박효원                                  </t>
  </si>
  <si>
    <t xml:space="preserve">윤병수                                  </t>
  </si>
  <si>
    <t xml:space="preserve">기침이 심해져서 내원.  사료에 약을 섞어서 사료를 먹지 않음.      O) 간수치 경미하게 상승.     </t>
  </si>
  <si>
    <t xml:space="preserve">봉미경                                  </t>
  </si>
  <si>
    <t xml:space="preserve">길동(이황a/h)                           </t>
  </si>
  <si>
    <t>면역매개성용혈성빈혈</t>
  </si>
  <si>
    <t xml:space="preserve">어제부터 진한 요.  오늘은 혈뇨.. 정상변.  오늘 피부에서 황달 발견.   어제 저녁부터 기운이 없음.  식욕감소.   호흡이 빠르고    산책하지 않음.    no vaccination (최근 1개월 접종 기록 없음).  매년 봄에 접종.   10월부터 심장사상충 예방약 먹이지 못함.     중성화수술 (2009년).  다른 수술은 하지 않았음.    양파가 들어간 고기를 준 것 같기도 함.   최근에 양파가 들어간 음식을 조금 준 것 같음.   진통제를 먹었는지는 모름.      피부병 (농포증과 비듬이 관찰됨)   연고 바르면 (복합 피부질환 연고) 개선되었음.     코골이가 심함.   잠꼬대도 많이 함.       O) HCT 18%  - macroagglutination,  microagglutination  - blood smear : rouleux, mild spherocytosis,   - 방사선과 초음파상에 특이소견 없음.      A) IMHA    P) 입원치료하면서 경과를 보기로 함.     </t>
  </si>
  <si>
    <t xml:space="preserve">김진세                                  </t>
  </si>
  <si>
    <t xml:space="preserve">하니(헬로우a/h)                         </t>
  </si>
  <si>
    <t xml:space="preserve">아침에 피가 바닥에 흘려 있어서 병원 내원.     오늘 아침에 헬로우AH에 유선종괴 확인 후 의뢰.   밖에서 기름.  단독 주택의 마당/시멘트 등이 있는 밖에서 기름.   집 안에서 마음대로 돌아다님.     no OHE   마지막 생리 언제였는지 기억 못함.   보호자는 10살 이상으로 알고 있음.      오늘 아침에 먹지 않음.  최근에 잘 먹음.   no GI signs.    간헐적으로 기침.   no PU/PD.    no boosting.    regular HW preventino (PO).   no deworm.       진드기 감염으로 2회 정도 FL.      몇달 전에 황달 때문에 입원치료.       PE) B.A.R.   질에 낭포가 나와 있음.   유선종괴가 크기 촉진되고 생식기 주위로 냄새가 심함.       O) HW direct : no microfilaria.  - HCT 13.6%    - NMB stain : 17.8%    absolute 306,000 cells/ul.       tx) 수혈 300 ml   (30분간 10초당,  그 후에는 4초당 수혈)  murmur 가 있으므로 수혈 완료 후 흉방 촬영.   - chlorpheniramine 1ml,  cefa 2ml, cime 1ml IV,  마보실 2ml SC  - 4:40분부터 수혈.    </t>
  </si>
  <si>
    <t xml:space="preserve">이은지                                  </t>
  </si>
  <si>
    <t xml:space="preserve">뽀뽀                                    </t>
  </si>
  <si>
    <t xml:space="preserve">중성화수술(암컷) 을 위해 공복상태로 내원.     FHV의 항체가가 없고 FPV의 항체가가 낮아서 2회 추가접종 후 OHE하기로 하였으나 예약한 날짜에 내원하지 못함.   발정이 너무 심해서 우선 중성화수술하고 1주 후 rabies와 추가접종하기로 함.       전신상태 양호.        O) 방사선상 특이소견 없음.   - BP 110  - globulin 4.1, albu 2.7    A/G ratio 0.66  - pH 7.42,  PCO2 24.8,  HCO3 15.9    A) 건강한 상태.      Sx) OVE  - 피부 및 피하, 복벽 절개  - 양측 난소 절제 및 주변 혈관 결찰  - 복벽 simple continuous pattern, continous intradermal pattern  - 피부 simple interrupted pattern 4 sutures    P) 내일 퇴원시 경구제 처방.    내일 추가비용없이 퇴원.     </t>
  </si>
  <si>
    <t xml:space="preserve">안성혜                                  </t>
  </si>
  <si>
    <t xml:space="preserve">최정원                                  </t>
  </si>
  <si>
    <t xml:space="preserve">꽁지                                    </t>
  </si>
  <si>
    <t xml:space="preserve">&lt;OC&gt;  - 10살 정도 고양이가 사료를 먹던 중간에 구토함   - 이전에도 간혹 구토 있긴 했으나 이번에는 5-6회정도 반복하고 나중에는 포말성 위액 구토   - 사료 외 이물 먹었을 가능성은 없음   - 기력은 구토를 반복하느라 다소 처져 있는듯하나 심하게 기력이 없지는 않으며 식욕은 있음   - 전화하셨을 당시 MMC 는 정상   - 구토 지속되거나 기력저하가 심해지거나 MMC 창백해지면 응급내원하시도록 안내하였고 상태 안정될 경우 내일 오전에 출근하실때 환자 맡기시고 주간진료보시겠다 함   - 아침에 내원하여 맡기고 가심 - 보호자분과 통화 후 필요한 검사 및 처치 진행해주세요    검사하려고 할 때 수의사와 테크니션이 물려서 검사할 수 없음.  저녁에 보호자 내원하여 마취하에 검사진행.     O) X-ray, sono (ab) : NR.F  - AGT 1900  - 간수치 경미하게 상승    tx) 수액  - cerenia SC    A) AGT 상승과 globulin 상승이 관찰되어 chronic infection (virus)가 의심되는 상황.      P) 구토가 심하면 입원치료.   </t>
  </si>
  <si>
    <t xml:space="preserve">이동민                                  </t>
  </si>
  <si>
    <t xml:space="preserve">다롱이                                  </t>
  </si>
  <si>
    <t xml:space="preserve">2~3일전부터 식욕부진  앞다리가 벌어지고 술먹은 것처럼 비틀비틀 거림  구토 설사는 없었음 (정상변)  어머니께서 키우시고 계시고 계심    예방접종, 심장사상충 예방에 대해서는 자세히 모르심   4일전 까지는 식욕이 좋았음    몇년전에 자궁축농증 수술을 진행함  작년 2월달에 동거견이 죽었었음  특별히 약을 먹은 적은 없음    O) 꼬리를 흔듬. 병원에서 걸음. (뛰지는 않음)          신경계검사  mental normal  Behaviour normal  Body posture       -  wide- based stance, mild ataxia (비틀비틀)  cranial nerves  Rt. menace   abnormal      PLR         abnormal  posturla reactions, spinal reflexes  normal      저혈당, 복강 상복부 내 종괴 의심    </t>
  </si>
  <si>
    <t xml:space="preserve">강희재                                  </t>
  </si>
  <si>
    <t xml:space="preserve">이용숙                                  </t>
  </si>
  <si>
    <t xml:space="preserve">깨비                                    </t>
  </si>
  <si>
    <t xml:space="preserve">현재 정상변을 보고 있음  식욕, 활력 양호함  물을 많이먹고 소변을 많이 보고 있음(어렸을 때부터)  아침 9시에 밥을 먹이심  A&gt;  금일 미용전 마취전 검사 진행함  true PUPD R/O 위해 요검사 진행하였으나 USG 1.050 이상으로 다음다뇨는 아닌것으로 판단됨  FPV Ab titer 가 1미만으로서 기초접종 이후에 항체형성이 제대로 되지 않은 것으로 보이며 FCoV Ab titer 역시 high positive로서 마취, 수술등의 event 이후에 기회감염의 가능성이 있음.   금일 마취는 보류하였으며 3회 추가 접종 후 항체가 재검사 후 마취를 진행하기로 함  품종특이적으로 HCM, PKD 를 모니터링해야한다고 말씀드림  </t>
  </si>
  <si>
    <t xml:space="preserve">양승현(한점숙)                          </t>
  </si>
  <si>
    <t xml:space="preserve">아리                                    </t>
  </si>
  <si>
    <t xml:space="preserve">여름부터 한번씩 경련을 했었음  어제 5분간견으로 낮에 했었고 저녁는 10분정도 했었음    쪼금씩 자주 먹음 (고양이 사료 urinary S/O를 먹음)  예방접종은 안하심  2년정도 먹이지 않으심  구토 설사없었음    8~9개월만에 아이를 찾음. 4년전 (다른사람이 키우고 계심)  식탐이 굉장히 많음  휴지. 면봉솜을 뜯어먹음      BG 66      신경계검사에서는 특이사항이 없음  요비중 USG 1.010  BG 66        MRI 촬영은 평일에 와서 하신다고 하심  내원하면 혈당, 전해질, 요검사, 초음파 검사를 하고 진행할 것  MRI진행      </t>
  </si>
  <si>
    <t xml:space="preserve">박수용                                  </t>
  </si>
  <si>
    <t xml:space="preserve">루카                                    </t>
  </si>
  <si>
    <t xml:space="preserve">서미리                                  </t>
  </si>
  <si>
    <t xml:space="preserve">금일 스켈링차 내원하심    혈액검사상 amylase mild한 상승이외 특이사항 없었음  청진상  murmur관찰되지 않음  소간증 확인되나, 간수치 및 암모니아 수치로 보아, 선천적 원인일것으로 생각됨    왼쪽 상악 1번 구치 발치  왼쪽 상악 2번 전구치 발치  왼쪽 하악 1번 전구치 발치    좌우측 상하악 대다수 이의 발치 필요한 상황으로 판단됨  2~3년 이내 스켈링 및 발치 추가로 실시 해야할 가능성 높음    양치질 잘 시켜 줄 것    7일 후 재진  </t>
  </si>
  <si>
    <t xml:space="preserve">차윤순                                  </t>
  </si>
  <si>
    <t xml:space="preserve">록키(스마트동물)                        </t>
  </si>
  <si>
    <t xml:space="preserve">아현역에 있는 월드펫(차진원 원장)에 다녔고 오늘 새벽에 응급으로 스마트동물병원(은평구)에 갔었음.       란투스 (펜타입, 바늘꽂아서 사용) 하루에 1회 주사.   11 단위 하루에 한번.      로얄캐닌의 Diabetic을 최근에 바꿈.                     이전에는 아침에는 w/d 저녁에는 cardiac 먹였음    이전에 잘 먹었으나, 지난 주에 후지 마비가 발생한 후로 식욕감소.    월요일부터는 억지로 먹임.    최근에 매일 병원에 갔었음.     어제는 먹지 않았지만 인슐린 동일용량을 투여.    5.56 kg.    1개월에 6kg 정도    최근에 누워 있는 상태 (1월15일부터)로 유지.       O) 저혈당.   고나트륨혈증.   간수치, 신장수치, 췌장수치 모두 상승.  고암모니아혈증.     - C5-6,번 사이 narrow하게 관찰.       A) 전해질과 혈당 관리하고, 내일 검사결과에 따라 관리할 것.    - MVI, CKD, 췌장염, 방광결석, 고나트륨혈증.  당뇨, 쿠씽 증후군.     </t>
  </si>
  <si>
    <t xml:space="preserve">박하나                                  </t>
  </si>
  <si>
    <t xml:space="preserve">깐쵸                                    </t>
  </si>
  <si>
    <t xml:space="preserve">변비로 진단.  배변을 힘들어하면서 혈변을 봄.    한달 전에 진단 (경북 구미에서)    오늘 아침에 가루약 먹였음.        O) 방사선상 결장내 다량의 변.  변비 심함.      - 요천자시 방광벽의 비후.  요는 깨끗.       P) 매일 전해질과 복부방사선 촬영하면서 결장의 변상태 관찰.    </t>
  </si>
  <si>
    <t xml:space="preserve">이원주                                  </t>
  </si>
  <si>
    <t xml:space="preserve">새롬                                    </t>
  </si>
  <si>
    <t xml:space="preserve">오후에 검진    O) USG 1.082,   TP 9.2   탈수소견이 심함.   아직 문제가 있는 것은 아님.      P) 다음 일요일에 내원하여 방사선과 초음파검사.   CBC 검사가 진행되지 않아서 비용없이 검사할 것.    </t>
  </si>
  <si>
    <t xml:space="preserve">송진우                                  </t>
  </si>
  <si>
    <t xml:space="preserve">어리                                    </t>
  </si>
  <si>
    <t xml:space="preserve">S)  높은곳에서 뛰어내릴 때 머뭇거림  건강검진차 내원      O)  초음파상 우측신장 위축 또는 저형성 , 좌신은 보상적 비대 관찰됨  심장 및 기타 특이사항 없음    UPC정상으로 SDMA결과에 따라 추후 신장에 대한 관리정도 결정하기로 함    </t>
  </si>
  <si>
    <t xml:space="preserve">단비(햇살a/h)                           </t>
  </si>
  <si>
    <t xml:space="preserve">최연정                                  </t>
  </si>
  <si>
    <t xml:space="preserve">발루                                    </t>
  </si>
  <si>
    <t>Shiba Inu(시바 이누)</t>
  </si>
  <si>
    <t xml:space="preserve">좌측 상악의 입술에 mass.   1개월정도 경과     O) 요검사상에서 다수의 cocci.   요천자시 방광벽의 비후.     rx) 항생제.      P) 세포학 검사 결과 확인 후 외과로 수술 의뢰.  중성화수술도 같이 원하심.   </t>
  </si>
  <si>
    <t xml:space="preserve">김은진                                  </t>
  </si>
  <si>
    <t xml:space="preserve">봄이(여의도수a/h)                       </t>
  </si>
  <si>
    <t xml:space="preserve">전신상태는 양호.   우측 전지에 수액 장착하고 내원.  수액이 들어가고 있음.   no GI signs.   어제 아침에 병원에서 설사.   집에서는 어제부터 물을 스스로 잘 안 마심.   이전에는 물을 잘마셨다고 함.    사료는 먹지 않음.       PE) no murmur.   - 양측 전지의 부종.       O) BP 120 mmHg,   Lac 2.7.      - L1-2에 diskospondylosis가 심함.   양측 신장에 결석.  좌측 요관의 원위부에서 결석.  양측 신장의 위축.     - 요천자시 pelvic bladder 확인.     - 전해질은 정상.  HCO3 12.1,  AG 28.2  - WBC 25.2, HCT 29.7%, PLTs 500    tx) 우측 후지에 다시 IV 장착.   가져온 수액으로 유지속도 2배로 투여.   15 ml/hr   (5DS + vita B/C)   오전 11:38분부터 수액 시작.  - buto 0.2ml IV     rx) NaHCO3  20ml   (0.2 ml, bid, PO)   - buto 0.2 ml IV  4 개.   필요시 3시간마다 투여.    </t>
  </si>
  <si>
    <t xml:space="preserve">박지혜                                  </t>
  </si>
  <si>
    <t xml:space="preserve">꼬마                                    </t>
  </si>
  <si>
    <t>임상병리-A</t>
  </si>
  <si>
    <t>저혈당증</t>
  </si>
  <si>
    <t xml:space="preserve">복부에 mass가 촉진됨  3일정도 전부터 구토를 반복해서 하고 있음  1년전까지는 1.5kg  정도 되었음  사료만 먹이고 계시고 고구마 스틱간식 먹이고 계심  이틀전까지는 정상변을 봄  구토를 하면서 거의 먹지 못함  선천적으로 기관지가 안좋다는 말씀을 들으심  평소에도 밥은 소량씩 자주 먹었음  O&gt;  BCS 2/9, 촉진시 복강내 mass  체온 36.7 도  US-양측 신피질의 echo증가 및 cortical cyst, 중복부의 large mass  hypoglycemia: 28  BUN 83, CREA 0.8(악액질 상태에서 저평가)  UPC 1.18  cPL normal  A&gt;  CKD  저혈당에 의한 기력저하 가능성이 높음. 소화기 대증처치 및 수액으로 3일경과 관찰예정  Tx&gt;  1. ampi, meto, cime  2. human alb        </t>
  </si>
  <si>
    <t xml:space="preserve">김수경                                  </t>
  </si>
  <si>
    <t xml:space="preserve">부랑코                                  </t>
  </si>
  <si>
    <t>췌장염  만성</t>
  </si>
  <si>
    <t xml:space="preserve">이전에도 걸을 때 이상 있었지만,  최근에  못 걷고, shivering이 있음.   good app.    no GI signs.    피부병 치료 중.  면역 증강제라고 설명.  간수치가 조금 높아서 간보호제 처방.     복부쪽 피부는 개선되었지만 다른 부위에는 증상이 남아있음.     손수의과AH에 다니다가 다른 병원(가나AH) 에 다녔음.       PE) 심음을 청진하기 어려움.   BCS 8/9  - 심하게 복부팽만.    - knockling (전지는 잠시 후에 proprioception 반응을 보이나, 후지는 반응이 없음).   우측 후지의 stifle joint에서 movement와 염발음 촉진.    - no back pain.   - normal PLR, normal menace reflex.        O) BP 120    A) 만성췌장염.  전십자인대파열(우측후지), 양측 고관절 퇴행성 관절염, 양측 슬개골 퇴행성 관절염.    - 우선 체중감량하고 진통제와 재활등으로 체중을 빼고 차후에 신경계 검사해서 추가 치료 필요한지 확인할 것.     P) 12종, cPL  cPL이 높으면 cPL 농도 의뢰하고 신부전에 의한 단백뇨는 2주 후 재검.    - 1주마다 혈액검사와 재활 반복.   최갑철 원장의 도움을 받을 것.    </t>
  </si>
  <si>
    <t xml:space="preserve">짜요                                    </t>
  </si>
  <si>
    <t xml:space="preserve">주호소) 오늘 소파 위에 토를 했어요 토를 두번 했어요.            응가는 말짱했어요. 콧물도 자꾸 나요. 숨소리가 거친것 같아요.             간식을 준다고 하면 원래 좋아하는데, 간식도 먹으려고 하느 ㄴ반응이 없어요.            어제 오전엔 계란 후라이 하나 먹고 나서 사료는 자율 급식 중이에요.             2달전에 스케일링 해줄려고 병원에 갔더니 수치 검사를 하니까 간수치가 약간 상승이 있었고 4가지 중에서 2가지가 정상수치가 아니라고 해서 한달뒤에 검사하라고 했는데 그것은 안갔었어요.   현증경과)   내과) 언제 부턴가 가끔식 물먹고 토한적은 있어요. 한달에 세네번정도 물을 올린적은 있었어요. 물을 급하게 먹고 꽥 거리고 점성이 있는 구토를 하더라구요.           마지막 생리는 훨씬 더 지났어요. 작년  여름가을쯤 8/8  예방접종)  애기때 접종했고, 사상충은 작년에만 하고 그뒤로는 안했어요.                   외과)스케일링은 2달전에 했어요.             2013년 말에 왼쪽 슬개골 탈구 수술했고, 오른쪽도 빠지고 있고 저절로 들어가고 있다고 했고, 중성화는 안했어요.     외상)   사육환경)   사료) 자율 급식 2-3일에 한번씩 밥그릇이 비워져요. 한그릇 가득 주면.   일반상태) 사람오거나 간식 주거나 할때만 정신없이 활발한데 평소에는 가만히 있는 편이에요.   피부) -  안, 이비인후)-  근골격계) 슬개골 탈구, 좌측 다리를 수술하고 오른쪽은 간혹 아파하는것 같아요.  심혈관계) 가끔 켁 해요.  호흡기계) 어제 기침을 켁켁하길래 계란 달라고 하는 건가 싶어서 계란을 줬어요.   소화기계) 1-2번/1일  비뇨생식기계) 5-6번/ 1일  신경계) 애기때 태어나서 2살 정도에 그다음날 경기 일으키듯이 그래서, 입원 치료 2-3일 정도 했어요.     S)  1. P/E: BCS 5/9, MMC pale,CRT &lt;2S, DEHYDRATION 7% Pulse weak   2. Auscultation NRF : 좌측 판막음이 특이하게들림 &gt; 다시확인 필요.  3. LN 회음부 림프절?  4. 생식기 및 피부   5 . 얼굴 : 치아 치아는깨끗한편.  O)  1. P/E: BT 35.9   HR  72 RR 24    BP (#2 )110   2. B/A      - CBC      - Electrolyte      - Chemistry  ALP 160  AST 158 AST 117 GLUCOSE 514  3. Urinalysis     - USG ( by ) 1.038     - urine stick () : GLUCOSE 1000 PROTEIN 30  4. X-ray :     - Thorax VHS     - Abdomen 좌측상복부 MASS       5. U/S     - 좌측 부신 28 MM     -  CVC 확장     -  췌장  margin irregular     - 신장의 놀여성변화?    Rx)  NS 26 ml/hr     Tx)  산소공급   장가온   </t>
  </si>
  <si>
    <t xml:space="preserve">이지혜                                  </t>
  </si>
  <si>
    <t xml:space="preserve">밀크                                    </t>
  </si>
  <si>
    <t xml:space="preserve">주호소) 4-5일 전부터 씹는 소리가 안나고 삼키고 있었어요. 못 삼키니까 뱉어내고  다시 먹고.             그래도 좀 먹긴 했어요. 약을 먹진 않았고 자연스럽게 좀 좋아졌어요.   현증경과) 이는 처음 아파요.   내과) 1살때 피부병 걸려서 치료 받은적 있고 따로 치료 받은 적은 없어요          어쩌다 한번씩 구토 해요. 2-3번/1년,   예방접종) 아직 안했어요. 옛날에 심장사상충 한번해줬어요.   외과) 중성화 수술은 1년지나고 나서 했어요.   외상) -  사육환경) 집안, 혼자,    사료) 건사료 ( 한종류 사료만 먹어요 ) 다른 사료에 대해서 큰 관심이 없어요.           외국 사료. anf organic 오리감자  일반상태) 아프면서 먹는 것 줄고 자는 것이 늘었어요.                 기력이 너무 떨어지거나 하진 않아요.   피부) 머리가 털이 빠지고 치료 받고 약 먹고 나서 나았어요. 곰팡이였어요.   안, 이비인후) 한달에 한번정도 눈꼽이 많이 껴요.   근골격계) -  심혈관계)-  호흡기계) - 콧물 재채기 없어요   소화기계) 1번/ 1일  비뇨생식기계) 2번/ 1일  신경계) -    S)  1. P/E: BCS 5/9, MMC pink, CRT &lt;2S, dehydration 5-7%  2. Auscultation NRF  3. LN NRF  4. 생식기 및 피부 NRF  5 . 얼굴 : 치아     - 중등도의 치주염 (RT &gt;LT)    - 치석 20-30%    -       O)  1. P/E: BT 39.3 HR 142  RR  36   BP (#3 )150   2. B/A      - CBC wbc 4.4, Hemo 16.1 HCT 47.1      - Electrolyte      - Chemistry  Cr 3.2 Globulin 3.9 A/G 0.74  3. Urinalysis (Cystocentesis) &gt; 수액 맞고 2시간 후 검사상 방광에 소량의 뇨만 있었음.     - USG &gt;1.050     - urine stick  : PH 7 Protein trace  4. X-ray :     - Thorax    - Abdomen     A)  5% dehydration  Mild azotemia (Cr 3.2)     P)  입원 후 내일 신장 수치 체크 후 스케일링.    C/E)  1. 현재 집에서 배뇨 2회만 한 것으로도 물을 급여하는 것이 부족한 상황일 수 있으며, 내우언시에도 탈수 상태였습니다.   2. 신장수치의 상승은 어떠한 원인에 의해서 나타나는 것인지 알아보아야 하며, 현재 탈수로인한 증상일 가능성이 높으나 현재 상황만으로 판단할 수 없습니다.최소한 뇨검사라도 해보셔야 하며, 재현적인 검사를 지속적으로 하시고, 신장의 상태를 평가해보세요  3. 탈수라 하더라도 신장수치의 상승이 있다는 것은 일만적인 경우는 아닐 수 잇습니다.  4. 금일은 하루정도 수액을 맞추면서 신장수치를 감소 시킨 후에 스케일링을 진행하시고, 이것은 먹지 못하는 것과 관계가 있어서 스케일링을 진행을 하시고, 이차적으로는 지속적인 신장관리를 하세요. 또한 치주염의 원인에 대해서 명확히 아시려면 먼저 바이러스나 세균감염에 의한 문제가 없는지를 판단하시는 것이 맞으나 보호자분의 경제적 사정으로 인해서, 처음 입원이 결정되기 전 당시는 10만원짜리 pcr검사르 ㄹ의뢰하시고자 했으나, 입원을 하고 하루 비용소요가 되면서 최소한의 57000원짜리 바이러스 검사를 우선적으로 진행해보기로 했습니다.     [ 입원 ]  - 활력 양호, 식욕 없음  - 가만히 있으며 온순함. 바이탈의 특이적ㅇ 이상 없음.  </t>
  </si>
  <si>
    <t xml:space="preserve">박의옥                                  </t>
  </si>
  <si>
    <t xml:space="preserve">베키                                    </t>
  </si>
  <si>
    <t xml:space="preserve">방배 한강동물병원에서 어제 혈액검사를 받으심  구토, 설사를 하면 바로 병원에 오라는 말씀을 들으심  오늘 구토를 두번하고 사료를 다시 먹음  물을 많이 마심   간수치가 많이 높다는 말씀을 들으심  췌장염 kit 검사상 양성이 나옴  활력이 좋아서 입원은 시키지 않으시고 내복약 처방 후 퇴원하심  x-ray, 초음파 검사는 진행하지 않으심  O&gt;  ALP 17배 상승, ALT 7배 상승  amylase 2268, lipase 1639  lactate 2.7, D-dimer 0.3  UPC 2.1  US상 간의 inhomogeneous echogenicity, Rt.AD 8.1mm  X-ray 상 mild hepatomegaly  A&gt;  renal disease R/O 위해 SDMA 진행함. urinary infection R/O 위해 감수성검사 의뢰  간의 병변은 vacuolar hepatopathy, nodular hyperplasia, diffuse neoplasia 가능성이 있으며   biopsy 전에 호르몬질환에 의한 vacuolar hepatopathy 감별위해 ACTH 진행함  mild pancreatitis 에 준한 처치예정  1. meto, cime, ampi  2. fluid: 리브락, B.com  (밤 12시 경 구토물에서 비닐 나옴)  DDx&gt;  renal disease / hepatic disease /pancreatitis  </t>
  </si>
  <si>
    <t xml:space="preserve">김윤희                                  </t>
  </si>
  <si>
    <t xml:space="preserve">강백호                                  </t>
  </si>
  <si>
    <t xml:space="preserve">절식한 상태로 내원.     내원시 설사했음.      O) 방사선상 우측 고관절의 탈구가 있음.     - 혈액검사상 특이소견 없음.   - BUN 34.4,  crea 1.1,   USG 1.035    tx) 수컷 중성화.     - 유치 2개 (상악 송곳니) 발치  - convenia SC    P) 퇴원시 convenia 투여하고 퇴원.    </t>
  </si>
  <si>
    <t xml:space="preserve">김자영                                  </t>
  </si>
  <si>
    <t xml:space="preserve">나방                                    </t>
  </si>
  <si>
    <t xml:space="preserve">S)  한달전 타 병원에서 방광염 진단 받고 2주처방 받은 후 호전없어. 내복약 지속  내복약을 너무 싫어해서 약을 먹다 말다 함  엉덩이 쪽을 떨면서 축 쳐저 있음  소변을 시원하게 못함  초기 혈뇨 및 빈뇨 -&gt; 내복약 복용 이후에도 빈뇨는 줄었으나 지속  금일은 손만데도 소리지름  구토는 간간히 발생  스트레스상황에서 발작증상 관찰되기도 함     O)  요도폐색  방광내 다량의 슬러지, 혈괴 및 혈뇨    azotemia관찰됨  수신증까지는 진행되지 않았으나, 신장에 damage발생한 상황으로 요카테터 장착 및 입원 결정    청진상 murmur관찰되어, 수액속도는 유지로만 진행 예정  HCM준한 약물 처방 조기에 실시히기로 함    </t>
  </si>
  <si>
    <t xml:space="preserve">이수희                                  </t>
  </si>
  <si>
    <t xml:space="preserve">CC. 배가 빵빵함, 식욕부진    S.  - 어제부터 갑자기 먹지않음  - 어제 처음으로 외음부로 분비물 관찰됨  - 배가 빵빵해진것처럼 느껴짐. 한두달정도 전? 정확한 시점은 명확하지않음  - 마지막으로 발정 관찰된 것은 1~2년 정도 된듯함      O.  PE  - BW(4.1kg) Temp.(39.4) HR(160) RR(40) BP(85)  - 7% 탈수  - 청진 NRF  - 양측 유선에 좁쌀크기의 유선종양 산재해있음    복부초음파  - 양측 자궁각 확장(약 3cm가량) 및 자궁내막의 증식  - 방광내벽의 irregular margin  - 췌장음영 양호    방사선  - 흉부: NRF  - 복부: 자궁 관찰됨    혈액검사  - CRP: 239.41  - Chemistry: ALP 470, ALT 156/ GLOB 5.6  - 전해질: K 3.81  - CBC: NRF    CT  -GB dilation / GB sluge / cholestasis  -Benign hepatic mass (hepatic adenoma / nodular hyperplasia)  -Benign splenic nodules (lymphoid hyperplasia / extramedullary hematopoiesis)  -pyometra / hydrometra / mucometra  -ovarian cyst / hypertrophic ovary   -lymphadenopathy      A.  - 탈수 및 저혈압 교정 후 CT촬영, OHE진행함    P.  - 입원치료    </t>
  </si>
  <si>
    <t xml:space="preserve">이해민                                  </t>
  </si>
  <si>
    <t>자궁축농증</t>
  </si>
  <si>
    <t xml:space="preserve">2개월전에 눈이 부어올랐음.   청주(청주AH)에서 안압상승  입에 종괴가 있어서 종양 제거술 받음.   악성으로 설명받았음.    최근에 기력이 없음.  1개월전부터 잘 안 먹고, 체중 감소.   1주전부터 생식기에서 농이 나옴.   원래집은 충북 청주.   검사때문에 서울로 데리고 옴.     no GI signs.  식욕감소.  물만 마시고,  간식도 잘 안 먹어서 닭가슴살만 조금 먹음.    no boosting.  irregular HW prevention.       PE) 안압 상승.  구강내 우측 상악에 종괴 관찰 (흑색종으로 추정).  이전에 수술했던 부위임.    - murmur (M보다 T에서 더 심함)   - 유선 ,혹은 관찰되지 않음.   - panting.   but pink color.    - 복부 촉진시 mass 촉진됨.      O) IOP : OD 11     OS 19    결막 충혈이 있는 상태.    - 방사선상에서 심장이 동그란 상태.  복강내 자궁으로 추정되는 tubular 구조가 관찰됨.    - CRP  248   WBC 46.6  - BP 150,  lactate 2.1  - Na 144,  Cl 112  HCO3 21.1,    pH 7.45  - Alb 1.7,  ALP 410,  CK 454, lipase 100, TP 9.8, globulin 8.1  - 4DX  all negative,   microfilaria  negative  - 초음파검사 :     tx) 수액처치.       A) pyometra,  TR (pulmonary hypertension),  oral melanoma (이 부분은 이후에 1개월정도 지난다음에 결정)    P) 오늘 저녁에 혈장 투여.  내일 혈액검사 체크하고 오후에 수술  </t>
  </si>
  <si>
    <t xml:space="preserve">강아름                                  </t>
  </si>
  <si>
    <t xml:space="preserve">사억이                                  </t>
  </si>
  <si>
    <t xml:space="preserve">S)  - 3/1 저녁에 혈뇨 있었고 이후 정상뇨 1회 본 이후로 지금까지 소변을 보지 못함  - 한참 힘을 주면 몇방울 나오는 정도  - 방광결석 진단받은 적 있고 사료로만 관리중  - 소변 못보기 시작하면서 유연증상 심해짐    O)  - 내원시 탈수 없음 / T 39.4 / P 138 / R 30 / 활력 양호  - 방사선상 요도내 결석 5개  - 방광내 슬러지 과다  - 요카테터로 요도결석 방광 환납 시도했으나 불가능  - 방광천자로 방광내 뇨 제거하고 내일 수술 진행하기로 함  - CBC, 전해질, 15종상 특이사항 없음  - 요비중 - 1.048  - 요스틱 - BIL 1 / ketone 15 / protein 100 / blood 250 / leukocyte 100    Tx)  - 방광천자 ; 뇨 30ml 정도  - 주사 ; ampi, cepha, tra  - 수액 ; NS 유지속도    P)  - 환자상태에 따라 오전 또는 오후에 수술 진행해주세요  </t>
  </si>
  <si>
    <t>FS</t>
  </si>
  <si>
    <t>MN</t>
  </si>
  <si>
    <t>M</t>
  </si>
  <si>
    <t>F</t>
  </si>
  <si>
    <t>eFriends 기록 진단명</t>
    <phoneticPr fontId="1" type="noConversion"/>
  </si>
  <si>
    <t>주진단명코드
(단일항목기재)</t>
    <phoneticPr fontId="1" type="noConversion"/>
  </si>
  <si>
    <t>기타진단명코드
(복수기재가능)</t>
    <phoneticPr fontId="1" type="noConversion"/>
  </si>
  <si>
    <t>증상코드
(복수기재가능)</t>
    <phoneticPr fontId="1" type="noConversion"/>
  </si>
  <si>
    <t>2, 15</t>
    <phoneticPr fontId="1" type="noConversion"/>
  </si>
  <si>
    <t>분류번호</t>
    <phoneticPr fontId="1" type="noConversion"/>
  </si>
  <si>
    <t>분류</t>
    <phoneticPr fontId="1" type="noConversion"/>
  </si>
  <si>
    <t>질병코드</t>
    <phoneticPr fontId="1" type="noConversion"/>
  </si>
  <si>
    <t>질병명(한글)</t>
    <phoneticPr fontId="1" type="noConversion"/>
  </si>
  <si>
    <t>질병명(일어)</t>
    <phoneticPr fontId="1" type="noConversion"/>
  </si>
  <si>
    <t xml:space="preserve"> 순환기 질환 </t>
  </si>
  <si>
    <t xml:space="preserve"> 판막증 (의심 포함한 심장 잡음 + 심부전 증후 자)</t>
    <phoneticPr fontId="1" type="noConversion"/>
  </si>
  <si>
    <t>弁膜症（疑い含む、心雑音＋、心不全徴候ー）</t>
  </si>
  <si>
    <t xml:space="preserve"> 판막증 (심장 마비 증후 +) </t>
  </si>
  <si>
    <t xml:space="preserve"> 병태 불명의 심비대 / 마음 확대 </t>
  </si>
  <si>
    <t>病態不明の心肥大/ 心拡大</t>
  </si>
  <si>
    <t xml:space="preserve"> 심근증 </t>
  </si>
  <si>
    <t>心筋症</t>
  </si>
  <si>
    <t xml:space="preserve"> 부정맥 </t>
  </si>
  <si>
    <t>不整脈</t>
  </si>
  <si>
    <t xml:space="preserve"> 선천성 심장 질환 (의심) </t>
  </si>
  <si>
    <t>先天性心疾患（疑い）</t>
  </si>
  <si>
    <t xml:space="preserve"> 동맥관 개존증 · PDA </t>
  </si>
  <si>
    <t>動脈管開存症・PDA</t>
  </si>
  <si>
    <t xml:space="preserve"> 심방 중격損症· ASD </t>
  </si>
  <si>
    <t>心房中隔欠損症・ASD</t>
  </si>
  <si>
    <t xml:space="preserve"> 심실 중격損症· VSD </t>
  </si>
  <si>
    <t>心室中隔欠損症・VSD</t>
  </si>
  <si>
    <t>右大動脈弓遺残症・PRAA</t>
  </si>
  <si>
    <t xml:space="preserve"> 대동맥 협착증 · AS </t>
  </si>
  <si>
    <t>大動脈狭窄症・AS</t>
  </si>
  <si>
    <t xml:space="preserve"> 폐동맥 협착증 · PS </t>
  </si>
  <si>
    <t>肺動脈狭窄症・PS</t>
  </si>
  <si>
    <t xml:space="preserve"> 상기에 해당하지 않는 선천성 심장 질환  (확진 된)</t>
    <phoneticPr fontId="1" type="noConversion"/>
  </si>
  <si>
    <t>上記に該当しない先天性心疾患（確定診断済み）</t>
  </si>
  <si>
    <t xml:space="preserve"> 개 실 벌레 증 · 필라 리아 증 </t>
  </si>
  <si>
    <t>犬糸状虫症・フィラリア症</t>
  </si>
  <si>
    <t xml:space="preserve"> 순환기 계통의 종양 </t>
  </si>
  <si>
    <t>循環器系の腫瘍</t>
  </si>
  <si>
    <t xml:space="preserve"> 상기에 해당하지 않는 순환기 질환 </t>
  </si>
  <si>
    <t>上記に該当しない循環器疾患</t>
  </si>
  <si>
    <t xml:space="preserve"> 호흡기 질환 </t>
  </si>
  <si>
    <t xml:space="preserve"> 비염 / 축농증 / 상부기도 염 </t>
  </si>
  <si>
    <t>鼻炎/ 副鼻腔炎/ 上部気道炎</t>
  </si>
  <si>
    <t xml:space="preserve"> 인두염 / 후두염 </t>
  </si>
  <si>
    <t>咽頭炎/ 喉頭炎</t>
  </si>
  <si>
    <t xml:space="preserve"> 연구 개 오버 길이 증 </t>
  </si>
  <si>
    <t>軟口蓋過長症</t>
  </si>
  <si>
    <t xml:space="preserve"> 기관염 / 기관지염 </t>
  </si>
  <si>
    <t>気管炎/ 気管支炎</t>
  </si>
  <si>
    <t xml:space="preserve"> 기관 허탈 </t>
  </si>
  <si>
    <t>気管虚脱</t>
  </si>
  <si>
    <t xml:space="preserve"> 폐렴 </t>
  </si>
  <si>
    <t>肺炎</t>
  </si>
  <si>
    <t xml:space="preserve"> 반대로 재채기 증후군 · RSS </t>
  </si>
  <si>
    <t>逆くしゃみ症候群・RSS</t>
  </si>
  <si>
    <t xml:space="preserve"> 횡격막 탈장 </t>
  </si>
  <si>
    <t>横隔膜ヘルニア</t>
  </si>
  <si>
    <t xml:space="preserve"> 켄네루코후 증후군 · 개 전염성 호吸器증후군 </t>
    <phoneticPr fontId="1" type="noConversion"/>
  </si>
  <si>
    <t>ケンネルコフ症候群・犬伝染性呼 吸器症候群</t>
  </si>
  <si>
    <t xml:space="preserve"> 개 파라 인플루엔자 CPIV </t>
  </si>
  <si>
    <t>犬パラインフルエンザ・ＣＰＩＶ</t>
  </si>
  <si>
    <t xml:space="preserve"> 고양이 전염성 코 기관염 · FVR </t>
  </si>
  <si>
    <t>猫伝染性鼻気管炎・FVR</t>
  </si>
  <si>
    <t xml:space="preserve"> 고양이 칼리시 바이러스 FCV </t>
  </si>
  <si>
    <t>猫カリシウイルス・FCV</t>
  </si>
  <si>
    <t xml:space="preserve"> 상기에 해당하지 않는 호흡기 감염 </t>
  </si>
  <si>
    <t>上記に該当しない呼吸器感染症</t>
  </si>
  <si>
    <t xml:space="preserve"> 천식 </t>
  </si>
  <si>
    <t>喘息</t>
  </si>
  <si>
    <t xml:space="preserve"> 폐수종 (원인 미정) </t>
  </si>
  <si>
    <t>肺水腫（原因未定）</t>
  </si>
  <si>
    <t xml:space="preserve"> 흉수 (血胸/膿胸/ 유방 예쁜 가슴 포함한 원 원인 미정)</t>
    <phoneticPr fontId="1" type="noConversion"/>
  </si>
  <si>
    <t>胸水（血胸/ 膿胸/ 乳び胸含む、原因未定）</t>
  </si>
  <si>
    <t>発咳（原因未定）</t>
  </si>
  <si>
    <t xml:space="preserve"> 재채기 / 콧물 (원인 미정) </t>
  </si>
  <si>
    <t>くしゃみ/ 鼻汁（原因未定）</t>
  </si>
  <si>
    <t xml:space="preserve"> 코피 (원인 미정) </t>
  </si>
  <si>
    <t>鼻出血（原因未定）</t>
  </si>
  <si>
    <t xml:space="preserve"> 비강 내 종양 </t>
  </si>
  <si>
    <t>鼻腔内腫瘍</t>
  </si>
  <si>
    <t xml:space="preserve"> 폐 종양 </t>
  </si>
  <si>
    <t>肺の腫瘍</t>
  </si>
  <si>
    <t xml:space="preserve"> 상기에 해당하지 흉강 내 종양 </t>
  </si>
  <si>
    <t>上記に該当しない胸腔内の腫瘍</t>
  </si>
  <si>
    <t xml:space="preserve"> 상기에 해당하지 않는 호흡기 질환 </t>
  </si>
  <si>
    <t>上記に該当しない呼吸器疾患</t>
  </si>
  <si>
    <t xml:space="preserve"> 소화기 질환 </t>
  </si>
  <si>
    <t xml:space="preserve"> 식도염 </t>
  </si>
  <si>
    <t>食道炎</t>
  </si>
  <si>
    <t xml:space="preserve"> 식도 협착 / 식도 폐색 </t>
  </si>
  <si>
    <t>食道狭窄/ 食道閉塞</t>
  </si>
  <si>
    <t xml:space="preserve"> 거대 식도 증 / 식도 확장증 </t>
  </si>
  <si>
    <t>巨大食道症/ 食道拡張症</t>
  </si>
  <si>
    <t xml:space="preserve"> 위염 / 위장염 / 장염 </t>
  </si>
  <si>
    <t>胃炎/ 胃腸炎/ 腸炎</t>
  </si>
  <si>
    <t xml:space="preserve"> 위 / 십이지장 궤양 </t>
  </si>
  <si>
    <t>胃/ 十二指腸潰瘍</t>
  </si>
  <si>
    <t>胃拡張胃捻転症候群</t>
  </si>
  <si>
    <t xml:space="preserve"> 소화관 이물 / 섭취 </t>
  </si>
  <si>
    <t>消化管内異物/ 誤飲</t>
  </si>
  <si>
    <t xml:space="preserve"> 위장 기능 저하  (소화관 스테이시 포함) </t>
    <phoneticPr fontId="1" type="noConversion"/>
  </si>
  <si>
    <t>消化管機能低下（消化管うっ滞含む）</t>
  </si>
  <si>
    <t xml:space="preserve"> 세균성 장염 </t>
  </si>
  <si>
    <t>細菌性腸炎</t>
  </si>
  <si>
    <t xml:space="preserve"> 개 파보 바이러스 CPV </t>
  </si>
  <si>
    <t>犬パルボウイルス・CPV</t>
  </si>
  <si>
    <t xml:space="preserve"> 개 코로나 바이러스 CCV </t>
  </si>
  <si>
    <t>犬コロナウイルス・CCV</t>
  </si>
  <si>
    <t xml:space="preserve"> 노콧 증 </t>
  </si>
  <si>
    <t>ジアルジア症</t>
  </si>
  <si>
    <t xml:space="preserve"> 코쿠시지우무 증 </t>
  </si>
  <si>
    <t>コクシジウム症</t>
  </si>
  <si>
    <t xml:space="preserve"> 회충증 </t>
  </si>
  <si>
    <t>回虫症</t>
  </si>
  <si>
    <t>条虫症</t>
  </si>
  <si>
    <t xml:space="preserve"> 대변 선충 증 </t>
  </si>
  <si>
    <t>糞線虫症</t>
  </si>
  <si>
    <t xml:space="preserve"> 상기에 해당하지 않는 소화기 계통의 감염증 / 기생충 증 </t>
    <phoneticPr fontId="1" type="noConversion"/>
  </si>
  <si>
    <t>上記に該当しない消化器系の感染症/ 寄生虫症</t>
  </si>
  <si>
    <t xml:space="preserve"> 음식 반응성 장 질환 </t>
  </si>
  <si>
    <t>食物反応性腸症</t>
  </si>
  <si>
    <t xml:space="preserve"> 염증성 장 질환 · IBD </t>
  </si>
  <si>
    <t>炎症性腸疾患・IBD</t>
  </si>
  <si>
    <t xml:space="preserve"> 단백질 상실 성 장 질환 </t>
  </si>
  <si>
    <t>タンパク喪失性腸症</t>
  </si>
  <si>
    <t xml:space="preserve"> 장폐색 </t>
  </si>
  <si>
    <t>腸閉塞</t>
  </si>
  <si>
    <t xml:space="preserve"> 항문 낭 (동맥) 염 / 항문 낭 (동맥) 파열 </t>
  </si>
  <si>
    <t>肛門嚢( 腺) 炎/ 肛門嚢( 腺) 破裂</t>
  </si>
  <si>
    <t xml:space="preserve"> 항문 주위염 / 항문 주위 개통 </t>
  </si>
  <si>
    <t>肛門周囲炎/ 肛門周囲瘻</t>
  </si>
  <si>
    <t xml:space="preserve"> 변비 (거대 결장 증 포함) </t>
  </si>
  <si>
    <t>便秘（巨大結腸症含む）</t>
  </si>
  <si>
    <t xml:space="preserve"> 회음 헤르니아 </t>
  </si>
  <si>
    <t>会陰ヘルニア</t>
  </si>
  <si>
    <t xml:space="preserve"> 배꼽 탈장 【보상 제외] </t>
  </si>
  <si>
    <t>臍ヘルニア【補償対象外】</t>
  </si>
  <si>
    <t xml:space="preserve"> 사타구니 탈장 【보상 제외] </t>
  </si>
  <si>
    <t>鼠径ヘルニア【補償対象外】</t>
  </si>
  <si>
    <t xml:space="preserve"> 머리 구증 </t>
  </si>
  <si>
    <t>毛球症</t>
  </si>
  <si>
    <t>そ嚢炎</t>
  </si>
  <si>
    <t xml:space="preserve"> 소화관 형 림프종 </t>
  </si>
  <si>
    <t>消化管型リンパ腫</t>
  </si>
  <si>
    <t xml:space="preserve"> 상기에 해당하지 않는 소화기 계통의 종양성 질환 </t>
    <phoneticPr fontId="1" type="noConversion"/>
  </si>
  <si>
    <t>上記に該当しない消化器系の腫瘍性疾患</t>
  </si>
  <si>
    <t xml:space="preserve"> 구토 / 설사 / 혈변 (원인 미정) </t>
  </si>
  <si>
    <t>嘔吐/ 下痢/ 血便（原因未定）</t>
  </si>
  <si>
    <t xml:space="preserve"> 복통 / 배앓이 (원인 미정) </t>
  </si>
  <si>
    <t>腹痛/ 疝痛（原因未定）</t>
  </si>
  <si>
    <t xml:space="preserve"> 상기에 해당하지 않는 소화기 질환 </t>
  </si>
  <si>
    <t>上記に該当しない消化器疾患</t>
  </si>
  <si>
    <t xml:space="preserve"> 간 · 담도계 및 췌장 질환</t>
    <phoneticPr fontId="1" type="noConversion"/>
  </si>
  <si>
    <t xml:space="preserve"> 간염 </t>
  </si>
  <si>
    <t>肝炎</t>
  </si>
  <si>
    <t xml:space="preserve"> 간 리삐도시스 / 지방간 </t>
  </si>
  <si>
    <t>肝リピドーシス/ 脂肪肝</t>
  </si>
  <si>
    <t xml:space="preserve"> 간경변 / 간 섬유증 </t>
  </si>
  <si>
    <t>肝硬変/ 肝繊維症</t>
  </si>
  <si>
    <t xml:space="preserve"> 문맥 션트門脈体순환 샨트 PSS </t>
    <phoneticPr fontId="1" type="noConversion"/>
  </si>
  <si>
    <t>門脈シャント・門脈体循環シャント・PSS</t>
  </si>
  <si>
    <t xml:space="preserve"> 담관염 / 담관 간염 </t>
  </si>
  <si>
    <t>胆管炎/ 胆管肝炎</t>
  </si>
  <si>
    <t xml:space="preserve"> 담석증 </t>
  </si>
  <si>
    <t>胆石症</t>
  </si>
  <si>
    <t xml:space="preserve"> 胆泥症 </t>
  </si>
  <si>
    <t>胆泥症</t>
  </si>
  <si>
    <t xml:space="preserve"> 간 효소 상승 (원인 미정) </t>
  </si>
  <si>
    <t>肝酵素上昇( 原因未定)</t>
  </si>
  <si>
    <t xml:space="preserve"> 췌장염 </t>
  </si>
  <si>
    <t>膵炎</t>
  </si>
  <si>
    <t xml:space="preserve"> 췌장 분비 부전 </t>
  </si>
  <si>
    <t>膵外分泌不全</t>
  </si>
  <si>
    <t xml:space="preserve"> 간 / 담도 / 췌장의 종양 </t>
  </si>
  <si>
    <t>肝/ 胆道/ 膵の腫瘍</t>
  </si>
  <si>
    <t xml:space="preserve"> 상기에 해당하지 않는 간 / 담도계 질환 </t>
  </si>
  <si>
    <t>上記に該当しない肝/ 胆道系疾患</t>
  </si>
  <si>
    <t xml:space="preserve"> 상기에 해당하지 췌장 질환 </t>
  </si>
  <si>
    <t>上記に該当しない膵臓の疾患</t>
  </si>
  <si>
    <t xml:space="preserve"> 비뇨기과 질환 </t>
  </si>
  <si>
    <t xml:space="preserve"> 만성 신장 질환 (신부전 포함) </t>
  </si>
  <si>
    <t>慢性腎臓病（腎不全含む）</t>
  </si>
  <si>
    <t xml:space="preserve"> 신장 결석 </t>
  </si>
  <si>
    <t>腎結石</t>
  </si>
  <si>
    <t xml:space="preserve"> 신우 신염 </t>
  </si>
  <si>
    <t>腎盂腎炎</t>
  </si>
  <si>
    <t xml:space="preserve"> 급성 신부전 </t>
  </si>
  <si>
    <t>急性腎不全</t>
  </si>
  <si>
    <t xml:space="preserve"> 방광염 </t>
  </si>
  <si>
    <t>膀胱炎</t>
  </si>
  <si>
    <t xml:space="preserve"> 방광 결석 </t>
  </si>
  <si>
    <t>膀胱結石</t>
  </si>
  <si>
    <t xml:space="preserve"> 요도 폐색 </t>
  </si>
  <si>
    <t>尿道閉塞</t>
  </si>
  <si>
    <t xml:space="preserve"> 소변 바위 질환 </t>
  </si>
  <si>
    <t>尿石症</t>
  </si>
  <si>
    <t xml:space="preserve"> 고양이 하부 요로 질환 FUS · FLUTD </t>
  </si>
  <si>
    <t>猫の下部尿路疾患・FUS・FLUTD</t>
  </si>
  <si>
    <t xml:space="preserve"> 신경성 배뇨 이상 </t>
  </si>
  <si>
    <t>神経性の排尿異常</t>
  </si>
  <si>
    <t xml:space="preserve"> 소변의 성상 이상 (원인 미정) </t>
  </si>
  <si>
    <t>尿の性状異常（原因未定）</t>
  </si>
  <si>
    <t xml:space="preserve"> 비뇨 기계 종양 질환 </t>
  </si>
  <si>
    <t>泌尿器系の腫瘍性疾患</t>
  </si>
  <si>
    <t xml:space="preserve"> 상기에 해당하지 비뇨기 질환 </t>
  </si>
  <si>
    <t>上記に該当しない泌尿器疾患</t>
  </si>
  <si>
    <t xml:space="preserve"> 생식기 질환 </t>
  </si>
  <si>
    <t xml:space="preserve"> 난소 질환 </t>
  </si>
  <si>
    <t>卵巣の疾患</t>
  </si>
  <si>
    <t xml:space="preserve"> 자궁 축농증 </t>
  </si>
  <si>
    <t>子宮蓄膿症</t>
  </si>
  <si>
    <t xml:space="preserve"> 자궁 내막염 </t>
  </si>
  <si>
    <t>子宮内膜炎</t>
  </si>
  <si>
    <t xml:space="preserve"> 자궁 수종 </t>
  </si>
  <si>
    <t>子宮水腫</t>
  </si>
  <si>
    <t xml:space="preserve"> 질염 </t>
  </si>
  <si>
    <t>膣炎</t>
  </si>
  <si>
    <t xml:space="preserve"> 외음부 분비물 · 직물 </t>
  </si>
  <si>
    <t>外陰部分泌物・おりもの</t>
  </si>
  <si>
    <t xml:space="preserve"> 유선염 / 젖몸살 </t>
  </si>
  <si>
    <t>乳腺炎/ 乳房炎</t>
  </si>
  <si>
    <t xml:space="preserve"> 유선 증식 · 유방 비대 (가짜 임신 포함) </t>
  </si>
  <si>
    <t>乳腺過形成・乳腺肥大（偽妊娠含む）</t>
  </si>
  <si>
    <t xml:space="preserve"> 卵秘계란 걸림 </t>
  </si>
  <si>
    <t>卵秘・卵づまり</t>
  </si>
  <si>
    <t xml:space="preserve"> 교배 · 임신으로 인한 이상 [보상 제외] </t>
    <phoneticPr fontId="1" type="noConversion"/>
  </si>
  <si>
    <t>交配・妊娠に起因する異常【補償対象外】</t>
  </si>
  <si>
    <t xml:space="preserve"> 상기에 해당하지 않는 자성 생식기 질환 </t>
  </si>
  <si>
    <t>上記に該当しない雌性生殖器疾患</t>
  </si>
  <si>
    <t>亀頭炎/ 包皮炎</t>
  </si>
  <si>
    <t xml:space="preserve"> 전립선 비대 </t>
  </si>
  <si>
    <t>前立腺肥大</t>
  </si>
  <si>
    <t xml:space="preserve"> 전립선 염 / 전립선 농양 </t>
  </si>
  <si>
    <t>前立腺炎/ 前立腺膿瘍</t>
  </si>
  <si>
    <t xml:space="preserve"> 잠복 고환 증 [보상 제외] </t>
  </si>
  <si>
    <t>潜在精巣【補償対象外】</t>
  </si>
  <si>
    <t xml:space="preserve"> 상기에 해당하지 웅성 생식기 질환 </t>
  </si>
  <si>
    <t>上記に該当しない雄性生殖器疾患</t>
  </si>
  <si>
    <t xml:space="preserve"> 유선 종양 / 유방 종괴 </t>
  </si>
  <si>
    <t>乳腺腫瘍/ 乳腺腫瘤</t>
  </si>
  <si>
    <t xml:space="preserve"> 상기에 해당하지 않는 자성 생식기 종양 </t>
    <phoneticPr fontId="1" type="noConversion"/>
  </si>
  <si>
    <t>上記に該当しない雌性生殖器の腫瘍</t>
  </si>
  <si>
    <t xml:space="preserve"> 상기에 해당하지 웅성 생식기 종양</t>
    <phoneticPr fontId="1" type="noConversion"/>
  </si>
  <si>
    <t>上記に該当しない雄性生殖器の腫瘍</t>
  </si>
  <si>
    <t xml:space="preserve"> 신경 질환 </t>
  </si>
  <si>
    <t xml:space="preserve"> 간질 </t>
  </si>
  <si>
    <t>てんかん</t>
  </si>
  <si>
    <t xml:space="preserve"> 수막염 / 수막 뇌염 / 뇌염 </t>
  </si>
  <si>
    <t>髄膜炎/ 髄膜脳炎/ 脳炎</t>
  </si>
  <si>
    <t xml:space="preserve"> 뇌수종 / 뇌수종 </t>
  </si>
  <si>
    <t>水頭症/ 脳水腫</t>
  </si>
  <si>
    <t xml:space="preserve"> 외상성 뇌 질환 </t>
  </si>
  <si>
    <t>外傷性脳疾患</t>
  </si>
  <si>
    <t xml:space="preserve"> 척수 질환 (추간판 탈출증 제외) </t>
  </si>
  <si>
    <t>脊髄疾患（椎間板ヘルニア除く）</t>
  </si>
  <si>
    <t xml:space="preserve"> 마미 증후군 </t>
  </si>
  <si>
    <t>馬尾症候群</t>
  </si>
  <si>
    <t xml:space="preserve"> 호루네루 증후군 </t>
  </si>
  <si>
    <t>ホルネル症候群</t>
  </si>
  <si>
    <t xml:space="preserve"> 경련 발작 (원인 미정) </t>
  </si>
  <si>
    <t>痙攣発作（原因未定）</t>
  </si>
  <si>
    <t xml:space="preserve"> 후루 · 진동 (원인 미정) </t>
  </si>
  <si>
    <t>ふるえ・振戦（原因未定）</t>
  </si>
  <si>
    <t xml:space="preserve"> 마비 (원인 미정) </t>
  </si>
  <si>
    <t>麻痺（原因未定）</t>
  </si>
  <si>
    <t>斜頚（原因未定）</t>
  </si>
  <si>
    <t xml:space="preserve"> 실신 및 허탈 (원인 미정) </t>
  </si>
  <si>
    <t>失神および虚脱（原因未定）</t>
  </si>
  <si>
    <t xml:space="preserve"> 뇌종양 </t>
  </si>
  <si>
    <t>脳腫瘍</t>
  </si>
  <si>
    <t xml:space="preserve"> 상기에 해당하지 않는 신경계 종양 </t>
  </si>
  <si>
    <t>上記に該当しない神経系の腫瘍</t>
  </si>
  <si>
    <t xml:space="preserve"> 상기에 해당하지 않는 신경계 질환 </t>
  </si>
  <si>
    <t>上記に該当しない神経系疾患</t>
  </si>
  <si>
    <t xml:space="preserve"> 눈 및 부속 기관의 질환</t>
    <phoneticPr fontId="1" type="noConversion"/>
  </si>
  <si>
    <t xml:space="preserve"> 결막염 (결막 부종 포함) </t>
  </si>
  <si>
    <t>結膜炎（結膜浮腫含む）</t>
  </si>
  <si>
    <t xml:space="preserve"> 건성 각 결막염 · KCS · 건조 </t>
  </si>
  <si>
    <t>乾性角結膜炎・KCS・ドライアイ</t>
  </si>
  <si>
    <t xml:space="preserve"> 외상성 각막염 (이물질 포함) </t>
  </si>
  <si>
    <t>外傷性角膜炎（異物含む）</t>
  </si>
  <si>
    <t xml:space="preserve"> 궤양 성 각막염 (각막 미란 포함) </t>
  </si>
  <si>
    <t>潰瘍性角膜炎（角膜びらん含む）</t>
  </si>
  <si>
    <t xml:space="preserve"> 상기에 해당하지 각막염 (빤누스 포함) </t>
    <phoneticPr fontId="1" type="noConversion"/>
  </si>
  <si>
    <t>上記に該当しない角膜炎（パンヌス含む）</t>
  </si>
  <si>
    <t xml:space="preserve"> 각막 영양 장애 </t>
  </si>
  <si>
    <t>角膜ジストロフィー</t>
  </si>
  <si>
    <t xml:space="preserve"> 포도막염 (홍채 염 / 전 눈 술 출혈 포함) </t>
    <phoneticPr fontId="1" type="noConversion"/>
  </si>
  <si>
    <t>ブドウ膜炎( 虹彩炎/ 前眼房出血含む)</t>
  </si>
  <si>
    <t xml:space="preserve"> 백내장 </t>
  </si>
  <si>
    <t>白内障</t>
  </si>
  <si>
    <t xml:space="preserve"> 녹내장 </t>
  </si>
  <si>
    <t>緑内障</t>
  </si>
  <si>
    <t xml:space="preserve"> 수정체 (아) 탈구 </t>
  </si>
  <si>
    <t>水晶体（亜）脱臼</t>
  </si>
  <si>
    <t xml:space="preserve"> 망막 변성 / 망막 위축 / PRA </t>
  </si>
  <si>
    <t>網膜変性/ 網膜萎縮/ＰＲＡ</t>
  </si>
  <si>
    <t xml:space="preserve"> 網膜はく離증후군 (유리체 변성 포함) </t>
    <phoneticPr fontId="1" type="noConversion"/>
  </si>
  <si>
    <t>網膜はく離症候群（硝子体変性含む）</t>
  </si>
  <si>
    <t xml:space="preserve"> 체리 아이 셋째 눈꺼풀 탈출 · 순막 동맥 탈출 /瞬膜炎 </t>
    <phoneticPr fontId="1" type="noConversion"/>
  </si>
  <si>
    <t>チェリーアイ・第三眼瞼脱出・瞬膜腺脱出/ 瞬膜炎</t>
  </si>
  <si>
    <t xml:space="preserve"> 안검 외반증 </t>
  </si>
  <si>
    <t>眼瞼外反症</t>
  </si>
  <si>
    <t xml:space="preserve"> 눈꺼풀의 반대로 증 </t>
  </si>
  <si>
    <t>眼瞼内反症</t>
  </si>
  <si>
    <t xml:space="preserve"> 안검염 </t>
  </si>
  <si>
    <t>眼瞼炎</t>
  </si>
  <si>
    <t xml:space="preserve"> 다래끼 / 콩 다래끼 / 마이보무 선종 </t>
  </si>
  <si>
    <t>麦粒腫/ 霰粒腫/マイボーム腺腫</t>
  </si>
  <si>
    <t xml:space="preserve"> 속눈썹의 질환 (속눈썹 난 생 / 속눈썹 중생 / 자궁외의 속눈썹 포함) </t>
    <phoneticPr fontId="1" type="noConversion"/>
  </si>
  <si>
    <t>睫毛の疾患（睫毛乱生/ 睫毛重生/異所性の睫毛含む）</t>
  </si>
  <si>
    <t>流涙症（涙やけ/ 涙管閉塞含む）</t>
  </si>
  <si>
    <t xml:space="preserve"> 눈곱 (원인 미정) </t>
  </si>
  <si>
    <t>目やに（原因未定）</t>
  </si>
  <si>
    <t xml:space="preserve"> 눈의 가려움 (원인 미정) </t>
  </si>
  <si>
    <t>目の痒み（原因未定）</t>
  </si>
  <si>
    <t xml:space="preserve"> 눈 및 부속 기관의 종양 질환 </t>
  </si>
  <si>
    <t>眼および付属器の腫瘍性疾患</t>
  </si>
  <si>
    <t xml:space="preserve"> 상기에 해당하지 않는 안과 질환 </t>
  </si>
  <si>
    <t>上記に該当しない眼科疾患__</t>
  </si>
  <si>
    <t xml:space="preserve"> 귀 질환 </t>
  </si>
  <si>
    <t xml:space="preserve"> 세균성 외이염 </t>
  </si>
  <si>
    <t>細菌性外耳炎</t>
  </si>
  <si>
    <t xml:space="preserve"> 마라세찌아 성 외이염 </t>
  </si>
  <si>
    <t>マラセチア性外耳炎</t>
  </si>
  <si>
    <t xml:space="preserve"> 귀 옴 · 미미 히젠다니 증 </t>
  </si>
  <si>
    <t>耳疥癬・ミミヒゼンダニ症</t>
  </si>
  <si>
    <t xml:space="preserve"> 알레르기 성 외이염 </t>
  </si>
  <si>
    <t>アレルギー性外耳炎</t>
  </si>
  <si>
    <t xml:space="preserve"> 원인 미정의 외이염 </t>
  </si>
  <si>
    <t>原因未定の外耳炎</t>
  </si>
  <si>
    <t xml:space="preserve"> 귀 혈종 </t>
  </si>
  <si>
    <t>耳血腫</t>
  </si>
  <si>
    <t xml:space="preserve"> 귀의 질환 </t>
  </si>
  <si>
    <t>耳介の疾患</t>
  </si>
  <si>
    <t xml:space="preserve"> 중이염 </t>
  </si>
  <si>
    <t>中耳炎</t>
  </si>
  <si>
    <t xml:space="preserve"> 내이 염 </t>
  </si>
  <si>
    <t>内耳炎</t>
  </si>
  <si>
    <t xml:space="preserve"> 전정 질환 </t>
  </si>
  <si>
    <t>前庭疾患</t>
  </si>
  <si>
    <t xml:space="preserve"> 귀 가려움 (원인 미정) </t>
  </si>
  <si>
    <t>耳の痒み( 原因未定)</t>
  </si>
  <si>
    <t xml:space="preserve"> 귀 종양 / 종괴 </t>
  </si>
  <si>
    <t>耳の腫瘍/ 腫瘤</t>
  </si>
  <si>
    <t xml:space="preserve"> 상기에 해당하지 않는 귀 질환 </t>
  </si>
  <si>
    <t>上記に該当しない耳の疾患</t>
  </si>
  <si>
    <t xml:space="preserve">치아 및 구강 질환 </t>
    <phoneticPr fontId="1" type="noConversion"/>
  </si>
  <si>
    <t xml:space="preserve"> 치주 질환 / 치주염 (젖니 유전자 좌로 유래하는 것 포함)</t>
    <phoneticPr fontId="1" type="noConversion"/>
  </si>
  <si>
    <t>歯周病/ 歯肉炎（乳歯遺残に起因するもの含む）</t>
  </si>
  <si>
    <t xml:space="preserve"> 치근 농양 / 냇가 농양 </t>
  </si>
  <si>
    <t>歯根膿瘍/ 根尖膿瘍</t>
  </si>
  <si>
    <t>乳歯遺残【補償対象外】</t>
  </si>
  <si>
    <t xml:space="preserve"> 부정 교합 </t>
  </si>
  <si>
    <t>不正咬合</t>
  </si>
  <si>
    <t xml:space="preserve"> 토끼의 부정 교합 / 치아 오버 길이 증 </t>
  </si>
  <si>
    <t>うさぎの不正咬合/ 歯過長症【補償対象外】</t>
  </si>
  <si>
    <t xml:space="preserve"> 구강 내 외상 (감금소 등 포함) </t>
  </si>
  <si>
    <t>口腔内外傷（歯折など含む）</t>
  </si>
  <si>
    <t xml:space="preserve"> 상기에 해당하지 않는 치과 질환 (※) </t>
  </si>
  <si>
    <t>上記に該当しない歯科疾患（※）</t>
  </si>
  <si>
    <t xml:space="preserve"> 침샘 질환 (침샘 염 / 점액 낭종 / 두꺼비 종 포함)</t>
    <phoneticPr fontId="1" type="noConversion"/>
  </si>
  <si>
    <t>唾液腺疾患（唾液腺炎/ 粘液嚢胞/がま腫含む）</t>
  </si>
  <si>
    <t xml:space="preserve"> 구내염 / 설염 </t>
  </si>
  <si>
    <t>口内炎/ 舌炎</t>
  </si>
  <si>
    <t xml:space="preserve"> 구강 내 종양 </t>
  </si>
  <si>
    <t>口腔内の腫瘍</t>
  </si>
  <si>
    <t xml:space="preserve"> 상기에 해당하지 않는 구강 내 질환 </t>
  </si>
  <si>
    <t>上記に該当しない口腔内疾患</t>
  </si>
  <si>
    <t xml:space="preserve">근육 골격 질환 </t>
    <phoneticPr fontId="1" type="noConversion"/>
  </si>
  <si>
    <t xml:space="preserve"> 추간판 탈출증 </t>
  </si>
  <si>
    <t>椎間板ヘルニア</t>
  </si>
  <si>
    <t xml:space="preserve"> 허리 척추염 </t>
  </si>
  <si>
    <t>椎間板脊椎炎</t>
  </si>
  <si>
    <t xml:space="preserve"> 변형성 척추증 </t>
  </si>
  <si>
    <t>変形性脊椎症</t>
  </si>
  <si>
    <t>環軸関節不安定症( 環軸脱臼/ 環軸亜脱臼含む）</t>
  </si>
  <si>
    <t xml:space="preserve"> 슬개골 (아) 탈구 </t>
  </si>
  <si>
    <t>膝蓋骨（亜）脱臼</t>
  </si>
  <si>
    <t>十字靭帯損傷・断裂( 前/ 後）</t>
  </si>
  <si>
    <t xml:space="preserve"> 관절염 </t>
  </si>
  <si>
    <t>関節炎</t>
  </si>
  <si>
    <t xml:space="preserve"> 관절염 · 퇴행성 관절염 </t>
  </si>
  <si>
    <t>変形性関節症・退行性関節症</t>
  </si>
  <si>
    <t xml:space="preserve"> 엉덩이 dysplasia / (아) 탈구 </t>
  </si>
  <si>
    <t>股関節形成不全/（亜）脱臼</t>
  </si>
  <si>
    <t xml:space="preserve"> 외상성 고관절 (아) 탈구 </t>
  </si>
  <si>
    <t>外傷性股関節（亜）脱臼</t>
  </si>
  <si>
    <t>大腿骨頭虚血性壊死･レッグペルテス病</t>
  </si>
  <si>
    <t>骨軟骨症（肘突起癒合不全/ 離断性骨軟骨症含む）</t>
  </si>
  <si>
    <t xml:space="preserve"> 골절 (앞발) </t>
  </si>
  <si>
    <t>骨折（前肢）</t>
  </si>
  <si>
    <t xml:space="preserve"> 골절 (뒷다리) </t>
  </si>
  <si>
    <t>骨折( 後肢）</t>
  </si>
  <si>
    <t xml:space="preserve"> 골절 (골반) </t>
  </si>
  <si>
    <t>骨折（骨盤）</t>
  </si>
  <si>
    <t xml:space="preserve"> 골절 (상기 이외) </t>
  </si>
  <si>
    <t>骨折（上記以外）</t>
  </si>
  <si>
    <t xml:space="preserve"> 근염 </t>
  </si>
  <si>
    <t>筋炎</t>
  </si>
  <si>
    <t xml:space="preserve"> 보행 이상 / 파행 / 사지 통증 (원인 미정)</t>
    <phoneticPr fontId="1" type="noConversion"/>
  </si>
  <si>
    <t>歩行異常/ 跛行/ 四肢の痛み（原因未定）</t>
  </si>
  <si>
    <t xml:space="preserve"> 요통 (원인 미정) </t>
  </si>
  <si>
    <t>腰痛（原因未定）</t>
  </si>
  <si>
    <t xml:space="preserve"> 염좌 </t>
  </si>
  <si>
    <t>捻挫</t>
  </si>
  <si>
    <t xml:space="preserve"> 골육종 </t>
  </si>
  <si>
    <t>骨肉腫</t>
  </si>
  <si>
    <t xml:space="preserve"> 상기에 해당하지 않는 근골격계 종양 </t>
  </si>
  <si>
    <t>上記に該当しない筋骨格系の腫瘍性疾患</t>
  </si>
  <si>
    <t xml:space="preserve"> 상기에 해당하지 않는 근골격계 질환 </t>
  </si>
  <si>
    <t>上記に該当しない筋骨格疾患</t>
  </si>
  <si>
    <t xml:space="preserve">피부 질환 </t>
    <phoneticPr fontId="1" type="noConversion"/>
  </si>
  <si>
    <t xml:space="preserve"> 농피증 / 세균성 피부염 </t>
  </si>
  <si>
    <t>膿皮症/ 細菌性皮膚炎</t>
  </si>
  <si>
    <t xml:space="preserve"> 마라세찌아 피부염 </t>
  </si>
  <si>
    <t>マラセチア性皮膚炎</t>
  </si>
  <si>
    <t xml:space="preserve"> 피부 사상균 증 </t>
  </si>
  <si>
    <t>皮膚糸状菌症</t>
  </si>
  <si>
    <t xml:space="preserve"> 毛包虫症 </t>
  </si>
  <si>
    <t>毛包虫症</t>
  </si>
  <si>
    <t xml:space="preserve"> 옴 </t>
  </si>
  <si>
    <t>疥癬</t>
  </si>
  <si>
    <t xml:space="preserve">벼룩 / 진드기 등 외부 기생충 증 </t>
    <phoneticPr fontId="1" type="noConversion"/>
  </si>
  <si>
    <t>ノミ/マダニ等の外部寄生虫症</t>
  </si>
  <si>
    <t xml:space="preserve"> 알레르기 성 피부염 (항원 특이 적) </t>
  </si>
  <si>
    <t>アレルギー性皮膚炎（抗原特異的）</t>
  </si>
  <si>
    <t xml:space="preserve"> 아토피 성 피부염 </t>
  </si>
  <si>
    <t>アトピー性皮膚炎</t>
  </si>
  <si>
    <t xml:space="preserve"> 趾間피부염 </t>
  </si>
  <si>
    <t>趾間皮膚炎</t>
  </si>
  <si>
    <t xml:space="preserve"> 원인 미정 피부염 </t>
  </si>
  <si>
    <t>原因未定の皮膚炎</t>
  </si>
  <si>
    <t xml:space="preserve"> 지루성 증 </t>
  </si>
  <si>
    <t>脂漏症</t>
  </si>
  <si>
    <t xml:space="preserve"> 피하 농양 </t>
  </si>
  <si>
    <t>皮下膿瘍</t>
  </si>
  <si>
    <t xml:space="preserve"> 지방織炎 </t>
  </si>
  <si>
    <t>脂肪織炎</t>
  </si>
  <si>
    <t xml:space="preserve"> 피부의 가려움 (원인 미정) </t>
  </si>
  <si>
    <t>皮膚の痒み（原因未定）</t>
  </si>
  <si>
    <t xml:space="preserve"> 제모 (원인 미정) </t>
  </si>
  <si>
    <t>脱毛（原因未定）</t>
  </si>
  <si>
    <t xml:space="preserve"> 손톱 주위염 </t>
  </si>
  <si>
    <t>爪周囲炎</t>
  </si>
  <si>
    <t xml:space="preserve"> 손톱의 외상 </t>
  </si>
  <si>
    <t>爪の外傷</t>
  </si>
  <si>
    <t xml:space="preserve"> 병적 미정의 피부 종양 </t>
  </si>
  <si>
    <t>病理学的未定の皮膚腫瘍</t>
  </si>
  <si>
    <t xml:space="preserve"> 지방종 </t>
  </si>
  <si>
    <t>脂肪腫</t>
  </si>
  <si>
    <t xml:space="preserve"> 조직 공 육종 (피부) </t>
  </si>
  <si>
    <t>組織球腫（皮膚）</t>
  </si>
  <si>
    <t xml:space="preserve"> 비만 세포종 (피부) </t>
  </si>
  <si>
    <t>肥満細胞腫（皮膚）</t>
  </si>
  <si>
    <t xml:space="preserve"> 흑색 세포종 · 흑색 종 </t>
  </si>
  <si>
    <t>黒色細胞腫・メラノーマ</t>
  </si>
  <si>
    <t xml:space="preserve"> 피부 형 림프종 </t>
  </si>
  <si>
    <t>皮膚型リンパ腫</t>
  </si>
  <si>
    <t xml:space="preserve"> 항문 주위 선종 (항문 주위 선암 포함) </t>
  </si>
  <si>
    <t>肛門周囲腺腫（肛門周囲腺癌含む）</t>
  </si>
  <si>
    <t xml:space="preserve"> 상기에 해당하지 않는 피부 종양 </t>
  </si>
  <si>
    <t>上記に該当しない皮膚の腫瘍</t>
  </si>
  <si>
    <t xml:space="preserve"> 상기에 해당하지 않는 피부 질환 </t>
  </si>
  <si>
    <t>上記に該当しない皮膚疾患</t>
  </si>
  <si>
    <t xml:space="preserve">혈액 및 조혈기의 질환 </t>
    <phoneticPr fontId="1" type="noConversion"/>
  </si>
  <si>
    <t xml:space="preserve"> 빈혈 (면역 개입 용혈성) IMHA </t>
  </si>
  <si>
    <t>貧血( 免疫介在性溶血性）・IMHA</t>
  </si>
  <si>
    <t xml:space="preserve"> 빈혈 (원인 미정) </t>
  </si>
  <si>
    <t>貧血（原因未定）</t>
  </si>
  <si>
    <t xml:space="preserve"> 혈소판 감소증 (면역 내정 간섭 성) IMTP</t>
    <phoneticPr fontId="1" type="noConversion"/>
  </si>
  <si>
    <t>血小板減少症（免疫介在性）・IMTP</t>
  </si>
  <si>
    <t xml:space="preserve"> 비장의 이상 </t>
  </si>
  <si>
    <t>脾臓の異常</t>
  </si>
  <si>
    <t xml:space="preserve"> 골수 이상 </t>
  </si>
  <si>
    <t>骨髄の異常</t>
  </si>
  <si>
    <t xml:space="preserve"> 림프절 </t>
  </si>
  <si>
    <t>リンパ節腫大</t>
  </si>
  <si>
    <t>猫汎白血球減少症・FPV</t>
  </si>
  <si>
    <t xml:space="preserve"> 고양이 백혈병 바이러스 FeLV </t>
  </si>
  <si>
    <t>猫白血病ウイルス・FeLV</t>
  </si>
  <si>
    <t xml:space="preserve"> 바베시아 증 </t>
  </si>
  <si>
    <t>バベシア症</t>
  </si>
  <si>
    <t xml:space="preserve"> 상기에 해당하지 않는 감염 / 기생 피액체 질환</t>
    <phoneticPr fontId="1" type="noConversion"/>
  </si>
  <si>
    <t>上記に該当しない感染/ 寄生性血液疾患</t>
  </si>
  <si>
    <t xml:space="preserve"> 다 중심 림프종 </t>
  </si>
  <si>
    <t>多中心型リンパ腫</t>
  </si>
  <si>
    <t xml:space="preserve"> 혈관 육종 </t>
  </si>
  <si>
    <t>血管肉腫</t>
  </si>
  <si>
    <t xml:space="preserve"> 상기에 해당하지 림프 조직 / 구조 피 조직의 종양 </t>
    <phoneticPr fontId="1" type="noConversion"/>
  </si>
  <si>
    <t>上記に該当しないリンパ組織/ 造血組織の腫瘍</t>
  </si>
  <si>
    <t xml:space="preserve"> 상기에 해당하지 않는 혈액 조혈기 질환 </t>
  </si>
  <si>
    <t>上記に該当しない血液造血器疾患</t>
  </si>
  <si>
    <t xml:space="preserve">내분비 질환 </t>
    <phoneticPr fontId="1" type="noConversion"/>
  </si>
  <si>
    <t xml:space="preserve"> 당뇨병 </t>
  </si>
  <si>
    <t>糖尿病</t>
  </si>
  <si>
    <t>副腎皮質機能亢進症・クッシング症候群</t>
  </si>
  <si>
    <t>副腎皮質機能低下症・アジソン病</t>
  </si>
  <si>
    <t xml:space="preserve"> 갑상선 기능 항진증 </t>
  </si>
  <si>
    <t>甲状腺機能亢進症</t>
  </si>
  <si>
    <t xml:space="preserve"> 갑상선 기능 저하증 </t>
  </si>
  <si>
    <t>甲状腺機能低下症</t>
  </si>
  <si>
    <t xml:space="preserve"> 흰 족제비 부신 질환 </t>
  </si>
  <si>
    <t>フェレットの副腎疾患</t>
  </si>
  <si>
    <t xml:space="preserve"> 尿崩症 </t>
  </si>
  <si>
    <t>尿崩症</t>
  </si>
  <si>
    <t xml:space="preserve"> 인슐린 종 </t>
  </si>
  <si>
    <t>インスリノーマ</t>
  </si>
  <si>
    <t xml:space="preserve"> 상기에 해당하지 않는 내분비 계 종양 </t>
  </si>
  <si>
    <t>上記に該当しない内分泌系の腫瘍</t>
  </si>
  <si>
    <t xml:space="preserve"> 상기에 해당하지 않는 내분비 계 질환 </t>
  </si>
  <si>
    <t>上記に該当しない内分泌系の疾患</t>
  </si>
  <si>
    <t>전신성의 질환</t>
    <phoneticPr fontId="1" type="noConversion"/>
  </si>
  <si>
    <t xml:space="preserve"> 양파 중독 / 파 중독 </t>
  </si>
  <si>
    <t>タマネギ中毒/ネギ中毒</t>
  </si>
  <si>
    <t xml:space="preserve"> 초콜릿 중독 </t>
  </si>
  <si>
    <t>チョコレート中毒</t>
  </si>
  <si>
    <t xml:space="preserve"> 백합 / 관엽 식물 등에 의한 중독 </t>
  </si>
  <si>
    <t>ユリ/ 観葉植物等による中毒</t>
  </si>
  <si>
    <t xml:space="preserve"> 인체 약물에 의한 중독 </t>
  </si>
  <si>
    <t>人体薬による中毒</t>
  </si>
  <si>
    <t xml:space="preserve"> 쥐약 / 제초제 등에 의한 중독 </t>
  </si>
  <si>
    <t>殺鼠剤/ 除草剤等による中毒</t>
  </si>
  <si>
    <t xml:space="preserve"> 다른 중독 질환 </t>
  </si>
  <si>
    <t>その他の中毒性疾患</t>
  </si>
  <si>
    <t xml:space="preserve"> 알레르기 (백신에 의한) </t>
  </si>
  <si>
    <t>アレルギー（ワクチンによる）</t>
  </si>
  <si>
    <t xml:space="preserve"> 알레르기 </t>
  </si>
  <si>
    <t>アナフィラキシー</t>
  </si>
  <si>
    <t xml:space="preserve"> 알레르기 (상세 불명) </t>
  </si>
  <si>
    <t>アレルギー（詳細不明）</t>
  </si>
  <si>
    <t xml:space="preserve"> 개 디스템퍼 · CDV </t>
  </si>
  <si>
    <t>犬ジステンパー・CDV</t>
  </si>
  <si>
    <t xml:space="preserve"> 개 헤르페스 바이러스 CHV </t>
  </si>
  <si>
    <t>犬ヘルペスウイルス・CHV</t>
  </si>
  <si>
    <t xml:space="preserve"> 개 아데노 바이러스 CAV </t>
  </si>
  <si>
    <t>犬アデノウイルス・CAV</t>
  </si>
  <si>
    <t xml:space="preserve"> 고양이 면역 부전 바이러스 FIV </t>
  </si>
  <si>
    <t>猫免疫不全ウイルス・FIV</t>
  </si>
  <si>
    <t xml:space="preserve"> 고양이 복막염 · FIP </t>
  </si>
  <si>
    <t>猫伝染性腹膜炎・ＦＩＰ</t>
  </si>
  <si>
    <t xml:space="preserve"> 렙토스피라증 </t>
  </si>
  <si>
    <t>レプトスピラ症</t>
  </si>
  <si>
    <t xml:space="preserve"> 기타 기생충 증 </t>
  </si>
  <si>
    <t>その他の寄生虫症</t>
  </si>
  <si>
    <t xml:space="preserve"> 기타 감염 </t>
  </si>
  <si>
    <t>その他の感染症</t>
  </si>
  <si>
    <t xml:space="preserve"> 열사병 </t>
  </si>
  <si>
    <t>熱中症</t>
  </si>
  <si>
    <t xml:space="preserve"> 화상 </t>
  </si>
  <si>
    <t>熱傷</t>
  </si>
  <si>
    <t xml:space="preserve"> 외상 (타박상 / 찰과상 / 타박상) </t>
  </si>
  <si>
    <t>外傷（挫傷/ 擦過傷/ 打撲）</t>
  </si>
  <si>
    <t>咬傷</t>
  </si>
  <si>
    <t xml:space="preserve"> 사고 (교통 사고 포함) </t>
  </si>
  <si>
    <t>事故（交通事故含む）</t>
  </si>
  <si>
    <t xml:space="preserve"> 면역기구의 장애 </t>
  </si>
  <si>
    <t>免疫機構の障害</t>
  </si>
  <si>
    <t xml:space="preserve"> 전신성 종양 </t>
  </si>
  <si>
    <t>全身性の腫瘍</t>
  </si>
  <si>
    <t xml:space="preserve"> 건강 상실 (식욕 부진 등 원인 미정) </t>
    <phoneticPr fontId="1" type="noConversion"/>
  </si>
  <si>
    <t>元気喪失（食欲不振含む、原因未定)</t>
  </si>
  <si>
    <t xml:space="preserve"> 발열 (원인 미정) </t>
  </si>
  <si>
    <t>発熱（原因未定)</t>
  </si>
  <si>
    <t>削痩/ 体重減少（原因未定)</t>
  </si>
  <si>
    <t xml:space="preserve"> 다 음 다 소변 (원인 미정) </t>
  </si>
  <si>
    <t>多飲多尿（原因未定)</t>
  </si>
  <si>
    <t xml:space="preserve"> 통증 (원인 미정) </t>
  </si>
  <si>
    <t>疼痛（原因未定)</t>
  </si>
  <si>
    <t xml:space="preserve"> 쇼크 증상 (원인 미정) </t>
  </si>
  <si>
    <t>ショック症状（原因未定)</t>
  </si>
  <si>
    <t xml:space="preserve"> 탈수 (원인 미정) </t>
  </si>
  <si>
    <t>脱水（原因未定)</t>
  </si>
  <si>
    <t xml:space="preserve"> 저혈당 </t>
  </si>
  <si>
    <t>低血糖</t>
  </si>
  <si>
    <t xml:space="preserve"> 고지혈증 </t>
  </si>
  <si>
    <t>高脂血症</t>
  </si>
  <si>
    <t xml:space="preserve"> 임상 소견 상 이상 </t>
  </si>
  <si>
    <t>臨床所見上の異常</t>
  </si>
  <si>
    <t xml:space="preserve"> 검사치의 이상 (임상 증상 없음) </t>
  </si>
  <si>
    <t>検査値上の異常（臨床症状なし）</t>
  </si>
  <si>
    <t xml:space="preserve"> 상기에 해당하지 전신성 질환 / 증상</t>
    <phoneticPr fontId="1" type="noConversion"/>
  </si>
  <si>
    <t>上記に該当しない全身性疾患/症状</t>
  </si>
  <si>
    <t xml:space="preserve"> 치매 </t>
  </si>
  <si>
    <t>痴呆</t>
  </si>
  <si>
    <t xml:space="preserve"> 분리 불안증 </t>
  </si>
  <si>
    <t>分離不安症</t>
  </si>
  <si>
    <t>이국적인 동물의 질환</t>
    <phoneticPr fontId="1" type="noConversion"/>
  </si>
  <si>
    <t xml:space="preserve"> 재갈 </t>
  </si>
  <si>
    <t>スナッフル</t>
  </si>
  <si>
    <t xml:space="preserve"> 메가 박테리아 감염 / 마쿠로라부다스 증 / AGY 증 </t>
    <phoneticPr fontId="1" type="noConversion"/>
  </si>
  <si>
    <t>メガバクテリア症/マクロラブダス症/AGY 症</t>
  </si>
  <si>
    <t xml:space="preserve"> 고슴도치 흔들림 증후군 </t>
  </si>
  <si>
    <t>ハリネズミふらつき症候群</t>
  </si>
  <si>
    <t xml:space="preserve"> 엔 세파 리토 존 증 </t>
  </si>
  <si>
    <t>エンセファリトゾーン症</t>
  </si>
  <si>
    <t xml:space="preserve"> 설치류의 부정 교합 / 치아 오버 길이 증 [보상 제외] </t>
    <phoneticPr fontId="1" type="noConversion"/>
  </si>
  <si>
    <t>げっ歯目の不正咬合/歯過長症【補償対象外】</t>
  </si>
  <si>
    <t xml:space="preserve"> 치아 종 · 오돈토마 </t>
  </si>
  <si>
    <t>歯牙腫・オドントーマ</t>
  </si>
  <si>
    <t>頬袋の疾患</t>
  </si>
  <si>
    <t xml:space="preserve"> 대사성 골 질환 </t>
  </si>
  <si>
    <t>代謝性骨疾患</t>
  </si>
  <si>
    <t xml:space="preserve"> 껍질의 질환 </t>
  </si>
  <si>
    <t>甲羅の疾患</t>
  </si>
  <si>
    <t xml:space="preserve"> 탈피 부전 </t>
  </si>
  <si>
    <t>脱皮不全</t>
  </si>
  <si>
    <t xml:space="preserve"> 비타민 결핍증 </t>
  </si>
  <si>
    <t>ビタミン欠乏症</t>
  </si>
  <si>
    <t xml:space="preserve"> 자동咬症/ 머리引症 </t>
  </si>
  <si>
    <t>自咬症/ 毛引症</t>
  </si>
  <si>
    <t xml:space="preserve"> 참고 문헌 : ICD-10 (WHO "세계 보건기구") </t>
  </si>
  <si>
    <t xml:space="preserve"> : 가축 공제 사고 병 류 별표 (농림 수 산성) </t>
  </si>
  <si>
    <t>코드번호</t>
    <phoneticPr fontId="1" type="noConversion"/>
  </si>
  <si>
    <t>증상명칭</t>
    <phoneticPr fontId="1" type="noConversion"/>
  </si>
  <si>
    <t>구토 Vomiting (급성/만성)</t>
  </si>
  <si>
    <t>설사 Diarrhea (급성 소장성/급성 대장성/만성 소장성/만성 대장성)</t>
  </si>
  <si>
    <t>발열/고열 Fever/hyperthermia</t>
  </si>
  <si>
    <t>통증 Pain</t>
  </si>
  <si>
    <t>기침 Cough</t>
  </si>
  <si>
    <t>Nasal discharge and epitaxis</t>
  </si>
  <si>
    <t>Stertor and stridor</t>
  </si>
  <si>
    <t>혈뇨 Hematuria</t>
  </si>
  <si>
    <t>Stranguria ,배뇨장애, 빈뇨 Stranguria, dysuria, pollakiuria</t>
  </si>
  <si>
    <t>다뇨/다발 Polyuria/polydipsia</t>
  </si>
  <si>
    <t>복부확대 Abdominal enlargement</t>
  </si>
  <si>
    <t>Ascites</t>
  </si>
  <si>
    <t>붕괴/운동으로 인한 쇠약 Collapse/exercise-induced weakness</t>
  </si>
  <si>
    <t>호흡곤란 Dyspnea</t>
  </si>
  <si>
    <t>출혈 Bleeding</t>
  </si>
  <si>
    <t>Seizure</t>
  </si>
  <si>
    <t>Lymphadenopathy</t>
  </si>
  <si>
    <t>Icterus</t>
  </si>
  <si>
    <t>Cyanosis</t>
  </si>
  <si>
    <t>True anemia (증상은 아니지만 임상적으로 중요성이 커서 포함시켰음)</t>
  </si>
  <si>
    <t>1, 2, 10, 13, 15</t>
    <phoneticPr fontId="1" type="noConversion"/>
  </si>
  <si>
    <t>1,2</t>
    <phoneticPr fontId="1" type="noConversion"/>
  </si>
  <si>
    <t>1, 16</t>
    <phoneticPr fontId="1" type="noConversion"/>
  </si>
  <si>
    <t>2087, 2233, 2245</t>
    <phoneticPr fontId="1" type="noConversion"/>
  </si>
  <si>
    <t>16, 17</t>
    <phoneticPr fontId="1" type="noConversion"/>
  </si>
  <si>
    <t>2084, 2233</t>
    <phoneticPr fontId="1" type="noConversion"/>
  </si>
  <si>
    <t>1, 2</t>
    <phoneticPr fontId="1" type="noConversion"/>
  </si>
  <si>
    <t>3,4,15</t>
    <phoneticPr fontId="1" type="noConversion"/>
  </si>
  <si>
    <t>2087, 2088, 2188</t>
    <phoneticPr fontId="1" type="noConversion"/>
  </si>
  <si>
    <t xml:space="preserve">10, </t>
    <phoneticPr fontId="1" type="noConversion"/>
  </si>
  <si>
    <t xml:space="preserve"> 부신피질 기능 항진증 · 커싱 증후군</t>
    <phoneticPr fontId="1" type="noConversion"/>
  </si>
  <si>
    <t xml:space="preserve"> 부신피질 기능 저하증 · 애디슨 병 </t>
    <phoneticPr fontId="1" type="noConversion"/>
  </si>
  <si>
    <t>3, 4</t>
    <phoneticPr fontId="1" type="noConversion"/>
  </si>
  <si>
    <t>체중감소</t>
    <phoneticPr fontId="1" type="noConversion"/>
  </si>
  <si>
    <r>
      <t xml:space="preserve"> 오른쪽 대동맥 활遺</t>
    </r>
    <r>
      <rPr>
        <sz val="12"/>
        <color theme="1"/>
        <rFont val="맑은 고딕"/>
        <family val="3"/>
        <charset val="128"/>
        <scheme val="minor"/>
      </rPr>
      <t>残</t>
    </r>
    <r>
      <rPr>
        <sz val="12"/>
        <color theme="1"/>
        <rFont val="맑은 고딕"/>
        <family val="2"/>
        <charset val="129"/>
        <scheme val="minor"/>
      </rPr>
      <t xml:space="preserve">症· PRAA </t>
    </r>
  </si>
  <si>
    <r>
      <t xml:space="preserve"> </t>
    </r>
    <r>
      <rPr>
        <sz val="12"/>
        <color theme="1"/>
        <rFont val="맑은 고딕"/>
        <family val="3"/>
        <charset val="128"/>
        <scheme val="minor"/>
      </rPr>
      <t>発</t>
    </r>
    <r>
      <rPr>
        <sz val="12"/>
        <color theme="1"/>
        <rFont val="맑은 고딕"/>
        <family val="2"/>
        <charset val="129"/>
        <scheme val="minor"/>
      </rPr>
      <t xml:space="preserve">咳(원인 미정) </t>
    </r>
  </si>
  <si>
    <r>
      <t xml:space="preserve"> 胃</t>
    </r>
    <r>
      <rPr>
        <sz val="12"/>
        <color theme="1"/>
        <rFont val="맑은 고딕"/>
        <family val="3"/>
        <charset val="128"/>
        <scheme val="minor"/>
      </rPr>
      <t>拡</t>
    </r>
    <r>
      <rPr>
        <sz val="12"/>
        <color theme="1"/>
        <rFont val="맑은 고딕"/>
        <family val="2"/>
        <charset val="129"/>
        <scheme val="minor"/>
      </rPr>
      <t xml:space="preserve">張위 염전 증후군 </t>
    </r>
  </si>
  <si>
    <r>
      <t xml:space="preserve"> </t>
    </r>
    <r>
      <rPr>
        <sz val="12"/>
        <color theme="1"/>
        <rFont val="맑은 고딕"/>
        <family val="3"/>
        <charset val="128"/>
        <scheme val="minor"/>
      </rPr>
      <t>条</t>
    </r>
    <r>
      <rPr>
        <sz val="12"/>
        <color theme="1"/>
        <rFont val="맑은 고딕"/>
        <family val="2"/>
        <charset val="129"/>
        <scheme val="minor"/>
      </rPr>
      <t xml:space="preserve">虫症 </t>
    </r>
  </si>
  <si>
    <r>
      <t xml:space="preserve"> 그</t>
    </r>
    <r>
      <rPr>
        <sz val="12"/>
        <color theme="1"/>
        <rFont val="맑은 고딕"/>
        <family val="3"/>
        <charset val="128"/>
        <scheme val="minor"/>
      </rPr>
      <t>嚢</t>
    </r>
    <r>
      <rPr>
        <sz val="12"/>
        <color theme="1"/>
        <rFont val="맑은 고딕"/>
        <family val="2"/>
        <charset val="129"/>
        <scheme val="minor"/>
      </rPr>
      <t xml:space="preserve">炎 </t>
    </r>
  </si>
  <si>
    <r>
      <t xml:space="preserve"> </t>
    </r>
    <r>
      <rPr>
        <sz val="12"/>
        <color theme="1"/>
        <rFont val="맑은 고딕"/>
        <family val="3"/>
        <charset val="128"/>
        <scheme val="minor"/>
      </rPr>
      <t>亀</t>
    </r>
    <r>
      <rPr>
        <sz val="12"/>
        <color theme="1"/>
        <rFont val="맑은 고딕"/>
        <family val="2"/>
        <charset val="129"/>
        <scheme val="minor"/>
      </rPr>
      <t xml:space="preserve">頭炎/ 포피 염 </t>
    </r>
  </si>
  <si>
    <r>
      <t xml:space="preserve"> 斜</t>
    </r>
    <r>
      <rPr>
        <sz val="12"/>
        <color theme="1"/>
        <rFont val="맑은 고딕"/>
        <family val="3"/>
        <charset val="128"/>
        <scheme val="minor"/>
      </rPr>
      <t>頚</t>
    </r>
    <r>
      <rPr>
        <sz val="12"/>
        <color theme="1"/>
        <rFont val="맑은 고딕"/>
        <family val="2"/>
        <charset val="129"/>
        <scheme val="minor"/>
      </rPr>
      <t xml:space="preserve">(원인 미정) </t>
    </r>
  </si>
  <si>
    <r>
      <t xml:space="preserve"> 流</t>
    </r>
    <r>
      <rPr>
        <sz val="12"/>
        <color theme="1"/>
        <rFont val="맑은 고딕"/>
        <family val="3"/>
        <charset val="128"/>
        <scheme val="minor"/>
      </rPr>
      <t>涙</t>
    </r>
    <r>
      <rPr>
        <sz val="12"/>
        <color theme="1"/>
        <rFont val="맑은 고딕"/>
        <family val="2"/>
        <charset val="129"/>
        <scheme val="minor"/>
      </rPr>
      <t xml:space="preserve">症(눈물 화상 / 누관 폐쇄 포함) </t>
    </r>
  </si>
  <si>
    <r>
      <t xml:space="preserve"> 젖니遺</t>
    </r>
    <r>
      <rPr>
        <sz val="12"/>
        <color theme="1"/>
        <rFont val="맑은 고딕"/>
        <family val="3"/>
        <charset val="128"/>
        <scheme val="minor"/>
      </rPr>
      <t>残</t>
    </r>
    <r>
      <rPr>
        <sz val="12"/>
        <color theme="1"/>
        <rFont val="맑은 고딕"/>
        <family val="2"/>
        <charset val="129"/>
        <scheme val="minor"/>
      </rPr>
      <t xml:space="preserve">[보상 제외] </t>
    </r>
  </si>
  <si>
    <r>
      <t xml:space="preserve"> 환축 관절 불안정증 (환축 탈구 / 환軸</t>
    </r>
    <r>
      <rPr>
        <sz val="12"/>
        <color theme="1"/>
        <rFont val="맑은 고딕"/>
        <family val="3"/>
        <charset val="128"/>
        <scheme val="minor"/>
      </rPr>
      <t>亜</t>
    </r>
    <r>
      <rPr>
        <sz val="12"/>
        <color theme="1"/>
        <rFont val="맑은 고딕"/>
        <family val="2"/>
        <charset val="129"/>
        <scheme val="minor"/>
      </rPr>
      <t xml:space="preserve">탈구 포함) </t>
    </r>
    <phoneticPr fontId="1" type="noConversion"/>
  </si>
  <si>
    <r>
      <t xml:space="preserve"> 대퇴골頭</t>
    </r>
    <r>
      <rPr>
        <sz val="12"/>
        <color theme="1"/>
        <rFont val="맑은 고딕"/>
        <family val="3"/>
        <charset val="128"/>
        <scheme val="minor"/>
      </rPr>
      <t>虚</t>
    </r>
    <r>
      <rPr>
        <sz val="12"/>
        <color theme="1"/>
        <rFont val="맑은 고딕"/>
        <family val="2"/>
        <charset val="129"/>
        <scheme val="minor"/>
      </rPr>
      <t xml:space="preserve">血性괴사 · 렛구뻬루테스 병 </t>
    </r>
    <phoneticPr fontId="1" type="noConversion"/>
  </si>
  <si>
    <r>
      <t xml:space="preserve"> 뼈 연골 증 (팔꿈치 돌기 유합 부전 /離</t>
    </r>
    <r>
      <rPr>
        <sz val="12"/>
        <color theme="1"/>
        <rFont val="맑은 고딕"/>
        <family val="3"/>
        <charset val="128"/>
        <scheme val="minor"/>
      </rPr>
      <t>断성</t>
    </r>
    <r>
      <rPr>
        <sz val="12"/>
        <color theme="1"/>
        <rFont val="맑은 고딕"/>
        <family val="2"/>
        <charset val="129"/>
        <scheme val="minor"/>
      </rPr>
      <t xml:space="preserve"> </t>
    </r>
    <r>
      <rPr>
        <sz val="12"/>
        <color theme="1"/>
        <rFont val="맑은 고딕"/>
        <family val="3"/>
        <charset val="128"/>
        <scheme val="minor"/>
      </rPr>
      <t>뼈</t>
    </r>
    <r>
      <rPr>
        <sz val="12"/>
        <color theme="1"/>
        <rFont val="맑은 고딕"/>
        <family val="2"/>
        <charset val="129"/>
        <scheme val="minor"/>
      </rPr>
      <t xml:space="preserve"> </t>
    </r>
    <r>
      <rPr>
        <sz val="12"/>
        <color theme="1"/>
        <rFont val="맑은 고딕"/>
        <family val="3"/>
        <charset val="128"/>
        <scheme val="minor"/>
      </rPr>
      <t>연골</t>
    </r>
    <r>
      <rPr>
        <sz val="12"/>
        <color theme="1"/>
        <rFont val="맑은 고딕"/>
        <family val="2"/>
        <charset val="129"/>
        <scheme val="minor"/>
      </rPr>
      <t xml:space="preserve"> </t>
    </r>
    <r>
      <rPr>
        <sz val="12"/>
        <color theme="1"/>
        <rFont val="맑은 고딕"/>
        <family val="3"/>
        <charset val="128"/>
        <scheme val="minor"/>
      </rPr>
      <t>증</t>
    </r>
    <r>
      <rPr>
        <sz val="12"/>
        <color theme="1"/>
        <rFont val="맑은 고딕"/>
        <family val="2"/>
        <charset val="129"/>
        <scheme val="minor"/>
      </rPr>
      <t xml:space="preserve"> </t>
    </r>
    <r>
      <rPr>
        <sz val="12"/>
        <color theme="1"/>
        <rFont val="맑은 고딕"/>
        <family val="3"/>
        <charset val="128"/>
        <scheme val="minor"/>
      </rPr>
      <t>포함</t>
    </r>
    <r>
      <rPr>
        <sz val="12"/>
        <color theme="1"/>
        <rFont val="맑은 고딕"/>
        <family val="2"/>
        <charset val="129"/>
        <scheme val="minor"/>
      </rPr>
      <t xml:space="preserve">) </t>
    </r>
    <phoneticPr fontId="1" type="noConversion"/>
  </si>
  <si>
    <r>
      <t xml:space="preserve"> 削</t>
    </r>
    <r>
      <rPr>
        <sz val="12"/>
        <color theme="1"/>
        <rFont val="맑은 고딕"/>
        <family val="3"/>
        <charset val="128"/>
        <scheme val="minor"/>
      </rPr>
      <t>痩</t>
    </r>
    <r>
      <rPr>
        <sz val="12"/>
        <color theme="1"/>
        <rFont val="맑은 고딕"/>
        <family val="2"/>
        <charset val="129"/>
        <scheme val="minor"/>
      </rPr>
      <t xml:space="preserve">/ 체중 감소 (원인 미정) </t>
    </r>
  </si>
  <si>
    <r>
      <t xml:space="preserve"> </t>
    </r>
    <r>
      <rPr>
        <sz val="12"/>
        <color theme="1"/>
        <rFont val="맑은 고딕"/>
        <family val="3"/>
        <charset val="128"/>
        <scheme val="minor"/>
      </rPr>
      <t>頬</t>
    </r>
    <r>
      <rPr>
        <sz val="12"/>
        <color theme="1"/>
        <rFont val="맑은 고딕"/>
        <family val="2"/>
        <charset val="129"/>
        <scheme val="minor"/>
      </rPr>
      <t xml:space="preserve">袋질환 </t>
    </r>
  </si>
  <si>
    <t>건강검진</t>
    <phoneticPr fontId="1" type="noConversion"/>
  </si>
  <si>
    <t>10, 13</t>
    <phoneticPr fontId="1" type="noConversion"/>
  </si>
  <si>
    <t>식욕감소</t>
    <phoneticPr fontId="1" type="noConversion"/>
  </si>
  <si>
    <t>5, 13</t>
    <phoneticPr fontId="1" type="noConversion"/>
  </si>
  <si>
    <t>13, 16</t>
    <phoneticPr fontId="1" type="noConversion"/>
  </si>
  <si>
    <t>4, 15</t>
    <phoneticPr fontId="1" type="noConversion"/>
  </si>
  <si>
    <t>1, 4</t>
    <phoneticPr fontId="1" type="noConversion"/>
  </si>
  <si>
    <t>후지마비</t>
    <phoneticPr fontId="1" type="noConversion"/>
  </si>
  <si>
    <t>1, 2, 14</t>
    <phoneticPr fontId="1" type="noConversion"/>
  </si>
  <si>
    <t>2090, 2043</t>
    <phoneticPr fontId="1" type="noConversion"/>
  </si>
  <si>
    <t>낙상</t>
    <phoneticPr fontId="1" type="noConversion"/>
  </si>
  <si>
    <t>식욕없음 anorexia</t>
    <phoneticPr fontId="1" type="noConversion"/>
  </si>
  <si>
    <t>교상</t>
    <phoneticPr fontId="1" type="noConversion"/>
  </si>
  <si>
    <t>교통사고</t>
    <phoneticPr fontId="1" type="noConversion"/>
  </si>
  <si>
    <t>14, 17</t>
    <phoneticPr fontId="1" type="noConversion"/>
  </si>
  <si>
    <t>1, 2, 15</t>
    <phoneticPr fontId="1" type="noConversion"/>
  </si>
  <si>
    <t>1, 18</t>
    <phoneticPr fontId="1" type="noConversion"/>
  </si>
  <si>
    <t>2082, 2286, 2075</t>
    <phoneticPr fontId="1" type="noConversion"/>
  </si>
  <si>
    <t>항문낭염</t>
    <phoneticPr fontId="1" type="noConversion"/>
  </si>
  <si>
    <t>13, 15</t>
    <phoneticPr fontId="1" type="noConversion"/>
  </si>
  <si>
    <t>Diabetic ketosis</t>
    <phoneticPr fontId="1" type="noConversion"/>
  </si>
  <si>
    <t>2, 8</t>
    <phoneticPr fontId="1" type="noConversion"/>
  </si>
  <si>
    <t>2088, 2092</t>
    <phoneticPr fontId="1" type="noConversion"/>
  </si>
  <si>
    <t>2088, 2087, 요관결석</t>
    <phoneticPr fontId="1" type="noConversion"/>
  </si>
  <si>
    <t>농피증</t>
    <phoneticPr fontId="1" type="noConversion"/>
  </si>
  <si>
    <t xml:space="preserve">1, 2 </t>
    <phoneticPr fontId="1" type="noConversion"/>
  </si>
  <si>
    <t>2117(질종양)</t>
    <phoneticPr fontId="1" type="noConversion"/>
  </si>
  <si>
    <t>1, 3</t>
    <phoneticPr fontId="1" type="noConversion"/>
  </si>
  <si>
    <t>2244, 2245</t>
    <phoneticPr fontId="1" type="noConversion"/>
  </si>
  <si>
    <t>head tilt</t>
    <phoneticPr fontId="1" type="noConversion"/>
  </si>
  <si>
    <t>9, 10</t>
    <phoneticPr fontId="1" type="noConversion"/>
  </si>
  <si>
    <t>담마진</t>
    <phoneticPr fontId="1" type="noConversion"/>
  </si>
  <si>
    <t>2082, 2088, 2092</t>
    <phoneticPr fontId="1" type="noConversion"/>
  </si>
  <si>
    <t>2286, 2082</t>
    <phoneticPr fontId="1" type="noConversion"/>
  </si>
  <si>
    <t>2244, 2286, 2141</t>
    <phoneticPr fontId="1" type="noConversion"/>
  </si>
  <si>
    <t>2021, 2088, 2092, 2087</t>
    <phoneticPr fontId="1" type="noConversion"/>
  </si>
  <si>
    <t>혈색소뇨(myoglobin)</t>
    <phoneticPr fontId="1" type="noConversion"/>
  </si>
  <si>
    <t>2088, 2082</t>
    <phoneticPr fontId="1" type="noConversion"/>
  </si>
  <si>
    <t>2119, 2245</t>
    <phoneticPr fontId="1" type="noConversion"/>
  </si>
  <si>
    <r>
      <rPr>
        <sz val="12"/>
        <color rgb="FF000000"/>
        <rFont val="맑은 고딕"/>
        <family val="3"/>
        <charset val="129"/>
      </rPr>
      <t>弁膜症（心不全</t>
    </r>
    <r>
      <rPr>
        <sz val="12"/>
        <color rgb="FF000000"/>
        <rFont val="새굴림"/>
        <family val="1"/>
        <charset val="129"/>
      </rPr>
      <t>徴候＋）</t>
    </r>
    <phoneticPr fontId="1" type="noConversion"/>
  </si>
  <si>
    <t>2087, 2002</t>
    <phoneticPr fontId="1" type="noConversion"/>
  </si>
  <si>
    <t>2002, 2014</t>
  </si>
  <si>
    <t>2002, 2188</t>
  </si>
  <si>
    <t>2002, 2088, 2082</t>
  </si>
  <si>
    <t>2002, 2245</t>
  </si>
  <si>
    <t>2002, 2088, 2092</t>
  </si>
  <si>
    <t>2002, 2088, 2092, 2116</t>
  </si>
  <si>
    <t>2091, 2002, 2082</t>
  </si>
  <si>
    <t>8, 9</t>
    <phoneticPr fontId="1" type="noConversion"/>
  </si>
  <si>
    <t>2088, 2002</t>
    <phoneticPr fontId="1" type="noConversion"/>
  </si>
  <si>
    <t xml:space="preserve">2244, 2002, </t>
    <phoneticPr fontId="1" type="noConversion"/>
  </si>
  <si>
    <t>2119, 2087</t>
    <phoneticPr fontId="1" type="noConversion"/>
  </si>
  <si>
    <t>2082, 2002</t>
    <phoneticPr fontId="1" type="noConversion"/>
  </si>
  <si>
    <t>유선종괴</t>
    <phoneticPr fontId="1" type="noConversion"/>
  </si>
  <si>
    <t>각막궤양</t>
    <phoneticPr fontId="1" type="noConversion"/>
  </si>
  <si>
    <t>2259 (소독제중독)</t>
    <phoneticPr fontId="1" type="noConversion"/>
  </si>
  <si>
    <t>기력저하, 식욕감소</t>
    <phoneticPr fontId="1" type="noConversion"/>
  </si>
  <si>
    <t>2, 9</t>
    <phoneticPr fontId="1" type="noConversion"/>
  </si>
  <si>
    <t>2088, 2092, 2045, 2002</t>
    <phoneticPr fontId="1" type="noConversion"/>
  </si>
  <si>
    <t>2001, 2092</t>
    <phoneticPr fontId="1" type="noConversion"/>
  </si>
  <si>
    <t>2002, 2087</t>
    <phoneticPr fontId="1" type="noConversion"/>
  </si>
  <si>
    <t>2, 3</t>
    <phoneticPr fontId="1" type="noConversion"/>
  </si>
  <si>
    <t>피부종괴</t>
    <phoneticPr fontId="1" type="noConversion"/>
  </si>
  <si>
    <t>특발성 전정계증후군</t>
    <phoneticPr fontId="1" type="noConversion"/>
  </si>
  <si>
    <t>중성화</t>
    <phoneticPr fontId="1" type="noConversion"/>
  </si>
  <si>
    <t>외상</t>
    <phoneticPr fontId="1" type="noConversion"/>
  </si>
  <si>
    <t>발치</t>
    <phoneticPr fontId="1" type="noConversion"/>
  </si>
  <si>
    <t>renal glycosuria</t>
    <phoneticPr fontId="1" type="noConversion"/>
  </si>
  <si>
    <t>탈모, 건강검진</t>
    <phoneticPr fontId="1" type="noConversion"/>
  </si>
  <si>
    <t>스케일링</t>
    <phoneticPr fontId="1" type="noConversion"/>
  </si>
  <si>
    <t>미용마취</t>
    <phoneticPr fontId="1" type="noConversion"/>
  </si>
  <si>
    <t>배변곤란</t>
    <phoneticPr fontId="1" type="noConversion"/>
  </si>
  <si>
    <t>2082, 케톤증</t>
    <phoneticPr fontId="1" type="noConversion"/>
  </si>
  <si>
    <t>2087, 2082</t>
    <phoneticPr fontId="1" type="noConversion"/>
  </si>
  <si>
    <t>1, 13</t>
    <phoneticPr fontId="1" type="noConversion"/>
  </si>
  <si>
    <t>2092, 2082, 2188, 2190</t>
    <phoneticPr fontId="1" type="noConversion"/>
  </si>
  <si>
    <t>13, 4</t>
    <phoneticPr fontId="1" type="noConversion"/>
  </si>
  <si>
    <t>2002, 2245, 2088</t>
    <phoneticPr fontId="1" type="noConversion"/>
  </si>
  <si>
    <t>1, 9</t>
    <phoneticPr fontId="1" type="noConversion"/>
  </si>
  <si>
    <t>2088, 2092, 2087</t>
    <phoneticPr fontId="1" type="noConversion"/>
  </si>
  <si>
    <t>재검</t>
    <phoneticPr fontId="1" type="noConversion"/>
  </si>
  <si>
    <t>8, 18, 20</t>
    <phoneticPr fontId="1" type="noConversion"/>
  </si>
  <si>
    <t>질종양</t>
    <phoneticPr fontId="1" type="noConversion"/>
  </si>
  <si>
    <t>2116, 2103, 2091</t>
    <phoneticPr fontId="1" type="noConversion"/>
  </si>
  <si>
    <t>중성화(OHE)</t>
    <phoneticPr fontId="1" type="noConversion"/>
  </si>
  <si>
    <t>2088, 2091</t>
    <phoneticPr fontId="1" type="noConversion"/>
  </si>
  <si>
    <t>탈장</t>
    <phoneticPr fontId="1" type="noConversion"/>
  </si>
  <si>
    <t>직장탈장</t>
    <phoneticPr fontId="1" type="noConversion"/>
  </si>
  <si>
    <t>마취전검사(미용)</t>
    <phoneticPr fontId="1" type="noConversion"/>
  </si>
  <si>
    <t>2244, 2245, 2082, 2002</t>
    <phoneticPr fontId="1" type="noConversion"/>
  </si>
  <si>
    <t>2088, 요관결석</t>
    <phoneticPr fontId="1" type="noConversion"/>
  </si>
  <si>
    <t>복강내 종양</t>
    <phoneticPr fontId="1" type="noConversion"/>
  </si>
  <si>
    <t>2082, 2188</t>
    <phoneticPr fontId="1" type="noConversion"/>
  </si>
  <si>
    <t>2252(부신종양)</t>
    <phoneticPr fontId="1" type="noConversion"/>
  </si>
  <si>
    <t>스켈링</t>
  </si>
  <si>
    <t>스켈링</t>
    <phoneticPr fontId="1" type="noConversion"/>
  </si>
  <si>
    <t>중성화(castration)</t>
    <phoneticPr fontId="1" type="noConversion"/>
  </si>
  <si>
    <t>2090, 2093</t>
    <phoneticPr fontId="1" type="noConversion"/>
  </si>
  <si>
    <t>식욕감소, 질삼출물</t>
    <phoneticPr fontId="1" type="noConversion"/>
  </si>
  <si>
    <t>2001, 2091</t>
    <phoneticPr fontId="1" type="noConversion"/>
  </si>
  <si>
    <t xml:space="preserve">해루                                    </t>
  </si>
  <si>
    <t>2133(뇌출혈)</t>
    <phoneticPr fontId="1" type="noConversion"/>
  </si>
  <si>
    <t xml:space="preserve">O)  특이할만한 증상 관찰되지 않음  컨디션 양호  2~3일전 오전에 설사 있었으나, 이후부터 양호  </t>
  </si>
  <si>
    <t xml:space="preserve">한아름                                  </t>
  </si>
  <si>
    <t xml:space="preserve">잔디                                    </t>
  </si>
  <si>
    <t>2080, 2082, 2087 2231</t>
    <phoneticPr fontId="1" type="noConversion"/>
  </si>
  <si>
    <t xml:space="preserve">식욕부진과 기력 부진으로 내원  심한 악액질 상태  혈액검사상 빈혈, 간신장 수치 상승  복초시 우측 신장의 큰 cyst, 담석, 간크기 작고 에코 증가  하루 정도 입원후 계속치료 여부 결정  보호자 간호사고 매우 민감함  한만길 원장 인수인계-내일 저 알부민 혈증 심해지면 알부민 투여 고려, 비강튜브 장착 고려  </t>
  </si>
  <si>
    <t xml:space="preserve">오돈환                                  </t>
  </si>
  <si>
    <t xml:space="preserve">몽순                                    </t>
  </si>
  <si>
    <t xml:space="preserve">정시연                                  </t>
  </si>
  <si>
    <t xml:space="preserve">유키                                    </t>
  </si>
  <si>
    <t>4, 14</t>
    <phoneticPr fontId="1" type="noConversion"/>
  </si>
  <si>
    <t xml:space="preserve">S) 어제 화장실에서 오후 5시경에 미끄러진 이후 Rt hindlimb lameness를 보임       이후 앉아 있고 다리를 쓰지 못함     P) 금일 MRI검사를 진행하려고 하였으나 cyanosis가 있어      검사를 진행하지 못함   </t>
  </si>
  <si>
    <t xml:space="preserve">정홍경                                  </t>
  </si>
  <si>
    <t xml:space="preserve">미미군                                  </t>
  </si>
  <si>
    <t xml:space="preserve">S)  어제 갑자기 항문주위 염증 발생 입으로 자주 핥음  최근 구토횟수가 늘어남  </t>
  </si>
  <si>
    <t xml:space="preserve">김지은                                  </t>
  </si>
  <si>
    <t xml:space="preserve">이쁜이                                  </t>
  </si>
  <si>
    <t xml:space="preserve">S)  - 밤에 갑자기 유연증상 심하고 소리를 지르며 호흡이 가빠져서 내원  - 주간 내원시 호스피스 권유받고 귀가  - 그동안 인의용 소염제를 2/1T 씩 bid 로 2주정도 먹이셨다 함    O)  - 내원시 기립불능 / T 37.2 / P 144 / R 48 / BP 88  - CBC ; WBC 상승 , RBC 관련수치 모두 감소  - 전해질 ; Na, Cl 상승 / pH 7.28 / HCO3 7.8  - 15종 ; ALP 501 / BUN 36 / alb1.8 / glob 5.0    Tx)  - 패혈증 가능성 및 수혈 필요할 가능성 설명함  - 산소처치  - 주사 ; cepha, ampi, cime, taurine, ornipural, buto  - Metro, HCO3 CRI  - 수액 ; H/H 유지속도    P)  - 오전에 혈액 재검  - 재검이나 추가검사는 최소한으로 하기 원하심    Monitor)  - Mental D→SL→SL   - T 37.2→36.1(warming)→36.4→36.6  - P 144→120→96→108→184  - R 44→30→30→30→24  - SpO2 97→98→97→100→100  - BP 88→116→112  - BG 94→77→98  </t>
  </si>
  <si>
    <t xml:space="preserve">이지선                                  </t>
  </si>
  <si>
    <t>질염</t>
  </si>
  <si>
    <t xml:space="preserve">중성화 수술을 했음   본원에서 중성화 수술을 20100920에 했음   몇일 전부터 vagina부위를 licking  그동안 생리를 하진 않음   평상시에 물을 먹어야 사료를먹는 편임     P) 내일오셔서 질세정및 소독 치료 진행   </t>
  </si>
  <si>
    <t xml:space="preserve">보비                                    </t>
  </si>
  <si>
    <t>추간판 탈출증(T12-13, T13-L1)</t>
  </si>
  <si>
    <t xml:space="preserve">금일 MRI검사후에 보호자님과 상담을 진행할 예정  금일 보호자님이 사료를 먹고 온상태임  MRI검사 결과 T12-13, T13-L1 IVDD가 확진됨    Tx) N/S  maintenous fluid       cefradine 22mg / kg tid       cimetidine 10mg / kg  tid       tramadole 3mg / kg  tid       enrofloxacin 5mg / kg  bid       taurine 3ml / head sid        methocarbamole 15mg / kg  tid   IV       N-acethylcystein 70mg/kg bid       vita B.C 각 1ample/ head       MPSS  30mg / kg 이후 15mg / kg 2회  이후 7.5mg / kg 2회 // 총 5회 6시간 간격으로 처치       O2 supply all day  </t>
  </si>
  <si>
    <t xml:space="preserve">김영미                                  </t>
  </si>
  <si>
    <t xml:space="preserve">쫑수니                                  </t>
  </si>
  <si>
    <t>귀-A</t>
  </si>
  <si>
    <t>중이염(RT)</t>
  </si>
  <si>
    <t>2157, 2082</t>
    <phoneticPr fontId="1" type="noConversion"/>
  </si>
  <si>
    <t xml:space="preserve">CT검사 결과 우측귀의 심한 중이염관찰됨  고실부위 농성삼출물 가득차있음    수회에 걸쳐 고막통한 고실부위 세정 실시함  고실 세정 실시하였으며, 이부위 삼출물 항생제 내성평가 실시함    추후 내성검사 결과 및 예후에 따라 내과적 치료 지속 또는 TECA 등 귀수술 등 고려 중  </t>
  </si>
  <si>
    <t xml:space="preserve">탁정일                                  </t>
  </si>
  <si>
    <t xml:space="preserve">스카이                                  </t>
  </si>
  <si>
    <t xml:space="preserve">안태경                                  </t>
  </si>
  <si>
    <t xml:space="preserve">찌루                                    </t>
  </si>
  <si>
    <t>S일반간외담도계</t>
  </si>
  <si>
    <t>담낭점액종</t>
  </si>
  <si>
    <t xml:space="preserve">어제까지는 밥을 먹고 괜찮고, 변은 양호한편. 오늘 아침에 새벽에 토를 하고 (소화 안된 죽형식, 어제 저녁에 먹고) 있음  아침부터 밥을 안먹고, 간식도 안먹음.  북아현 동물병원에서 검사(현재 근무지)   3월 11에 혈액검사 초음파 검사 진행(담낭이커져 잇는 상태)  3월 21일 오늘 다시 혈액검사진행햇는데 간수치가 상승하고 초음파상에 담낭에 경계가 불명확하고 터졌을 가능성이 의심된다 내원함.     O&gt; 체온 38.9 혈압 140  복부촉진상에 복통 없음  초음파상에 담낭의 비정상확인, 명확 복수소견 없음. 총담관 확인 불가    CT촬영&gt;  담낭 파열 없지만 뮤코실이 심하고 총담관까지 심한 뮤코실로 담즙의 흐름이 멈춘상태로 평가    수술&gt;  담낭을 열어 담즙(젤리양)을 제거하고 총담관에 카테터를 넣어서 세정을 통해 총담관의 흐름을 확보함. 간에서 담낭으로 오는 담관의 확보는 밖에서 마사지 해줌.  크기가 있어 간 출혈 있음 젤폼을 이용하여 지혈 시킴.    보호자 설명  1. 황달수치 변화  2. 염증 수치 변화  3. 간수치 회복  4. 출혈부분    </t>
  </si>
  <si>
    <t xml:space="preserve">김미경(김창길)                          </t>
  </si>
  <si>
    <t xml:space="preserve">웅                                      </t>
  </si>
  <si>
    <t>전십자인대파열(경골조면전방변위술)-Rt RCCL</t>
  </si>
  <si>
    <t xml:space="preserve">S) 5년전쯤 슬개골 수술을 진행함     P) 금일 혈액 검사를 진행하고 내일 수술을 진행할 예정  </t>
  </si>
  <si>
    <t xml:space="preserve">임명호                                  </t>
  </si>
  <si>
    <t xml:space="preserve">구름이                                  </t>
  </si>
  <si>
    <t xml:space="preserve">어제 새벽부터 앞은 숙이고 뒤는 올리는 자세를 함(기도자세)    당근 먹은 것을 토해냄  어제 저녁에 식사를 함  오늘 새벽에 계속 동일한 모습을 함  오늘 2회 구토 노란 위액 토를 함  금요일 (심장사상충)을 먹었었음    좌측 귀의 갈색귀지  삼출물 ++ 부종 +  우측귀는 귀지 없음 양호    말라세찌아 +++    </t>
  </si>
  <si>
    <t xml:space="preserve">남한나                                  </t>
  </si>
  <si>
    <t xml:space="preserve">뚱아                                    </t>
  </si>
  <si>
    <t>추간판 탈출증 IVDD,  stage IV</t>
  </si>
  <si>
    <t xml:space="preserve">S)  - 어제부터 뒷다리 못 씀  - 계속 헥헥 거리고 밥은 잘 먹음   - 대소변은 지정된 위치에 봄  - 예전에 디스크 진단 받은 적 있으심, 그 때 침치료 및 내과 치료 받은 이후 좋아짐  - 2011.06.02 MRI 검사상 T 12-13사이에 미약한 압박소견확인,L1,2,에서 공동화 현상 관찰됨  - 슬개골 탈구 G2-3 소견 들으심      O)  &lt;보행평가&gt;: 보행은 가능하나 좌측 후지로 버티고, 우측 후지는 knuckling 보임  &lt;기립 자세 평가&gt;: 기립 불가능  &lt;신경계 검사: 좌,우&gt;  - Proprioception : 1,0  - Hopping: 1,0  - Wheelbarrowing: 1,0  &lt;척수반사:좌,우&gt;  - Patellar reflex: 2,2  - Cranial tibial reflex: 2,2  - Withdrawal reflex: 2,2  - Perineal reflex: 2  &lt;지각검사&gt;  - 압통유발: back pain 존재(TL연접부)  - Superficial pain perception 존재    Dx)  - TL spine disc herniation(suspected)    CE)  - 고유자세반응과 수의운동이 사라진 단계  - MRI 후 수술적 교정법, 내과적 보존 치료 옵션 드림  - 보호자분 사정 상 내과적 치료 선택하심  - 고농도 스테로이드 요법 설명드림  - 3-5일간 입원 치료 후 상태 보아 추후 치료법 결정하기로 하심  </t>
  </si>
  <si>
    <t xml:space="preserve">차혜지(장영순)                          </t>
  </si>
  <si>
    <t xml:space="preserve">달리아                                  </t>
  </si>
  <si>
    <t xml:space="preserve">어제 밤에 12시에 사료를 먹임  아침에 토함. 아침 9시경에 토함. 소화되지 않은 사료가 나옴  변을 4시 10시 새벽 1시 새벽 4시 설사를 함.   스테로이드 먹고 부터는 물을 많이 먹고 컨디션이 다운됨(월요일 저녁 먹고 화요일 7시, 수요일 2회 목요일 2회, 금요일 1회정도 먹은 상황)  CE&gt; 서울대와 w중에서 선택해야함. 오늘 검사를 하면 월요일 예약에 있어 중복이 될 수 있음 설명함. 보호자님 불안해서 기본적인 것 체크 해보기로함.    O&gt; 혈액 검사상 간수치들 상승이 관찰됨  췌장 Lipa 상승이 관찰됨  초음파  담낭의 슬러지 심하고 점액낭종으로 발전할 가능성이 있음  방광에 결석 확인  췌장 부종 확인  비장에 종괴 비슷하게 유지  신장의 미약한 변화 확인    DX  췌장염    P&gt; 입원처치, 혈청주입  서울대 기록 오면 참고 할것.   </t>
  </si>
  <si>
    <t xml:space="preserve">박은지                                  </t>
  </si>
  <si>
    <t xml:space="preserve">꼭지                                    </t>
  </si>
  <si>
    <t>검사</t>
    <phoneticPr fontId="1" type="noConversion"/>
  </si>
  <si>
    <t>2087, 2158</t>
    <phoneticPr fontId="1" type="noConversion"/>
  </si>
  <si>
    <t xml:space="preserve">전유나(전미현)                          </t>
  </si>
  <si>
    <t xml:space="preserve">뚜삐                                    </t>
  </si>
  <si>
    <t xml:space="preserve">Hx)  - 어젯밤부터 간헐적으로 끙끙거리고 몸을 떪  - 보호자가 안으려고 하면 깨갱거림  - 활력, 호흡, 배뇨, 배변 상태 양호  - 평소와 비교해 식욕 다소 떨어짐    PE)  - BAR  - HR: 108 bpm  - RR: 18 rpm  - BT: 38.6 ℃  - Abdominal tension on palpation  - Normal gait  - Normal postural reactions  </t>
  </si>
  <si>
    <t xml:space="preserve">피부는 이상 없는데 양측외이염으로 내원.       양측 외이도의 부종이 심하고 화농성 삼출액.    고막 관찰이 안됨.     염색상에서 좌측은 구균이 주고 간헐적으로 간균 관찰.  호중구 다수 관찰.   우측은 간균이 주고 간헐적으로 구균 관찰되나 호중구는 거의 관찰 안됨.     O) 혈액검사 : 정상범위  - 세균배양 (종합) :     tx) 귀청소.    - PDs 0.15ml SC    P) 4일 후 재검.   귀청소하고 내복약.    2주 이내에 외이도가 개통되지 않으면 외과적으로 외이도 적줄할 것.    </t>
  </si>
  <si>
    <t xml:space="preserve">김남욱                                  </t>
  </si>
  <si>
    <t xml:space="preserve">래이                                    </t>
  </si>
  <si>
    <t>2248, 2185</t>
    <phoneticPr fontId="1" type="noConversion"/>
  </si>
  <si>
    <t xml:space="preserve">기침이 다소 심해진 것 같음  밖에 나가거나 병원올 때만 기침이 없어짐  심장초음파상 더 악화된 소견은 없으나 이미 remodeling이 매우 심하고 방사선상 mild한 edema소견이 있어서 이뇨제 증량하기로함  1주일 후 azotemia 재검  </t>
  </si>
  <si>
    <t xml:space="preserve">이주영                                  </t>
  </si>
  <si>
    <t xml:space="preserve">버찌                                    </t>
  </si>
  <si>
    <t>2212 (잔디씨)</t>
    <phoneticPr fontId="1" type="noConversion"/>
  </si>
  <si>
    <t xml:space="preserve">발가락에 지속적인 문제로 시험적으로 절개하여 이물 확인 해보기로함.     OP&gt; 명확한 이물은 없음. 주변 염증조직만 제거 한 상황.  가라 앉은 상황에서 2개월이내에 재발 없으면 종료 생각.  </t>
  </si>
  <si>
    <t xml:space="preserve">손수진                                  </t>
  </si>
  <si>
    <t xml:space="preserve">오늘 아침에 11시경에 넘어지고 헉헉되는 상황에 안정되는 것 같다가 저녁에 좋지 않음.   O&gt;  방사선상 폐전반적인 lobar sign, bronchoalveolar gram  혈액검사상 특이소견없음  BP: 140mmHg  A&gt;  Td: cardiogenic pulmonary edema   Tx&gt;  furo 3mg/kg IM--&gt;3mg/kg IV--&gt;1mg/kg/hr CRI 들어감  nitroprusside CRI  dobutamine CRI  furosemide 1mg/kg/hr CRI  호흡수, 혈압 모니터링  </t>
  </si>
  <si>
    <t xml:space="preserve">김요한                                  </t>
  </si>
  <si>
    <t>호흡곤란</t>
  </si>
  <si>
    <t>2088, 2092, 2094</t>
    <phoneticPr fontId="1" type="noConversion"/>
  </si>
  <si>
    <t xml:space="preserve">집에가서도 헐떡임이 멏추지 않고 지속되어 전화상담뒤 다시 내원핫심.  미약한 경련증상도 보였다고 하심.    동물사랑 동물병원에 다니셨음.  작년 요도루성형숭포함 방광결석 수술등 총 3회 실시  올해초 슬개골탈구 및 심장이 안좋다는 진단도 받으심.  따로 약을 처방받아 먹지는 않으심.  처방식 c/d 먹이고 계심.    방사선상 요도 및 방광포함 신장결석등이 확인됨.  bun 39 &amp; cre 1.9 높음.    산소포함입원처치 설명  보호자분이 주로 밤에 일하심. 내일 오후중으로 연락드리기로 함.  </t>
  </si>
  <si>
    <t xml:space="preserve">주선영                                  </t>
  </si>
  <si>
    <t xml:space="preserve">바바                                    </t>
  </si>
  <si>
    <t>간담도계</t>
  </si>
  <si>
    <t xml:space="preserve">Hx)  - 3일전 항문낭 파열로 야간 내원하셨음    S)  - 핥거나 신경쓰진 않음  - 식욕 음수 활력 좋음    O)  - 항문낭 파열부: 압박하면 갈색 액상 물질 나옴  - B/A: 마취 관련하여 특이사항 없음  - US: early GB mucocele     Sx) Anal sac removal  - 좌측 항문낭 파열 부위 주변 조직으로 염증 심하지 않음  - 우측 항문낭 제거  - 좌측 항문낭 및 주변 조직 제거 및 배액관 설치    P)  - 전체 10% 할인해드리기로 함  - 내복약으로 GB mucocele 관리  - 3개월마다 재검 예정  - 배액관에서 삼출물 나오는 정도와 CRP로 퇴원 여부 결정  </t>
  </si>
  <si>
    <t xml:space="preserve">달봉이(동물사랑a/h)                     </t>
  </si>
  <si>
    <t xml:space="preserve">백주미                                  </t>
  </si>
  <si>
    <t xml:space="preserve">달이                                    </t>
  </si>
  <si>
    <t xml:space="preserve">좌측 PM3 발치  </t>
  </si>
  <si>
    <t xml:space="preserve">가람(Y.T.)                              </t>
  </si>
  <si>
    <t>2082, 2087</t>
    <phoneticPr fontId="1" type="noConversion"/>
  </si>
  <si>
    <t xml:space="preserve">이선행                                  </t>
  </si>
  <si>
    <t>항경련제투약</t>
  </si>
  <si>
    <t xml:space="preserve">최근 일주일사이에 체중이 빠져있었음  허벅지가 통통했었음 (동생이 와서 봐줬음)  구토나 설사가 없었음    다리때문에 3전부터 스테로이드 소량씩 먹고 있었음 어제 저녁까지만 먹었음  다리가 불편하여       3주 전에 3.8kg이였음    BG 61  Lac 9.5  의식 없음  악액질 상태      Dz 0.3ml iv  </t>
  </si>
  <si>
    <t xml:space="preserve">최양순                                  </t>
  </si>
  <si>
    <t xml:space="preserve">루키                                    </t>
  </si>
  <si>
    <t xml:space="preserve">그저께 마늘들어간 스파게티 2~3줄 먹고 나서 구토를 함(양념이 조금 많이 들어감)  예전에 마늘 달인 냄새를 맡고 침을 다량으로 흘렸던 적이 있었음  다른 것을 주신 것은 없었음  화력은 나쁘지 않으나 식욕이 떨어져 있음  구토를 3번정도 함. 오늘 아침에 구토를 다시 함(노란 위액)  방에만 찾아들어가려고 하고 먼산만 보고 있음  약간 무른기가 있는 변을 봄  배에서 꾸르륵 거리는 소리가 났고 사과 한쪽을 먹고 나서는 괜찮아짐  최근에 산책은 잘 못시키심  최근에 신경계 증상은 없었음  O&gt;  내원당시 체온 39.4도, 원내에서 20분 경과시점 39.4도, 추가 30분후 체온 39.8도  촉진시 상복부 통증은 심하지 않으며 borborygmus가 느껴짐  blood test: NSF  cPL negative, spec 50 이하  CPV-CCV-Gir negative  X-ray: NRF  US: poor defined irregular shape hyperechoic parenchyme  D-dimer 0.6  A&gt;  DDx&gt; gastritis, chronic pancreatitis, infectious enteritis  cPL, spec은 정상범위이나 US상 pancreas의 뚜렷한 병변이 관찰되어 Chronic pancreatitis 가능성이 있음  분변채취시 혈액성으로 묻어나는 것으로 미루어 전반적인 GI tract의 병변이 의심됨  P&gt;  gasritis, Chronic pancreatis 에 준해 관리하면서 체온 모니터링 예정  Tx&gt;  1. ampi, enro  2. dalteparin  3. esomeprazole, cime, meto  4. tramadol  </t>
  </si>
  <si>
    <t xml:space="preserve">위건우                                  </t>
  </si>
  <si>
    <t xml:space="preserve">S)생리기간에 했는데 1개월 넘게 혈액이 나오는 상황  다른 컨디션에 문제는 없음    o&gt; 초음파상에 자궁축농증 확인됨. 자궁 경관에 문제로 수술시에 자궁경관 전체적으로 제거할것.    p&gt;집에서 상의후에 결정해야 하는 상황 가능한 빨리 결정하여 진행할것 설명함.  내일 내원시에는 금일 검사했던것 다시 검사 필요 설명함.   </t>
  </si>
  <si>
    <t xml:space="preserve">복실                                    </t>
  </si>
  <si>
    <t xml:space="preserve">&lt;복부초음파&gt;  -담낭벽을 따라 sludge가 침착, 향후 mucocele 등의 진행여부 모니터링 할 것  -신장 diverticular 의 mineralization  -부신, 췌장, 비장, 방광 등의 실질 장기에 특이소견없음    스켈링&gt; 치아 상태 양호함. 내복약 일주일 먹고 종료할것. 3개월뒤에담낭 슬러지 뮤코실 진행여부 평가  </t>
  </si>
  <si>
    <t xml:space="preserve">백자령                                  </t>
  </si>
  <si>
    <t>4, 9</t>
    <phoneticPr fontId="1" type="noConversion"/>
  </si>
  <si>
    <t xml:space="preserve">귀상태는 많이 좋아짐. 입원기간동안에 귀처치는 계속 진행할것.  방광결석 수술예정, 좌측 우측 고관절 수술예정  검사 결과 보고 내일 오후 2시에 브리핑예정.  뒷다리 근육의 위축과 좌측 무릎의 이상으로 예후는 않좋고 회복에 있어 적극적인 재활 치료 필요 설명됨.   &lt;복부초음파&gt;  1. 간- fine 한 echotexure로 관찰되며 간실질의 echo가 다소 증가함. 총담관은 약 2.1mm 로 관찰되며 담낭의 이상 확인되지 않음. 간실질의 변화는 vacuolar hepatopathy로서 lipidosis, obesity, Cushing's, DM 등과 관련되어 나타날 수 있는 변화임. 혈액검사상 간수치의 상승 및 고지혈증이 관찰되므로 lipidosis 가능성이 높아보이며 부신의 크기는 정상이지만 Cushing을 배제하려면 부신기능검사가 필요할 것으로 판단됨.   2. 신장-shape, size는 정상이고 corticomedullary distinction은 비교적 뚜렷하나 diverticular의 mineralization이 심하고 수질에 5mm 가량의 결석이 확인되므로 향후 ureteral caculi 발생여부를 추적검사하는 것이 필요함. 간에서의 소견과 마찬가지로  urine으로 Ca 배출을 촉진하는 호르몬질환(쿠싱)에 대한 감별이 필요  3. 부신-Lt.5.7mm, Rt.5.2mm,정상크기와 형태로서 관찰  4. 방광-다수의 미세결석  5. 췌장- 다소 부종성으로 관찰되나 주변조직과 뚜렷한 경계를 보이며 margin 도 smooth하게 관찰됨. 췌장주변의 염증소견은 없음  &lt;심장초음파&gt;  미약한 수준의 MR, TR 이 관찰됨. 6개월 후에 재검  </t>
  </si>
  <si>
    <t xml:space="preserve">(주)천삼백케이(조성익)                  </t>
  </si>
  <si>
    <t xml:space="preserve">케이(K)                                 </t>
  </si>
  <si>
    <t>Jindo Dog(진도견)</t>
  </si>
  <si>
    <t>- 호텔도중 2-3일동안 식욕절폐, 구토, 연변, 기력부진  - 보호자와 상의하여 혈검 진행  - 혈액검사상 신부전, 췌장염 ; 1년전 신부전 수치보다 심하게 상승  - 만성 신부전으로 상승한것인지 호텔도중 탈수로 인한 문제인지 판단하기 어려움  - 회사 강아지인데 사장이 해외에 있어서 경리부 직원과통화  - 복부초음파나 추가 검사는 거부하심  - 일단 수액처치 후 췌장염, 신부전 처치하기로 하고 혈장은 쓰지 않음    - 회진 끝나고 오후 2시경 01</t>
  </si>
  <si>
    <t xml:space="preserve">딸기주니어                              </t>
  </si>
  <si>
    <t xml:space="preserve">다른 상태는 양호하지만 조금 의기소침한 것 같음.     혈액검사만 실시해 볼 것.   normal blood test  clear ear canal  </t>
  </si>
  <si>
    <t xml:space="preserve">김현정                                  </t>
  </si>
  <si>
    <t xml:space="preserve">김똔지                                  </t>
  </si>
  <si>
    <t xml:space="preserve">2001, 2081, 2088 </t>
    <phoneticPr fontId="1" type="noConversion"/>
  </si>
  <si>
    <t>2, 11</t>
    <phoneticPr fontId="1" type="noConversion"/>
  </si>
  <si>
    <t xml:space="preserve">저알부민 혈증으로 인한 복수 가능성 높음-간,신장, 장의 문제 가능성  1달전부터 식욕 증가하며 살이 빠지며 복부가 비대해짐  복부 초음파시 복수로 확인  청진시 murmur 있음  방사선상 신장 결석, 간의 위축 소견  복수 검사, 응고계 검사후 알부민 투여 시급  혈소판 증가증, crp상승(20.12), amy lip증가,cpl 정상  요사이 변상태가 약간 무름  망원동물에서 치료하신다고 가심      </t>
  </si>
  <si>
    <t xml:space="preserve">최미진                                  </t>
  </si>
  <si>
    <t xml:space="preserve">재경                                    </t>
  </si>
  <si>
    <t xml:space="preserve">우측 허벅지에 있었던 mass는 몇개월 되었음  다리를 아파하는 것 같았는데 오늘 갑자기 다리에서 혈액성의 농이 쏟아져 나옴  가슴에 콩알만한 종양은 갑자기 커지면서 3~4cm 가량되었고 이후에 크기는 유사하게 관찰  등쪽의 mass에서는 지속적으로 출혈이 발생함  O&gt;  CRP 278, WBC 33k, PCV 31%  alb 1.6, TP 7.6  심초-MVI(moderate), AR(moderate)  복초-NSF  A&gt;  우측 후지는 염증 및 감염이 동반된 종양으로 보이며 cytology 확인예정  금일 내성검사 의뢰함  우측 후지의 mass의 경우 수술시 amputation을 고려해야하므로 보존적으로 가되 등쪽, 좌측 후지의 내측 종괴, 전흉부의 종괴는 수술적으로 제거하여 삶의 질을 높여주기로 함  익일까지 항생, 진통처치 후 퇴원예정  </t>
  </si>
  <si>
    <t>발톱골절(forelimb 4번째)</t>
  </si>
  <si>
    <t xml:space="preserve">S) 발톱이 빠짐 bilateral forelimb : 5지골      이전에도 피가 가끔나고 발톱이 빠지기도함      P) 금일 입원후에 내일 발톱 제거수술와 scaling을 진행할 예정    Tx) N/S  maintenous fluid        cefradine 22mg / kg tid        cimetidine 10mg / kg  tid        tramadole 3mg / kg  tid  </t>
  </si>
  <si>
    <t xml:space="preserve">옹성민                                  </t>
  </si>
  <si>
    <t xml:space="preserve">복길이                                  </t>
  </si>
  <si>
    <t xml:space="preserve">오늘 오전에 구토 1회  어제는 오심이 있었음  물을 먹으려고 하면 켁켁거리는 기침이 있음    어제 아침까지 먹긴 함  저녁부터는 먹지 않음  물도 먹지 않아서 보호자가 어제저녁 오늘 아침 억지로 먹이고 있음    호흡이 안정적 21 회  기침을 많이 함    약을 계속 먹임  800g정도 빠진 상태    BUN 49  Cr 2.0  살이 빠져서 skin turgur는 지연되고 있음    현재는 미약한 azotemia 하지만 먹지 않으면 심한 탈수가 올 것으로 판단됨  집에서 음수와 사료 강급 또는 비강튜브로 급여하는 것이 필요하다고 판단됨  보호자께서 스트레스 받는 것을 원치 않으심      집에서 먹여보기로 함   renal liquied 처방 : 하루 150ml이 필요량 /  더 먹이면서 보기로 함 (하루 170ml)  식욕 촉진제 mirtazapine 3일에 한번 3.75mg/cat 3일에 한번  구토로 meto 추가 처방 (famo는 먹고 있음)    </t>
  </si>
  <si>
    <t xml:space="preserve">윤경애                                  </t>
  </si>
  <si>
    <t xml:space="preserve">미루                                    </t>
  </si>
  <si>
    <t xml:space="preserve">김미란                                  </t>
  </si>
  <si>
    <t xml:space="preserve">콥이                                    </t>
  </si>
  <si>
    <t xml:space="preserve">어제 저녁 8시경  귀가해서  구토흔적 7~8 군데 발견   1군데만 사료 소화되다만 형태로 구토. 그 외는 하얀 액체타입의 구토흔적  추가로 보호자 귀가한 이후에 총 6회정도 구토.    3일정도 어린 외부인이 와서 많이 긴장하고 스트레스 받아 보였음 - 어제 오전에 돌아감.  이물섭식등의 걱정상황은 없음.    추가접종은 2살이후 못함. 심장사상충관련 예방관리도 4살이후 못함.    복부촉진상 긴장감 없음.  안구 결막 충혈  청진상 흉부  심음 양호.  호흡음은 습성호흡음.  복부 장연동음 감소.    방사선검사상 폐야 심장 음영이 선명하지 못함.  방사선검사상 복부 밀도증가,장내 개스 분포가 적음. 위내 구토흔적 존재.  혈액검사상 백혈구감소.HCT 증가.글로블린증가로 A/G ratio 0.7.  젖산수치 5.6  백혈구 수치 감소한 결과로 전염병가능성 있음 안내.    탈수 교정 및 소화기증상 완화를 위해 입원해서 수액처치 하기로 함. 최소 2일정도 입원기간 필요 안내.  추가검진은 주간 담당의가 안내키로 함. - 검사추가시 비용청구됨 안내.  현재 탈수교정 수액중  3% 5시간.  전화는 편하다고 하심.   내원이 편한시간은 평일은 저녁 7시이후.  휴일은 언제라도 가능.  </t>
  </si>
  <si>
    <t xml:space="preserve">유윤상                                  </t>
  </si>
  <si>
    <t xml:space="preserve">흰둥이                                  </t>
  </si>
  <si>
    <t xml:space="preserve">Hx)  - 한달 여 전부터 켁켁거리면서 헛구역질하는 듯한 증상 관찰되어서 내원, 자주는 아니고 어쩌다 한번씩 함, 자다가다 갑자기 하는 경우도 있음  - 식욕 좋음, 구토 증상 없음, 배변 상태 양호  - 음수는 하루 1-2번 정도 물그릇 교체해줌, 음수량 크게 변화 없음  - 배뇨 상태 양호  - 산책 자주는 못 시키시고 한번씩 해주시는 중, 30분 정도 하고 나면 힘들어해요  - 밖에 나오면 초조해서 헥헥거리는 경우 많음  </t>
  </si>
  <si>
    <t xml:space="preserve">김수진                                  </t>
  </si>
  <si>
    <t xml:space="preserve">주호소) 유선종양 은 2016년도에 있엇고 작았는데 커졌어요. 6개월 전에 ct까지 찍었는데 전체적으로 떼내느냐 크게 떼내느냐에 대해서 고민을 하다가.   현증경과) 유선종양은 어느순간 갑자기 커진것 같아요.   내과) 설사는 많이 안하고 구토는 가끔가다가 해요. 한달에 한번 정도 하고 노란 토 하고 사료같은 것을 해요.   예방접종) 애기때 맞추고, 프론트 라인은 물렸을때만 했어요.   외과) -  외상) -  사육환경)실내, 혼자, 산책 ( 여름에 한번씩 나가는 정도 어디 놀러갈때 가족하고 같이 가요)   사료) 하루에 한번, 간식에 같이 주고 있어요.로얄캐닌, 간식이랑 같이 주면 먹다가 말다가 결국엔 다 먹어요 . 소간을 먹고 있어요.   일반상태) 요근래에는 활력식욕 좋았어요.   피부)   안, 이비인후) -  근골격계)-  심혈관계)-  호흡기계)-  소화기계)1-2회/1일  비뇨생식기계) 거의 노랑색 5-6회 이상   신경계) -    S)  1. P/E: BCS 4/9, MMC pale pink, CRT &lt;1s, dedhyration 3%  2. Auscultation NRF  3. LN 턱밑 림프절? 침샘 촉진됨  4. 생식기 및 피부    - 생식기 부종성 변화, 유선 부위 발달 된 상태로 보여짐 하얀 개체로 검은색으로 유선이 눈에 띌정도   - 유선종괴        = 우측1-2 유선 사이 1cmㅌx 0.7 cm 종괴 촉진. movable , well-demarcated, 피하에 있음. firm        = 양측 5번 유선 부위에 발달되어 있으며, 촉진되는 것들이 많으나 종괴로 확실히 판단하긴 어려우며, ct를 통한 검사를 통해 확실히 판단하는 것이 맞을것 같음.  5 . 얼굴 : 치아          O)  1. P/E:  vital에 큰 이상 없었음  2. B/A      - CBC  WBC 5.9 RBC 4.94 MCV 77.9 MCH 26.7   RDW 11.7     - Chemistry ast 41, chol 662 ldh 39 tg 320    A)  LDH, CHOL, TG increased      P)  내일 금식 후 내원. / 최갑철원장님께 재진    C/E)  유선종괴는 작을때 때는 것이 좋습니다. 종양이 악성이나 양성이거나 어떠한 변이가 있을 수 있으며, 정상이 아닌 조직이기 떄문에 안전하게 떼는 것이 맞다고 생각합니다.  또한 현재는 한부위인지 몇개의 부위인지 확실하지 않으며, 어떤 부위까지 전이 된 것인지 알 수 없어 수술의 범위를 지정하기 어렵습니다    또한 빈혈과 관계 되서는 현재 개선은 있으나 아직도 빈혈이미약하게 유지되고 있는 상태로 그것에 원인에 대해서이전에 검사 한것들ㅇ과 추가로 알아야 할 것이며, 이를 위해서는 유선종양 제거시 중성화도 함께 병행하는 것이 맞습니다.  늦었다고 생각하시지만 그래도 하는 것이 맞으며 지금 부터라도 건강하게 지내기 위해서 진행되느 ㄴ과정이라고 생각하시기 바랍니다.    혈청학적 검사상에서 지질대사와 관계된 몇개의 수치 상승이 있어 내일 오실 ㅒ1 2시간 금식을 하고 내원하시기 바랍니다.  </t>
  </si>
  <si>
    <t xml:space="preserve">김문선                                  </t>
  </si>
  <si>
    <t xml:space="preserve">여름이                                  </t>
  </si>
  <si>
    <t xml:space="preserve">남호주                                  </t>
  </si>
  <si>
    <t xml:space="preserve">S)  - 오늘 저녁부터 심한 기침 시작 / 기침시 유연 발생  - 한번 시작하면 5분쯤 지속  - 접종 완료  - 심장사상충 예방약 매월 투여    O)  - 내원시 빈호흡, 청색증 / 역류성 심잡음  - 흉부방사선상 심비대 및 폐수종 확인됨  - T 40.1 / P 168 / R Panting    Tx)  - buto 2 mg/kg, furo 2 mg/kg, cepha iv (2:00 am)  - cooling, 산소처치  - 2시간마다 T,R, SpO2 체크    P)  - 주간에 방사선 재촬영 및 심초음파 진행 예정  ------------------------------------------  O) Chest X-ray (10:00)  - Vertebral heart scale: 11.1  - Decreased radiopacity of the lung fields compared to 02:00    O) Echocardiography  - Mitral valve degeneration  - Mitral regurgitation (MR Vmax 5.529 m/s, MR PGmax 122.3 mmHg)  - Tricuspid regurgitation (TR Vmax 2.136 m/s, TR PGmax 18.2 mmHg)  - No LVOT obstruction  - No pulmonary regurgitation  - EPSS: 3.2 mm  - LV FS: 43.8 %  - LA/AO ratio: 1.54  - PA/AO ratio: 0.94  - MV E/A ratio: 1.18    O) ECG (lead Ⅱ)  - P mitrale (0.059 s)  - P pulmonale (0.41 mV)  - Tall R wave (3.1 mV)    Dx) Congestive heart failure due to mitral and tricuspid valve insufficiency    P)  - 산소 공급 및 이뇨제 주사 투여 후 호흡수 및 기침 빈도 감소했으나 내복약으로 전환 후 하루 정도 입원 유지하며 경과 관찰 필요  - 보호자가 비용 부담 느껴 퇴원 희망하여 내복약 처방 후 퇴원 (특이 사항 있을 경우 바로 내원)  - 6일 후 재진 (흉부 방사선 촬영 및 혈액 검사)    Rx)  ① Oral medications for 6 days  - Pimobendan 0.25 mg/kg BID  - Furosemide 1 mg/kg BID  - Enalapril 0.5 mg/kg BID    ② Royal Canin Veterinary Diet - Cardiac  </t>
  </si>
  <si>
    <t xml:space="preserve">김민지                                  </t>
  </si>
  <si>
    <t xml:space="preserve">발톱이 길게자라 패드를 파고든 적 있음  마취 중 체크해주세요    O)   -dental exam: severe calculus on 108,208  -scaling and polishing  - 왼쪽 며느리발톱이 오른쪽보다 김 -&gt; 발톱정리    CE)  - 칫솔질, 치석형성억제제 추천  </t>
  </si>
  <si>
    <t xml:space="preserve">크림                                    </t>
  </si>
  <si>
    <t xml:space="preserve">O)  -dental exam: 101,102 mobility 2, 발치할 정도는 아님  101,201,302,303 발치  301,401 mobility 2  severe calculus on 108,208    CE)  - 칫솔질 및 치석형성억제제 추천  </t>
  </si>
  <si>
    <t xml:space="preserve">추민정                                  </t>
  </si>
  <si>
    <t xml:space="preserve">엄지                                    </t>
  </si>
  <si>
    <t xml:space="preserve">3일전부터 밥을 남김 저녁에는 안먹음 2일정도 사료를 전혀 먹지 않음  물도 먹지 않아 작은 줏사기로 한번 먹임  토하거나 설사는 없음. 3일동안 변 없음.  움직이지 않음.   몸만질때 아파하는 것은 없음.  &lt;복부초음파&gt;  -GB 내 소량의 sludge, CBD는 정상  -pancreas는 US상의 염증소견은 미약함  -기타 특이소견없음    O&gt; 췌장염 진단  </t>
  </si>
  <si>
    <t xml:space="preserve">우가희                                  </t>
  </si>
  <si>
    <t xml:space="preserve">이수화(박양우)                          </t>
  </si>
  <si>
    <t xml:space="preserve">대박이                                  </t>
  </si>
  <si>
    <t xml:space="preserve">S)  최근 여행다녀오시게 되어, 지인분께 임보하심  첫날부터 혈변을 봄, 먹기는 잘 먹었음  인근병원에서 처방 받고 약먹이고, 주사 맞추셨으나, 계속 설사 지속함  밥은 잘 먹으나, 사료를 먹지는 않음 / 말랑한 간식만 먹으려함  컨디션은 양호함    O)  혈액검사상 전해질 약간 저하 보이나, 전반적으로 양호한 소견  이전에도 유사한 소견 자주 보였던 환자로, 일단 소화기 약물 처방 후 예후 관찰해보기로 결정하심    P)  추후 호전 없다면 재내원 예정    </t>
  </si>
  <si>
    <t xml:space="preserve">홍기연                                  </t>
  </si>
  <si>
    <t xml:space="preserve">마쵸                                    </t>
  </si>
  <si>
    <t xml:space="preserve">오후10시반경 보호자분께서 퇴근하셔서 아이를 봤는데 다리를 절고 있음(좌측후지)  집에 화장실이 계단으로 되어있는데, 화장실에서 내려오면서 크게 낑낑거림  보호자분께서 아이를 2년정도 기르시다가 어머니께서 키우시다가 보호자분께서 잠깐 돌보고 계시는 상태  6개월전에는 스켈링하면서 전신검사 진행했었데 크게 이상은 없다는 이야기를 들으심  접종,사상충 내역 확실하게 모르심(다니시던 병원에 문의해보시기로 함)    T 38.6  P 120  R 30  청진상 특이사항 없음    보행상태 평가시 paraparesis  양측슬개골 아탈구  양측 후지 모두 너클링 있음  몸통표재반응 소실(L4~부근부터)  딥페인 존재  back pain 존재(L4~5부근)  IVDD의심됨    보호자분과 상담 후 약물치료하면서 MRI검사 진행하기로 함(MRI촬영비용은 80~90만원정도 설명드림, 기타 자세한 비용 및 아이에 대한 상담은 주간선생님과 상담가능하다고 설명)  전화통화는 아무때나 가능하다고 하십니다    주간&gt; 보호자님 통화 신경증상은 많이 소실됨. 무릎과 관련된 정형외과의 통증이 더 심한 상황 설명. 하지만 야간의 증상 문제가 있으므로 신경의 문제 유무 감별 목적으로 MRI 검사 진행의미 설명함. 보호자님 동의, 오후 3시에 이안 영상센터에서 MRI촬영 진행함. 흉요추의 특이 소견 없음.  결과 설명후 향후 관리 무릎관련 보호자 상의 필요한데 보호자님 상황이 내원 힘든 상황    보호자님 상담결과 상의후에 향후 결정하기로 함. 집이 가까워서 내복약은 향후 지어 갈수 있음.   </t>
  </si>
  <si>
    <t xml:space="preserve">최정은                                  </t>
  </si>
  <si>
    <t xml:space="preserve">아로                                    </t>
  </si>
  <si>
    <t xml:space="preserve">김은경                                  </t>
  </si>
  <si>
    <t xml:space="preserve">요미                                    </t>
  </si>
  <si>
    <t>Stump pyometra</t>
  </si>
  <si>
    <t xml:space="preserve">오늘 처음 생식기에서 분비물이 나옴  생리한지 3~4달 되었음  오늘 부터 밥을 먹지 않음(간식은 소량 먹음)  구토를 오늘 하고 설사를 소량 함  유즙도 나오고 있음  몸에 열도 나는 것 같음  얼마전부터 식욕이 떨어지고 몸이 가벼워진 것 같다고 하심  O&gt;  체온 39.4도   pyosuppurative vaginal discharge  US-endometrial hyperplasia  cytology-cocci, degenerative neutrophils  lactate 4.8  A&gt;  익일 혈청검사 후 OHE 진행예정    </t>
  </si>
  <si>
    <t xml:space="preserve">이선영                                  </t>
  </si>
  <si>
    <t xml:space="preserve">맥스                                    </t>
  </si>
  <si>
    <t>American Water Spaniel(아메리칸 워터 스파니엘)</t>
  </si>
  <si>
    <t>추간판 탈출증</t>
  </si>
  <si>
    <t xml:space="preserve">3일 전부터 계단을 올라 가지 못하는 증상이 있음   허리뒤쪽을 만지면 apin을 느낌   현재는 양측 뒷다리tremblimg이 있음   오늘 아침에 사료를 먹음   오후 4시 30분경에 간식을 조금 먹임   금일 혈액 검사를 실시한후에 검사 결과를 보고 12월 15일에 입원후 16일에  MRI검사를 진행할 예정임  </t>
  </si>
  <si>
    <t xml:space="preserve">조별이                                  </t>
  </si>
  <si>
    <t xml:space="preserve">최인섭                                  </t>
  </si>
  <si>
    <t xml:space="preserve">최뭉치                                  </t>
  </si>
  <si>
    <t>추간판 탈출증(T12-13 mild)</t>
  </si>
  <si>
    <t xml:space="preserve">S) 엉덩이에 손을 건드리지 못하게함      현재는 고리를 말고 있음     O) 신경계 검사시에 좌측 고유자세 반응 소실됨        L5-6 back pain : positive    P) 금일 MRi검사후에 보호자님과 상담을 진행할 예정    Tx) 0.45%N/S + 0.25% dexteose maintenous fluid        cefradine 22mg / kg tid       cimetidine 10mg / kg  tid       tramadole 3mg / kg  tid       taurine 3ml / head sid        methocarbamole 15mg / kg  tid          N-acethylcystein 70mg/kg bid       vita B.C 각 1ample/ head       MPSS  0.5ml / kg 이후 0.25ml / kg 2회  이후 0.13ml / kg 2회  // 총 5회 6시간 간격으로 처치       O2 supply all day  </t>
  </si>
  <si>
    <t xml:space="preserve">박경래(양철수)                          </t>
  </si>
  <si>
    <t xml:space="preserve">장군                                    </t>
  </si>
  <si>
    <t xml:space="preserve">발치를 하기 위해서 내원함     금일 검사를 먼저 진행하고 내일 다른 문제가 없으면 scaling을 진행할 예정  </t>
  </si>
  <si>
    <t xml:space="preserve">김경원(김민재)                          </t>
  </si>
  <si>
    <t>치과</t>
  </si>
  <si>
    <t>스켈링(성견)</t>
  </si>
  <si>
    <t>2222, 2228</t>
    <phoneticPr fontId="1" type="noConversion"/>
  </si>
  <si>
    <t xml:space="preserve">S) OD : 하안검 부위에 맥림종 종양. vagina mass      금일 아침 8-9시 사이에 먹음        P) 세포 검사 결과를 보고 보호자님과 상담을 진행할 예정      수술이후 내일 퇴원ㅇ르 진행할 예정    Tx) N/S  maintenous fluid       cefradine 22mg / kg tid       cimetidine 10mg / kg  tid       tramadole 3mg / kg  tid       taurine 3ml / head sid        vita B.C 각 1ample/ head  </t>
  </si>
  <si>
    <t xml:space="preserve">신종현                                  </t>
  </si>
  <si>
    <t xml:space="preserve">호리                                    </t>
  </si>
  <si>
    <t>만성신부전 (CKD)</t>
  </si>
  <si>
    <t xml:space="preserve">- 최근 평소보다 좀 크게 많이 울었음   - 4일 전부터 캔만 먹고 건사료는 전혀 먹지 않음 / 키튼은 소량 먹음 / 캔은 조금 남기고 거의 다 먹음   - 오늘 보호자분 퇴근 후 평소처럼 나와서 반기지 않고 구석에 숨어서 하악질하고 방어적인 모습  - 한두시간 정도 안정시켜보려고 시도하였으나 옆으로 누운 상태에서 소대변을 보고 계속 방어적인 모습  - 구토 설사는 없음 / 소변 양은 정상적  </t>
  </si>
  <si>
    <t xml:space="preserve">깜지                                    </t>
  </si>
  <si>
    <t xml:space="preserve">자두씨먹고 내원함  고지혈증이 심한상태임  심장초음파상 역류는 관찰되지 않으나 심근의 비후 및 LVOT turbulence가 관찰됨  오후 7시경 내시경으로 자두씨 제거함  익일 퇴원예정  </t>
  </si>
  <si>
    <t xml:space="preserve">김수정                                  </t>
  </si>
  <si>
    <t xml:space="preserve">코아                                    </t>
  </si>
  <si>
    <t>이물(위내) 유문부 녹차티백</t>
  </si>
  <si>
    <t xml:space="preserve">어제오늘 점액설사를 함  익일부터 소화기 내복약 처치 예정  </t>
  </si>
  <si>
    <t xml:space="preserve">권영주                                  </t>
  </si>
  <si>
    <t xml:space="preserve">등부위에 종양이 있는데 어제 저녁에 만지다 보니 터진것 같음   현재는 딱지 형태로 되어 있고 구멍이 존재함   금일 입원후에 수술을 진행할 예정임   </t>
  </si>
  <si>
    <t xml:space="preserve">설은경                                  </t>
  </si>
  <si>
    <t>2087, 2248</t>
    <phoneticPr fontId="1" type="noConversion"/>
  </si>
  <si>
    <t xml:space="preserve">CC. 양파섭식 후 검사    S.  - 어제 밤 추가구토없었음  - 식욕 배변 활력상태 평소와 같음    O.  - CBC: NRF  - Chemistry: ALT 60(H)/ AST 64(H)  - 혈액 도말상 ecchinocyte +    A.P.  - 간보조제 추가처방  - 다음달 중순 재진. 재진 시 전해질검사  </t>
  </si>
  <si>
    <t xml:space="preserve">이자애                                  </t>
  </si>
  <si>
    <t xml:space="preserve">어정아                                  </t>
  </si>
  <si>
    <t xml:space="preserve">계속떨고 기력이 없음  동생분네 집에서 3일동안 있었고 오늘 오후에 옴  오후들어서 기운이 없고 몸이 늘어짐  간식을 먹기는 함, 구토, 설사등은 없었음  오후 4시에 인슐린 적용하셨고 오후 6시경 혈당 260정도 나옴  보호자님 혈당계 측정시 236  체온 39.1도  A&gt;  혈액검사상 mild 한 간수치 상승외에 특이소견없음  방사선, 초음파 검사 권해드렸으나 다음에 하기로 하심  피부탄력도 저하 등의 탈수증상이 있으므로 물 충분히 먹여주시면서 경과보기로 함  </t>
  </si>
  <si>
    <t xml:space="preserve">이영                                    </t>
  </si>
  <si>
    <t xml:space="preserve">제키                                    </t>
  </si>
  <si>
    <t>Shetland Sheepdog(셰틀랜드 쉽도그)</t>
  </si>
  <si>
    <t xml:space="preserve">구강내 종양이 있었던것은 3-4년 전부터 있었음   올해 여름부터 조금 커진것 같음   관절에 문제가 있어서 관절 보조제를 먹이고 있음   일어날때마다 가끔 lameness를 보임  우측 전지 발가락 3-4사이에 fistular소견이 있음   양측 발바닥 pad부위에 육아종성 병변이 있음   육아종으로 인하여 관절에 변형이 존재함   금일 오후 1시경에 종이컵 1/4컵을 먹임  </t>
  </si>
  <si>
    <t xml:space="preserve">희동이                                  </t>
  </si>
  <si>
    <t>고혈압</t>
    <phoneticPr fontId="1" type="noConversion"/>
  </si>
  <si>
    <t xml:space="preserve">A&gt;  오전 11시에 혈압약 먹이고 오심  O&gt;  USG 1.022  mild azotemia: BUN 31.9, CREA 1.2  US 상 LK shape이 5개월전에 비해 더 irregular한 형태를 띔  심초음파상 MR, TR 측정되지 않으며 심장기능도 양호  A&gt;  CKD가 진행된 것으로 보이며 금일 SDMA 의뢰함  SDMA 상승시 IRIS 2단계로 조정  고단백간식은 끊고 음수량 증량 및 영양제(ipakitin)로 관리예정  혈압이 낮아 hydralazine 0.5mg/kg bid로 낮춤, 1주일 후 혈압재검예정    </t>
  </si>
  <si>
    <t xml:space="preserve">박동훈                                  </t>
  </si>
  <si>
    <t xml:space="preserve">구공이                                  </t>
  </si>
  <si>
    <t>추간판 탈출증(C5-6. L5-6)</t>
  </si>
  <si>
    <t xml:space="preserve">5월 28일 경부터   걷는것이 약간 lameness를 보임   먹을때 pain이 있고 이후 뛸때 목부위를 돌릴때  심한 pain을 느낌   계단을 이전에는 잘올라다녔는데 최근에는 잘 올라가지 않음  금일 언제 먹은지는 알수 없지만 소량을 먹음   보호자님이 동영상을 보여주심     Tx) N/S + pain control (Ketamine 0.6mg/kg/h, Lidocaine 3mg/kg/h) maintenous fluid       cefradine 30mg / kg tid       cimetidine 10mg / kg  tid       tramadole 3mg / kg  tid       enrofloxacin 10mg / kg bid       taurine 3ml / head sid        methocarbamole 15mg / kg  tid       N-acethylcystein 70mg/kg bid       MPSS  30mg / kg 이후 15mg / kg 2회  이후 7.5mg / kg 2회  // 총 5회 6시간 간격으로 처치       vita B. C1ample / head  bid       O2 supply all day  </t>
  </si>
  <si>
    <t xml:space="preserve">이인철(이진희)                          </t>
  </si>
  <si>
    <t xml:space="preserve">꿈                                      </t>
  </si>
  <si>
    <t xml:space="preserve">금일 염증 많이 가라 앉아서 발톱 절제술 진행함  익일 술부 확인 후 통원여부 결정예정  </t>
  </si>
  <si>
    <t xml:space="preserve">이세진                                  </t>
  </si>
  <si>
    <t xml:space="preserve">캘빈                                    </t>
  </si>
  <si>
    <t xml:space="preserve">미용하고 나면 피부자극에 의한 가려움증을 가지고 있는 아이. -  오후 5시 미용종료  닭 가슴살 을 먹임 -  튀김옷 제거하고 적은량을 공급.  : 평상시에도 간혹 먹임. - 저녁 9시경 먹임.   저녁 10시경부터 증상발현 - 전체적으로 소양감.  신체 특성상 양쪽 겸부만 긁어 탈모증상.     지방 병원에서 금년 2~3월에 조제한 피부약 남은것 있어  먹임.  먹고나서 구토   - 구토 내용물은 9시경 먹인 닭가슴살과 저녁 7시공급한 껌    체온상승.(40.0도)  흉부 청진음 양호. 호흡 안정적  기본적으로 혈액검사정도 실시하고 입원해서 수액처치하에 체온하강상황 모니터링 필요  안내.  보호자 항알러지 처치만 원함  귀가해서 2시간이내 증상 호전되지 않으면 재내원해서 위의 검진내용 진행키로 함.    증상호전되면 차후에는 미용후 바로 항알러지주사 처치받도록 권유    </t>
  </si>
  <si>
    <t xml:space="preserve">배수연                                  </t>
  </si>
  <si>
    <t>스케일링</t>
  </si>
  <si>
    <t xml:space="preserve">좌측 4전구치 깨지면서 치수 노출 확인  스켈링후에 발치 진행  </t>
  </si>
  <si>
    <t xml:space="preserve">빙구                                    </t>
  </si>
  <si>
    <t xml:space="preserve">수요일 오후에 삼겹살 급여.  목요일 오후부터 구토.    anorexia from vomiting time.    diarrhea.  대장성 설사.   간헐적인 구토 (3 times a year)   no boosting.  no HW prevention.   no deworm.      내원시 자발호흡과 심박은 있었으나 서맥.   IV 카테터 장착시 무호흡, 심정지 발생.     CPCR.   atropine,  epinephrine 1회 투여.  voluven 100ml bolus,  NS 200ml for 30min.  HR 216 bpm.  40.7.    BW 12.8kg    </t>
  </si>
  <si>
    <t xml:space="preserve">윤혜준                                  </t>
  </si>
  <si>
    <t xml:space="preserve">시우                                    </t>
  </si>
  <si>
    <t>이물(위내), 자두씨앗</t>
  </si>
  <si>
    <t xml:space="preserve">자두씨 섭취  사료10알정도 먹었다고 하심.    **최원장님**  내시경 1시간동안 시도하다 위내사료때문에  위절개술 실시함.  </t>
  </si>
  <si>
    <t xml:space="preserve">양동범(양성주)                          </t>
  </si>
  <si>
    <t xml:space="preserve">복실이                                  </t>
  </si>
  <si>
    <t xml:space="preserve">4일동안 식욕 절폐  명절 때 LA갈비뼈를 많이 먹음듯함 그후에도 뼈를 주워서 먹는 듯  사료가 줄지를 않음. 물도 먹지를 않음      1년에 3개월 한번 정도 구토를 한 번함      정상변에 흰색뼛가루가 섞여 있음  4일전에 구토 1번 있었음 (위액성 구토)  소변도 보고 있음  활발함 (안먹는 아이가 아닌 것처럼 느끼심)    탈수 3~5% 입안 건조함  혈색은 양호  오른쪽 귀 외이염이 심함    BCS 3/9 (털에 가려져서 그렇지 말라있음)  복부 촉진시 통증이 심함 (촉진이 어려움)    x-ray 검사와 혈액검사를 말씀드렸지만 혈액검사만 진행하기를 원하심    O)  혈액검사 :   혈청검사상 간수치 상승, 백혈구(4.3)와 혈소판(90) 감소증    자충 (-)       사료를 하루 한번은 갈아주세요  물도 자주 갈아주세요    약 3일치  화요일날 내원할 것  CBC  </t>
  </si>
  <si>
    <t xml:space="preserve">이인기                                  </t>
  </si>
  <si>
    <t xml:space="preserve">뽈                                      </t>
  </si>
  <si>
    <t xml:space="preserve">2시간전에 피넛버터 초콜렛을 먹고 내원함    위내 음식물이 있었어 구토유발    심박이 240회/분 이상임    수액처치    cepha/ cime IV  kremezin 1.5g  PO   sucralfate 3ml  PO  캡슐로 먹이지 못하고 물어 섞여서 먹임    9시   심박  172  회  10시 심박  192 회    크레메진 자기전에 한번 먹기고 내일 오전에 한번 먹이기  간약일주일 처방    다음주 금요일 간수치 재평가   (오시기 전에 최소 6시간, 광견병 예방접종)  </t>
  </si>
  <si>
    <t xml:space="preserve">전해원                                  </t>
  </si>
  <si>
    <t xml:space="preserve">도미                                    </t>
  </si>
  <si>
    <t xml:space="preserve">좌측 목 아래 부분에서 mass가 촉진됨.   침샘과 림프절 구분이 모호함.    B.A.R.     O) 기본 혈액검사   - FNA/cytology : left mandibular LN.   lymphoma 재발      tx)   cerenia 0.47ml SC  - cefa 0.5ml IV,  cime 0.4ml IV, dexa 0.2 ml IV  - vincristine 0.7mg/m2    4kg 0.25   5kg 0.29                            4.9 kg 0.29   0.2mg (2.0 ml)   - saline 유지속도     A) lymphoma recurrence.   우선 PDs 경구제 처방하고 림프절 크기가 유지되면 동일하게 처방.  림프절의 크기가 변화 없으면 rescue protocol 고려할 것.  L-asparaginase 추가 고려.       P) 1주 후 재검.  림프절 크기 촉진하여 작아졌으면 동일하게 항암치료 진행하고 경구제도 지속적으로 처방.  크기가 커지면 L-asparaginase 추가하고, 이후에 doxo 투여할 때 mitoxantrone으로 바꾸어 투여한다고 보호자에게 설명할 것.     </t>
  </si>
  <si>
    <t xml:space="preserve">김태민 (유환일)                         </t>
  </si>
  <si>
    <t xml:space="preserve">뽀찌                                    </t>
  </si>
  <si>
    <t xml:space="preserve">어제 저녁부터 금식  물을 약간 먹임.   하악 앞니 6개 발치, 상악 앞니 2개, 작은 어금3개 -11개 발치  내복약 일주일 먹을것. 마취후에 2-3일 신경증상 유무 관찰할것.    귀&gt; 귀약을 매일 1회식 좌우측 넣어줄것. 일주일 뒤에 내원해서 귀체크하고   </t>
  </si>
  <si>
    <t xml:space="preserve">허웅                                    </t>
  </si>
  <si>
    <t xml:space="preserve">교상  애견수영장에서 라브라도 레트리버에게 물림   목부위에 3곳의 상처가 있음   조금전에 물림   옆집 애견 용품샾 강아지임    Tx) N/S + vit B.C maintenous fluid        cefradine 22mg / kg tid       cimetidine 10mg / kg  tid       tramadole 3mg / kg  tid       taurine 3ml / head sid    </t>
  </si>
  <si>
    <t xml:space="preserve">도선희                                  </t>
  </si>
  <si>
    <t xml:space="preserve">재롱이                                  </t>
  </si>
  <si>
    <t xml:space="preserve">음경포피 견인 부분에 상처가 있음  표면에 ulcer형식이고 피하에 동그란 원형식으로 촉진이 됨  우측 옆구리에도 작은 종괴 있음.    O&gt; 심장청진상에 mild한 murmur  세침검사상에 염증과 세포들이 다양하게 관찰됨  </t>
  </si>
  <si>
    <t xml:space="preserve">김숙희                                  </t>
  </si>
  <si>
    <t xml:space="preserve">소담이                                  </t>
  </si>
  <si>
    <t xml:space="preserve">서가이                                  </t>
  </si>
  <si>
    <t xml:space="preserve">로렌                                    </t>
  </si>
  <si>
    <t xml:space="preserve">19일에 뛰쳐나갔다가 오늘 새벽에 발견해서 찾아오심  코가 말라있고 잡아서 바로 오신거라 정확한 신체상태는 모르심  O&gt;  심한체중감소, 약 7~10% 탈수  BUN의 미약한 증가  FIV-FeLV 음성  FPV negative  호흡기질환-설사 PCR 의뢰함  A&gt;  익일 저녁까지 탈수교정 및 수액처치 후 퇴원예정  Tx&gt;  ampi, taurine, 옴니프랄, 새로나민  </t>
  </si>
  <si>
    <t xml:space="preserve">이영민                                  </t>
  </si>
  <si>
    <t xml:space="preserve">오케이                                  </t>
  </si>
  <si>
    <t>West Highland White Terrier(웨스트 하이랜드 화이트 테리어)</t>
  </si>
  <si>
    <t>CLL</t>
    <phoneticPr fontId="1" type="noConversion"/>
  </si>
  <si>
    <t xml:space="preserve">간헐적으로 우측뒷다리 파행있음  이전 스케일링 시 발치를 많이 했었음  '    O)    - dental exam: 103, 401, 402 결손  - 301 mobility 2정도이나 발치할 정도는 아님  - scaling 및 polishing 실시    CE)   - 칫솔질 추천, 치석형성 억제제 추천    </t>
  </si>
  <si>
    <t xml:space="preserve">전혜련                                  </t>
  </si>
  <si>
    <t xml:space="preserve">우유                                    </t>
  </si>
  <si>
    <t>추간판 탈출증(T12-13, T13-L1 IVDD)</t>
  </si>
  <si>
    <t xml:space="preserve">금일 IVDD (T12-13. T13-L1) hemilamilectomy수술    Tx) N/S +  pain control (Ketamine 0.6mg/kg/h, Lidocaine 3mg/kg/h)  maintenous fluid       cefradine 22mg / kg tid       cimetidine 10mg / kg  tid       tramadole 3mg / kg  tid       enrofloxacin 5mg / kg  bid       taurine 3ml / head sid        methocarbamole 15mg / kg  tid   IV       N-acethylcystein 70mg/kg bid       vita B.C 각 1ample/ head       MPSS  30mg / kg 이후 15mg / kg 2회  이후 7.5mg / kg 2회  // 5회/ day       O2 supply all day  </t>
  </si>
  <si>
    <t xml:space="preserve">왕서방                                  </t>
  </si>
  <si>
    <t xml:space="preserve">박수인(박규나)                          </t>
  </si>
  <si>
    <t xml:space="preserve">애니(용산리퍼)                          </t>
  </si>
  <si>
    <t>2059, 2082</t>
    <phoneticPr fontId="1" type="noConversion"/>
  </si>
  <si>
    <t xml:space="preserve">홍용순                                  </t>
  </si>
  <si>
    <t xml:space="preserve">미달이                                  </t>
  </si>
  <si>
    <t xml:space="preserve">못일어난지 3일이 되었음   현재는 잘 걷지 못함   사료를 못먹은지 2일정도 되었음, 물도 먹지 않음  구토는 하지 않음. 설사도 하지 않음   금일 pyometra수술을 진행함     Tx) N/S +  pain control (Ketamine 0.6mg/kg/h, Lidocaine 3mg/kg/h)  maintenous fluid      meropenum 12.5mg/kg tid    2.5ml/kg 천천히       cimetidine 10mg / kg  tid       tramadole 3mg / kg  tid       enrofloxacin 5mg / kg  bid       taurine 3ml / head sid        methocarbamole 15mg / kg  tid          N-acethylcystein 70mg/kg bid       vita B.C 각 1ample/ head  </t>
  </si>
  <si>
    <t xml:space="preserve">모토                                    </t>
  </si>
  <si>
    <t xml:space="preserve">Hx)  - 스케일링 위해 내원  - 어제 18시경 친구 집 계단에서 떨어져서 깨갱거렸으나 보행 상태는 특이 사항 없음  - 활력, 호흡, 식욕, 배뇨 상태 양호 (배변 상태는 알지 못함)  - 오늘 아침에 금식하지 않고 사료 급여    PE)  - BAR  - HR: 126 bpm  - RR: 42 rpm  - BT: 39.2 ℃  - SBP: 150 mmHg (#3)  - CRT: &lt; 1 sec  - Bruising on the right hindlimb  - Normal gait and postural reactions  - Severe dental tartar and gingival recession  - Loss of several teeth  - Right maxillary gingival mass  - Generalized alopecia and scales  - Crusts and comedones on the ventral abdomen  - Reddish-brown saliva staining of hair on the paws    O) Bloodwork  - CBC: mild thrombocytosis (529 K/mcl)  - Chemistry: increased ALT (461), AST (84), ALP (179), CK (172), GLOB (4.6), and AMYL (1086)  - Electrolytes: mild hypernatremia (153), normal Na/K ratio (31.42)  - Blood gas: pH 7.43 (pCO2 33.4, cHCO3 21.8, etc.)    O) X-ray  - Suspected pneumothorax (11:00) → no remarkable findings on the lung fields (18:00)  - No bone fracture  - Radiopaque material (suspected tooth) in the descending colon  - Intervertebral disc space narrowing &amp; spondylosis (L4 - L5)    O) Abdominal ultrasonography  - No remarkable findings on the urinary bladder  - Increased echogenicity of both renal cortices  - An anechoic cyst in the caudal aspect of the left renal cortex  - Hypoechoic nodules in the hepatic parenchyma  - Mildly heterogeneous echotexture of the splenic parenchyma  - Heterogeneous echotexture of the pancreatic parenchyma  - Diameter of the adrenal glands: right 7.1 mm, left 5.8 mm    P)  - 낙상 병력 관련 스케일링 보류 및 입원 후 경과 관찰  - 내일 흉부 방사선 촬영 및 혈액 검사 재검 후 스케일링, 발치, 치은 종괴 절제술 실시 여부 결정  - CT 촬영은 일단 보호자가 보류 희망    Tx)  - Oxygen supplementation  - Fluid therapy with N/S + KCl 5 mEq/L + taurine + vitamin B &amp; C (FR: 2.5 ml/kg/hr)  - Cefazolin 20 mg/kg TID IV (slowly)  - Tramadol 4 mg/kg TID IV (slowly)  - Cimetidine 5 mg/kg BID IV (slowly)  - Tranexamic acid 5 mg/kg SID IV (slowly)  - Vitamin K1 2 mg/kg SID SC  </t>
  </si>
  <si>
    <t xml:space="preserve">김민아                                  </t>
  </si>
  <si>
    <t xml:space="preserve">통통이                                  </t>
  </si>
  <si>
    <t xml:space="preserve">혈관을 잡는데 부종의 느낌이 있음.   전신 고혈압에 d-dimer가 높음, 응고계의 문제는 없음.   심초 진행 - 전신 고혈압에 대한 변화 정도로 관찰됨.   스켈링 진행 - 스켈링상에 잇몸에 염증 있음. 내복약 먹이는 부담으로 컨베니아 주사 처치 진행함.   </t>
  </si>
  <si>
    <t xml:space="preserve">김인숙                                  </t>
  </si>
  <si>
    <t xml:space="preserve">난이                                    </t>
  </si>
  <si>
    <t>귀</t>
  </si>
  <si>
    <t>좌측 이개혈종</t>
  </si>
  <si>
    <t>2001, 2157</t>
    <phoneticPr fontId="1" type="noConversion"/>
  </si>
  <si>
    <t xml:space="preserve">주호소)  오늘 목욕시키다가 귀에 혈종이 생긴것을 발겨햇습니다.            현증경과) 최근부터 귀를 막 흔들기 시작했어요.  내과)   예방접종) 부분적인 접종, 프로하트.  외과) 수직이도 적출술, 우측 이개혈종, 피부 종괴 제거, 스케일링.   사육환경) 혼자, 실내  사료) 사료 잘 먹어요. 피부는 안좋아요.   일반상태) 잘지냈어요.  피부)피부는 워낙 안좋아요. 최근에도 좀 안좋았어요.   호흡기계) 기침증상은 없었씁니다.  소화기계) 소변 잘 봐요  비뇨생식기계) 대번 잘 봐요.    S)  1. P/E: BCS 6/8, MMC pink, CRT &lt;1s, pulse 강, dehydration 3%  2. Auscultation murmur grade Lt. 3/6  3. LN nrf  4. 생식기 및 피부 전반적인 가피, 부분적으로 농성 삼출물이 털에 묻어 있음.   5 . 얼굴 : 치아 미약한 치석    O)  1. P/E: BT    HR 90  RR  36   BP (# 5) 170  2. B/A      - CBC  MCH 25.1 PLT 565     - Electrolyte      - Chemistry Ayl 1790 lip 161 glo 4.5  3. X-ray :     - Thorax     - Abdomen     4. Echo   - 이전과 비슷하게 유지됨    P)  금일 이개혈종 수술.    C/E)  심장초음파 상에서 이전과 비슷하게 유지되며, 혈액검사상에 췌장수치의 미약한 상승이 있는 것이외엔 특이적인 이상이 없습니다. 일단 수술을 진행해본 후, 이후 췌장수치 모니터링 하겠습니다.    OP) Left aural hematoma repair.   * 마취 : Buto + Ampi + Atropine/ Propofol/ Isoflurane :마취시간 40분  - 마취 후, 귀 세정시, 마취중에도 소양감 심함. 귀지 4/5, 수평이도 내에 외이도 증식.으로 인한 이도 좁아짐 확인.  - 좌측 귀 1/2 정도 부위 margin 확인 후, punch biopsy 를 이용해서 부분적으로 피부외 외측연골을 함께 제거  - 출혈성 삼출물이 다량으로 배액됨  - 연골과 피부를 함께봉합. 4-0 nylon    Rx)  fluid NS  &gt; H/H+KCL(5)   Cefazolin 15 mg/kg, IV, TID   Enrofloxacin 5 mg/kg, SC, BID   Famotidien 0.5 mgkg, IV, BID    P)  금일 입원/ 내일 상태 보고 퇴원 결정  </t>
  </si>
  <si>
    <t xml:space="preserve">김영희                                  </t>
  </si>
  <si>
    <t xml:space="preserve">빠삐                                    </t>
  </si>
  <si>
    <t>추간판 탈출증(T12-13)</t>
  </si>
  <si>
    <t xml:space="preserve">S) 2주전에 뚝소리가 나면서 lameness를 보임      평상시에도 매우 예민함       발을 펴지도 않고 5분정도 있었음 (Lt forelimb)      촉진시에 전혀 pain을 못느낌      화장실 턱을 이전에는 잘올라갔는데 3-4일전부터 잘올라가는것을       하질않고 멀리서 점프 하면서 올라가는 증상을 보임     P) 신경계 검사시에 좌측 후지에 고유자세 반응의 소실이 나타남       방사선 검사시에 L4-5 spine이 좁아진 상태임       혈전이나 급성 IVDD가 의심되는 상황임    Tx) N/S +  pain control (Ketamine 0.6mg/kg/h, Lidocaine 3mg/kg/h, tramadol 1.3mg/kg/h)  maintenous fluid        cefradine 22mg / kg tid        cimetidine 10mg / kg  tid        tramadole 3mg / kg  tid        enrofloxacin 5mg / kg  bid        taurine 3ml / head sid         methocarbamole 15mg / kg  tid        N-acethylcystein 70mg/kg bid        vita B.C 각 1ample/ head        MPSS  30mg / kg 이후 15mg / kg 2회  이후 7.5mg / kg 2회  //  // 총 5회 6시간 간격으로 처치        O2 supply all day  </t>
  </si>
  <si>
    <t xml:space="preserve">성승훈(윤영자)                          </t>
  </si>
  <si>
    <t xml:space="preserve">작은별                                  </t>
  </si>
  <si>
    <t>이물(장내)</t>
  </si>
  <si>
    <t xml:space="preserve">Hx)  - 약 1년 전부터 사료는 거의 먹지 않으나 간식은 잘 먹음  - 약 5일 전부터 간식도 잘 먹지 않고 활력 다소 떨어짐  - 어제 황색 액체성 구토 여러 번, 오늘은 구토 없음  - 음수, 배뇨, 배변 상태 특이 사항 없음  - 약 3년 전부터 간헐적 (주로 흥분 시) 캑캑거림  - 작년 11월 이물 섭식 병력 (본원에서 내시경으로 위 내 이물 제거)    PE)  - QAR  - HR: 144 bpm  - RR: 24 rpm  - BT: 38.6 ℃  - SBP: 140 mmHg  - CRT: 1 - 2 sec    O) Bloodwork  - CBC: mild thrombocytopenia (187 K/mcl)  - Chemistry: increased GLOB (4.4) &amp; ALP (189), decreased LDH (47) &amp; Ca (7.35; corrected Ca 8.25; ionized Ca 1.13)   - Electrolytes: hyponatremia (134), hypokalemia (3.31), hypochloremia (94), increased Na/K ratio (40.48)  - Blood gas: pH 7.44 (pCO2 41.5, HCO3 27.9)    O) IDEXX cPL test kit  - Normal level    O) X-ray  - VHS: 9.1  - Bronchial pattern    O) Abdominal ultrasonography  - Hyperechoic material with acoustic shadowing in the stomach  - Medullary rim sign in both kidneys    P)  - 전해질 불균형 교정 위해 입원 후 수액 요법 실시  - 위 내 이물 가능성 있어 내일 공복 상태에서 영상 진단 검사 재검    Tx)  - Cefazolin 30 mg/kg TID IV  - Cimetidine 10 mg/kg TID IV (slowly)  - Maropitant 1 mg/kg SID SC  - Fluid therapy with N/S + KCl 10 mEq/L + Taurine-F + vitamin B + vitamin C (FR: 5 ml/kg/hr)  </t>
  </si>
  <si>
    <t xml:space="preserve">임채윤(이윤주)                          </t>
  </si>
  <si>
    <t xml:space="preserve">대박                                    </t>
  </si>
  <si>
    <t xml:space="preserve">사랑                                    </t>
  </si>
  <si>
    <t xml:space="preserve">김혜련                                  </t>
  </si>
  <si>
    <t xml:space="preserve">꾸마                                    </t>
  </si>
  <si>
    <t>슬개골 탈구</t>
  </si>
  <si>
    <t xml:space="preserve">어제 저녁에 뒷다리를 잘쓰지 못하고   가끔 산책을 가면 다른 아이들은 매우 활발하게 움직임이 있는데   움직임이 덜하고 특히 천천히 걷는것 같은 증상이 있음     P) 슬개골 관련하여 상담을 진행하고 입원 기간은 5-7일정도 고려하고 있음       수술과 관련하여 전반적으로 설명을 드림       수술예후는 95%정도 고려 하고 있음  </t>
  </si>
  <si>
    <t xml:space="preserve">미나                                    </t>
  </si>
  <si>
    <t>기저세포종</t>
    <phoneticPr fontId="1" type="noConversion"/>
  </si>
  <si>
    <t xml:space="preserve">Lt hindlimb hock joint : mass  세포 검사에서 간엽성 종양 확인됨  내일 2시에 내원하여 CT검사ㅡㄹ 진행하고 이후 수술을 진행할 예정  입원은 하루정도 고려함  </t>
  </si>
  <si>
    <t xml:space="preserve">오은미                                  </t>
  </si>
  <si>
    <t xml:space="preserve">종국이                                  </t>
  </si>
  <si>
    <t xml:space="preserve">S)  앞니가 부러짐 / 약 2개월 전 발생  잇몸에 염증있는 것 같음  기침, 콧물, 재채기 증상 관찰되지 않음  식욕 양호함  어렷을때부터 구취가 있는 편  사료를 잘 씹어먹지 않음  유연증상 및 식욕부진 등은 관찰되지 않음      O)  우측상악 견치 부러져, 잇몸안쪽으로 root만 남아 있는 상황  좌우측 하악, 전구치, 구치의 심한 치주염 동반  치은염은 mild하나 치주염 심하며, 대부분이가 치주염 동반한 상황  좌측 PM12, M1, 우측 PM1, M1 발치 실시함  우측 견치부위 잇몸절개 후 치아뿌리 제거 및 flap실시    P)  치은부위 조직검사 및 병성검사 의뢰실시  일반적인 치주염 및 치은염이 아닐가능성 있으며, 검사 결과에 따르 2차 치료 및 추가 진료 예정  7일간 내복약 복용 후 추가 복용여부 결정  </t>
  </si>
  <si>
    <t xml:space="preserve">검사하러 내원.    최근에 설사가 심해짐.  설사가 개선되지 않아서 내원.      이전에는 목욕할 때 syncope가 발생.   어제부터 설사 3~4회.  3일전부터 syncope는 하루 1~2회.   배뇨와 배변시 shock발생.     기침은 거의 없고 우는 것처럼 보임.    물은 잘 마심.     PE) cachexia   BCS 1/9,   tented skin turgor.    - weak femoral pulse.      O) 방사선, 혈액검사와 심초.  ECG, BP    - 방사선상 심장이 좌측으로 변위.   다른 특이소견 없음.   - BP 100 #3  - Na 143,  ALT 106, BUN 64.5, crea 1.5, TP 7.3, alb 2.9  - CRP 11.99    rx) 심장약은 동일하게 (sildenafil만 증량) 심장약은 있어서 처방하지 않음.    - 설사약,  가루약과 스멕타 처방    A) 탈수소견이 관찰되지만 물을 잘 마시고, 혈액수치는 이상이 없어서 약만 처방.   sildenafil의 증량을 고려했는데 현재 처방한 용량도 높기 때문에 조금더 경과를 지켜보기로 함.  syncope가 심해지면 sildenafil을 증량할 것.      P) 설사 증상이 없으면 심장약만 처방.    설사 지속시에는 초음파검사와 분변(PCR검사) 등 실시.     </t>
  </si>
  <si>
    <t xml:space="preserve">장수아                                  </t>
  </si>
  <si>
    <t xml:space="preserve">호탕                                    </t>
  </si>
  <si>
    <t xml:space="preserve">윤양미                                  </t>
  </si>
  <si>
    <t xml:space="preserve">깜                                      </t>
  </si>
  <si>
    <t xml:space="preserve">2081, 2286 </t>
    <phoneticPr fontId="1" type="noConversion"/>
  </si>
  <si>
    <t xml:space="preserve">최근에 집근처 병원에서 신장결석? 진단받음. 이후 내과적 치료받고 힐스 처방식으로 바꾸심.  이전에도 가끔 심한기침을 종종했었는데, 금일 새벽 숨을 헐떡일정도로 심해져서 전화상담후 내원하심.   평소 어머님이 사람먹은 음식을 자주 주심.  평소 유연증상이 심하다고 하심.    높은 간수치와 콜레스테롤 수치 설명드리고, 방사선상 평가에따라 추가검사및검진이 필요할수있음을 설명드림.  오전 9시30분~10시사이 연락드리고 설명예정임.        PE) no murmur,      O) 방사선상 방광에 결석.   고지혈증, 간수치 상승.      A) 아침 10시경에 보호자(어머님)과 통화.  어제 밤에 어머님이 지방에 있다보니까 아이들이 놀래서 내원.  오후 6시 이후에 내원 가능.  다니던 병원에서 치료할 지 아니면 우리병원에서 치료할 지 결정하기로 함.   결석에 대해 약물치료와 사료처치 받았다고 함.  고지혈증과 간수치 상승에 대한 추가검사가 필요한데 이 부분은 저녁에 보호자 내원하여 결정하기로 함.     </t>
  </si>
  <si>
    <t xml:space="preserve">최성아                                  </t>
  </si>
  <si>
    <t xml:space="preserve">최코코                                  </t>
  </si>
  <si>
    <t xml:space="preserve">Hx)  - 지골 절제술 위해 내원  - 보호자가 마취하는 김에 스케일링 함께 하기를 희망    PE)  - BAR  - HR: 144 bpm  - RR: 36 rpm  - BT: 39.1 ℃  - CRT: &lt; 1 sec  - Normal skin turgor    O) Chest X-ray  - VHS: 11.2  - Bronchial pattern    O) Bloodwork  - CBC: mild thrombocytopenia (147 K/mcL)  - Chemistry: increased GLOB (4.5) and AST (48)  - Electrolytes: within normal limits, normal Na/K ratio (35.55)  - Blood gas: pH 7.41 (pCO2 34.7, cHCO3 21.7, etc.)    Tx)  - Fluid therapy with N/S (FR: 5 ml/kg/hr)  - Surgical removal of the distal phalanx of the fourth digit on the hind paw  - Dental cleaning (scaling and polishing)  - Dental extraction (110)  - Cefazolin 30 mg/kg IV (slowly)  - Enrofloxacin 5 mg/kg IV (slowly)  - Tramadol 3 mg/kg IV (slowly)  - Cimetidine 10 mg/kg IV (slowly)  - Advocate (imidacloprid and moxidectin)    P)  - 수술 후 하루 정도 입원 권고했으나 보호자가 퇴원 희망  - 내복약 추가분 (enrofloxacin, tramadol) 처방 후 퇴원  - 이틀 후 재진 (드레싱 교체)  - 이삼 주 후 술부 발사    Rx)  - Enrofloxacin 5 mg/kg BID PO for 6 days  - Tramadol 3 mg/kg BID PO for 6 days  </t>
  </si>
  <si>
    <t xml:space="preserve">안성문                                  </t>
  </si>
  <si>
    <t xml:space="preserve">민식                                    </t>
  </si>
  <si>
    <t>슬개골 내측 탈구(Rt : GIV. Lt : GIV)</t>
  </si>
  <si>
    <t xml:space="preserve">3일전에 미용을 갔다가 온이후에 Rt hindlimb lameness  발바닥이 조금 부어 있는것 같음       촉진시에 Bi MPL이 존재함   </t>
  </si>
  <si>
    <t xml:space="preserve">최치현                                  </t>
  </si>
  <si>
    <t xml:space="preserve">맘보                                    </t>
  </si>
  <si>
    <t xml:space="preserve">이수진                                  </t>
  </si>
  <si>
    <t xml:space="preserve">마망                                    </t>
  </si>
  <si>
    <t xml:space="preserve">검사상에 특별한 이상 없음  구강에 상태 양호.  스켈링 진행  치아의 문제로 딱딱한것을 안먹는 것은 아님  잇몸의 상태 양호해서 내복약 없음.   </t>
  </si>
  <si>
    <t xml:space="preserve">전지혜(김금숙)                          </t>
  </si>
  <si>
    <t xml:space="preserve">단비                                    </t>
  </si>
  <si>
    <t xml:space="preserve">소화관 출혈 </t>
    <phoneticPr fontId="1" type="noConversion"/>
  </si>
  <si>
    <t xml:space="preserve">2070, 2087, 2098, 2231 </t>
    <phoneticPr fontId="1" type="noConversion"/>
  </si>
  <si>
    <t xml:space="preserve">어제 새벽에 반은 정상 반은 흑색이었음  혈뇨는 있다가 없다가 함   HCT 17.4  이틀전부터 먹지를 않음  새벽에 막 돌아다니기 까지 했었음  (출퇴근을 걸어서 했었음)  10일전에 metacam을 약국에서 처방받아서 먹인 적은 없음(meloxicam은 두번밖에 안먹이심)  어제 망원에서 수액을 맞았었음  어제 변을 볼때 아파했었음  비재생성 빈혈  17.9 % -&gt; 10.9 %  --------------------------------------  오후 30% 목표로 수혈 160cc 들어감  -위내 종양, 방광의 종양, melena, 잠혈 양성, 비재생성 빈혈, azotemia, severe pulmonary hypertension  빈혈의 원인은 GI bleeding 으로 판단되며 non regenerative anemia의 원인은 CKD로 생각됨  익일까지 빈혈개선 및 출혈을 잡는 것을 목표로 하고 gastric neoplasia 나 UB neoplasia 의 관리는 빈혈개선 후 판단하기로 함  SDMA, PCR 결과 확인 후 최종 판단하기로 함    </t>
  </si>
  <si>
    <t xml:space="preserve">허미라                                  </t>
  </si>
  <si>
    <t xml:space="preserve">차차(오즈a/h)                           </t>
  </si>
  <si>
    <t>비뇨기-A</t>
  </si>
  <si>
    <t>요관결석</t>
  </si>
  <si>
    <t xml:space="preserve">수술후 1일째  환부 상태는 양호하나 뇨에서 조금혈뇨가 보임   자극으로 인한 혈뇨로 보이고 있음     Tx) N/S maintenous fluid        cefradine 22mg / kg tid        cimetidine 10mg / kg  tid        tramadole 3mg / kg  tid        enrofloxacin 5mg / kg  bid        taurine 3ml / head sid         vita B.C 각 1ample/ head  </t>
  </si>
  <si>
    <t xml:space="preserve">경태은                                  </t>
  </si>
  <si>
    <t xml:space="preserve">민트                                    </t>
  </si>
  <si>
    <t>슬개골 내측 탈구 (Bi MPL)</t>
  </si>
  <si>
    <t xml:space="preserve">Rt hindlimb pain  Bi MPL G III  오늘 통증이 있는지 집에서 나오지 않음   현재는 촉진시에 통증을 많이 느낌     금일 Bi MPL수술을 진행함     Tx) N/S +  pain control (Ketamine 0.6mg/kg/h, Lidocaine 3mg/kg/h)  maintenous fluid       cefradine 22mg / kg tid       cimetidine 10mg / kg  tid       tramadole 3mg / kg  tid       enrofloxacin 5mg / kg  bid       taurine 3ml / head sid        methocarbamole 15mg / kg  tid       vita B.C 각 1ample/ head  </t>
  </si>
  <si>
    <t xml:space="preserve">김보라(김유라)                          </t>
  </si>
  <si>
    <t>피지선종</t>
    <phoneticPr fontId="1" type="noConversion"/>
  </si>
  <si>
    <t xml:space="preserve">오른쪽 눈 위쪽으로 두군데 papule이 두군데 올라온 것이 있음    눈 바로 위쪽이라 마취하지 않고 짜거나 하는 것은 어려워보임    스케일링 발치    참외랑 사과 과일류만 주심  사료만 주고 있음 (고기를 주고 있지 않음)  개껌 위주. 간식(강아지)    이주전에 구토 있었고 현재는 없음    금일 스케일링과 유치발치 그리고 눈위 피부종괴수술을 진행하려 했으나 진행하지 못함    내일 전해질 검사. 오전부터 금수금식.  오후에 진행한 후, 6시에 퇴원예정  </t>
  </si>
  <si>
    <t xml:space="preserve">럭키                                    </t>
  </si>
  <si>
    <t>갑상선기능저하증</t>
  </si>
  <si>
    <t xml:space="preserve">2002, 2080, 2248 </t>
    <phoneticPr fontId="1" type="noConversion"/>
  </si>
  <si>
    <t xml:space="preserve">CC.재진    S.  - 컨디션 양호  - 최근들어 사료를 몇알 남기는편  - anallergenic사료와 table food 소량 먹이고계심      O.  PE  - BW(2.7) Temp.(38.6) HR(180) BP(230)  - 등쪽피부, 우측 견갑위쪽으로 원형, 착색된 mass존재  - 혈압 높으나 지난번 검사시보다 낮아짐    혈액검사  - CBC: PLT 714K/uL(H)  - Chemistry: TG(422, H) GGT(93, H)    tT4(1.1, low normal), fT4(1.0) TSH(0.25, normal)      A.  - Levothyroxine 10%증량  - Enalapril 용량유지    P.  - 한달 뒤 재진  - 재진 시 심장초음파, TG재검 진행예정   (심초음파 진행시 담낭 같이 모니터링할예정)  - Levothyroxine증량 4~6주 후 T4재검해야하나 보호자님 사정상 당분간 보류함  </t>
  </si>
  <si>
    <t xml:space="preserve">주수희                                  </t>
  </si>
  <si>
    <t xml:space="preserve">변을 잘 못봐서 아버님께 혼났는데 채인것 같다고 하심  맞고 나서 30분정도 지나면서 계속 뒷다리에 힘이 없는 듯한 증상을 보임  O&gt;  체온 38.6도  우후지 mono-paresis, proprioception 감소  lumbar lesion back pain  혈액검사- CK 증가 외에 특이소견없음  A&gt;  과거 IVDD 병력이 있던 환자로서 외상에 의한 IVDD 발생가능성이 높음  익일 MRI 촬영 예정  P&gt;  1. MPSS 고용량 요법  2. 항산화제, fluid  3. 진통, 항생제  </t>
  </si>
  <si>
    <t xml:space="preserve">이선희(신현종)                          </t>
  </si>
  <si>
    <t>허니아(좌우 서혜부수술 교정)</t>
  </si>
  <si>
    <t xml:space="preserve">아침 먹지 않음.     O&gt; 미약한 고지열증   암컷 중성화 수술 진행  좌우 서혜부 허니아 교정수술 진행    P&gt; 2일정도 입원처치후 상태 보아 퇴원시점 잡을것.   </t>
  </si>
  <si>
    <t xml:space="preserve">박양규(안회숙)                          </t>
  </si>
  <si>
    <t xml:space="preserve">방금전에 사료와 자두씨를 토함.  자두는 식구들이 몇일전에 먹음. 언제 자두씨를 먹었는지는 확인이 안됨.  목에 혹시 걸린게 아닌가 걱정되서 내원하심.  이전 자두씨와 실먹어서 수술경험 있음.  이전부터 주로 음싱을 먹고나서 경련증상을 보였다고 하심.(이부분도 검진원하심.)  타병원에서 기관협착증 진단받으셨다고 하심.  우선 수액입원처치후 상황에따 초음파/조영술/CT검진후 수술여부결정 설명드림.  </t>
  </si>
  <si>
    <t xml:space="preserve">박선영                                  </t>
  </si>
  <si>
    <t xml:space="preserve">버디                                    </t>
  </si>
  <si>
    <t xml:space="preserve">염증 많이 가락앉고 삼출물 나오지 않아서 내성검사 결과 나올때까지 내과적 관리 해보기로 함  010-8926-6435    금일 오후 6시 30분경 전신마취 후 피부절개 및 탐색 진행함. 이물은 확인되지 않으나 가운데 지간 위쪽의 피부에 광범위 염증이 관찰됨. 염증조직 제거 후 피부봉합실시함   </t>
  </si>
  <si>
    <t xml:space="preserve">김연실                                  </t>
  </si>
  <si>
    <t xml:space="preserve">이틀전부터 배가 빵빵해지고 3일전부터 설사  지역 동물 병원에서 약 먹고 변 상태 좋아지고 나바짐을 반복해서 내원  식욕 저하 활동성 저하  예방접종(-)  식이급여는 큰 변화 없었음  기초 검사상 탈수 있고 복부에 힘을 주고 있음  혈액검사상 백혈구 감소증 이외에 큰 특이점 없음  파보 감염 가능성  파보 지알디아 코로나 음성  입원후  pcr, 초음파 검사 말씁드렸으나 일단 대증 치료 원하셔서 3일정도 식이관리와 내복약 처방  3일후 recheck  </t>
  </si>
  <si>
    <t xml:space="preserve">유난주                                  </t>
  </si>
  <si>
    <t xml:space="preserve">귀 소양감이 심함.  양측 외이도에 염증이 심함.     머리쪽에 crust가 있음.    새니메드 아토피성 사료 먹이고 있음.      PE) 머리쪽은 papilloma 또는 adenoma로 추정.     - 좌측 외이도의 부종은 심함.  inner pinnae의 lichenification도 심함.       O) 좌측 외이도 다수의 rod와 Malassezia.  우측은 소수의 Malassezia  - 간수치 상승.       tx) PDs 0.5 ml SC  - 귀세정  - 사메탑 또는 새밀린 추가    A) atopic dermatitis and otitis.  장기적인 관리에 대해 설명.  2차 감염을 치료하고 알러지성 질환에 대한 관리 설명하였음.   이후에 가려움증이 심하면 아포퀠 처방.      # 문자발송 : 내복약은 하루 2회, 유산균은 한포씩 하루 2회, 새밀린은 한포씩 하루 2회. 더모센트 파이오스팟은 주 1회 피부에 발라주세요.  귀약은 좌측 1번 5방울씩 하루 2회.  좌측 2번 3방울씩 하루 2회, 좌측 3번은 내측귓바퀴에 하루 2회 도포.  우측 1번은 3방울씩 하루 2회 적용합니다.       P) 1주 후 재검.   세균배양 결과에 따라 항생제 바꿀 지 고려.   2주마다 혈액검사.    </t>
  </si>
  <si>
    <t xml:space="preserve">김용오                                  </t>
  </si>
  <si>
    <t xml:space="preserve">사탕이                                  </t>
  </si>
  <si>
    <t>200, 2082</t>
    <phoneticPr fontId="1" type="noConversion"/>
  </si>
  <si>
    <t>- 오늘 낮까지 아무 이상 없었음 / 구토 설사 없음 / 식욕 및 기력 양호  - 밤에 자다가 갑자기 구토 1회 후 CPA 발생  - 구토물에 혈액 소량 관찰됨  - 보호자님이 심폐소생술 실시하여 심박 및 호흡 회복된 상태로 내원    - 내원시 T 38 / P 162 / R 30 / BP 100  - 동공반사 포함 모든 반사 정상  - MMC 다소 창백했으나 빠르게 정상화됨  - 관절가동범위 및 고유자세반응 정상  - shivering 외 특이사항 없</t>
  </si>
  <si>
    <t xml:space="preserve">안경순                                  </t>
  </si>
  <si>
    <t xml:space="preserve">대구                                    </t>
  </si>
  <si>
    <t>Bull Terrier(불 테리어)</t>
  </si>
  <si>
    <t>2259 (술)</t>
    <phoneticPr fontId="1" type="noConversion"/>
  </si>
  <si>
    <t xml:space="preserve">퇴근하고와서 보니 동동주를 먹음.    야간에 알콜섭취로 내원함  내원 당시 비틀거림 있었다고함      A.P.  - 알콜섭식은 일반적으로 1~2시간 내 증상이 극심한 편이며, 증상이없을 경우 일반적으로 예후는 양호한 편입니다. 퇴원 후 소화기증상이 생기지 않는지 잘 봐주시고 특별한 문제가 발생하지 않는다면 재진은 필요치 않습니다.  입원 시 다른 환축에 대한 공격성이 있으며, 매우 짖는 등 입원 스트레스가 심한편이므로 보호자님께서 이를 인지하시고 계셔야 할 것 같습니다.  </t>
  </si>
  <si>
    <t xml:space="preserve">고혜림(최효희)                          </t>
  </si>
  <si>
    <t xml:space="preserve">시루                                    </t>
  </si>
  <si>
    <t xml:space="preserve">S) OD 내안각 부위에 종양이 있음     P) 금일 종양과 관련된 수술을 진행할 예정        Tx) N/S maintenous fluid        cefradine 22mg / kg tid        cimetidine 10mg / kg  tid        tramadole 3mg / kg  tid        enrofloxacin 5mg / kg  bid        taurine 3ml / head sid         vita B.C 각 1ample/ head        O2 supply all day  </t>
  </si>
  <si>
    <t xml:space="preserve">최지운                                  </t>
  </si>
  <si>
    <t>유선 종양</t>
  </si>
  <si>
    <t>2116, 2278</t>
    <phoneticPr fontId="1" type="noConversion"/>
  </si>
  <si>
    <t xml:space="preserve">최근 6월 2일 경에 pantimg이 있었음   천식 환자 처럼 증상을 보임   현재는 양측 뒷다리 lameness를 보임   심장 사상충약을 45일간격으로 먹임   관절 영양제( 코세킨)  먹임   사료는 코스코에서 나오는 일반 사료를 먹임   유산산균 제제를 20일정도 먹임   1달전부터 이전보다 잘먹지 못하여 고기캔을 섞여서 먹였음  접종은 올해 5월에 모두 하였음     P) 내일 소장 관련 종양만 수술을 진행할 에정      수술이전이나 수술 이후관련된 문제는 보호자님에게 설명을 드림     Tx) N/S maintenous fluid        cefradine 22mg / kg tid        cimetidine 10mg / kg  tid        tramadole 3mg / kg  tid        enrofloxacin 5mg / kg  bid        taurine 3ml / head sid        N-acethylcystein 70mg/kg bid        vita B.C 각 1ample/ head        O2 supply all day  </t>
  </si>
  <si>
    <t xml:space="preserve">서종훈                                  </t>
  </si>
  <si>
    <t xml:space="preserve">서복실                                  </t>
  </si>
  <si>
    <t xml:space="preserve">보호자님의 정확한 나이는 잘모르심   마취와 관련된 부분과 현재 상태를 이해하고 마취 문제는 어쩔수가 없으니  이해 하시겠다고 하심     Tx) N/S +  pain control (Ketamine 0.6mg/kg/h, Lidocaine 3mg/kg/h)  maintenous fluid       cefradine 22mg / kg tid       cimetidine 10mg / kg  tid       tramadole 3mg / kg  tid       enrofloxacin 5mg / kg  bid       taurine 3ml / head sid        vita B.C 각 1ample/ head  </t>
  </si>
  <si>
    <t xml:space="preserve">정기욱                                  </t>
  </si>
  <si>
    <t xml:space="preserve">3일째 구토와 오늘부터 설사.  사료는 안 먹고 오늘 조금 먹었음.   물은 마심.  구토는 하루 2회 정도.   아침에 일어나서 구토를 했었음.     활력이 약간 감소함.     산책은 자주 함.   낮선 것에 관심이 많음.   토할 때 혈액이 조금 섞여 였음.       예방접종을 한지 조금 되었음.    구충제는 사서 먹였다고 함.      O) X-ray : microcardia, no FB in stomach, but dilation of stomach.  gas-filled small intestine.    - CPV/CCV/Giardia : negative.   - CRP  &lt; 5,  cPL &lt; 50  - sono    tx) NS 500ml over  3hr.    - cerenia 0.85ml IV  - cime 0.8 ml IV  - tramadol 0.4 ml IV    A) hypovolemia  - 혈액검사에서 이상이 없어서 수액과 주사처치 후 퇴원.      P) 1~2일 후 PCR 결과 상담.   이후에 증상이 호전되어도 초음파로 복강내 림프절 재검  </t>
  </si>
  <si>
    <t xml:space="preserve">조성은                                  </t>
  </si>
  <si>
    <t xml:space="preserve">뭉                                      </t>
  </si>
  <si>
    <t>2002, 2246</t>
    <phoneticPr fontId="1" type="noConversion"/>
  </si>
  <si>
    <t xml:space="preserve">심장초음파상 7개월 전에 비해 역류량이 감소하여 이뇨제 감량함.   호흡상태 관찰하여 주실 것  혈압약 추가함  Na 는 144로 정상에 가깝게 개선됨  25일째 내원예정  </t>
  </si>
  <si>
    <t xml:space="preserve">하나                                    </t>
  </si>
  <si>
    <t xml:space="preserve">2158, 2211 </t>
    <phoneticPr fontId="1" type="noConversion"/>
  </si>
  <si>
    <t xml:space="preserve">신무성(배영애)                          </t>
  </si>
  <si>
    <t xml:space="preserve">최재임                                  </t>
  </si>
  <si>
    <t xml:space="preserve">웨스턴 동물병원에서 pyometra진단을 받음   전화상으로 상담을 받음   최근에 1달전쯤부터 살이 빠진것 같은 느낌을 받음   평성시에 먹는것은 잘먹는 편임  </t>
  </si>
  <si>
    <t xml:space="preserve">탕군                                    </t>
  </si>
  <si>
    <t>1, 5</t>
    <phoneticPr fontId="1" type="noConversion"/>
  </si>
  <si>
    <t>-구토를 1회하고 한시간 사이에 5회 켁켁거리고   (켁켁거림은 구토후 일어났고 처음엔 코에 이물이 잇어서 그럴지도 모른다 하심)  -그전에 아픈 히스토리는 없음  -구토시 위액만 나옴  -감기증상같이 보이지는 않으시다함  -자율급식(이물의 가능성은 없다하심)  -변도 아직 못보았고 소변은 3군데정도    PE) 촉진상 림프절: NRF        red mucous membrane : 흥분해서 &lt;2 secs        auscultation: NRF</t>
  </si>
  <si>
    <t xml:space="preserve">박지영                                  </t>
  </si>
  <si>
    <t>2021, 2088</t>
    <phoneticPr fontId="1" type="noConversion"/>
  </si>
  <si>
    <t xml:space="preserve">호흡부전및 기관지허탈성으로 보임.  </t>
  </si>
  <si>
    <t xml:space="preserve">이자영                                  </t>
  </si>
  <si>
    <t xml:space="preserve">마리                                    </t>
  </si>
  <si>
    <t>부신피질기능저하증</t>
  </si>
  <si>
    <t xml:space="preserve">CC.설사, 식욕절폐, shivering    S.  - 이틀전(4/8)부터 색이 검은 설사변을 봄  - 설사증상 생긴 뒤부터 식욕거의 없음  - 자는중에도 몸을많이 떨고있음  - 최근 눈곱이자주생김  - 최근 들어 식욕, 활력이 다소 떨어지는 편이었음  - 작년 12월 지역동물병원에서 건강검진하였으며, 이상소견 없었다고 함      O.  PE  - BW(3.32) Temp.(37.6) HR(140) BP(130) RR(48)  - shivering  - 5% dehydration    혈액검사  - CBC: HCT 36.6%  - Chemistry: ALT 70/ AST 57/ BUN 61.4/ CPK 524/ GLU 60  - Electrolyte: Na 120, K 5.96 --&gt; Na:K ratio 20.1    cPL(IDEXX) kit: neg(-)    방사선  - 흉,복부: NRF    복부초음파  - 결장염  - 양측부신의 위축(&lt;0.3cm)    F.dye  - OS 각막미란 확인됨      A.  - 부신피질기능저하증 가능성 높음    P.  - 입원치료  - ACTH자극시험, endogenous ACTH의뢰      </t>
  </si>
  <si>
    <t xml:space="preserve">검진 </t>
    <phoneticPr fontId="1" type="noConversion"/>
  </si>
  <si>
    <t xml:space="preserve">이진용(이효정)                          </t>
  </si>
  <si>
    <t xml:space="preserve">사랑이(용산리퍼)                        </t>
  </si>
  <si>
    <t xml:space="preserve">1년 6개월 정도만 해도 손가락 3마디정도의 크기가 커지면서 급격하게 커진 상황. 직경이 10cm이상 됨.   전신의 문제 평가 검진40만원 전후, CT촬영(2부위 44만원)후 심한 전이 아니면 삶의 질을 위하여 종양 제거 수술해줄것(40-80만원사이). 입원기간 대략 5일전후 잡으면 (100만원) 설명. 조직검사 보낼것.  총 200만원이상  아빠와 상의 해보기로 함.  기간과 낭성의 문제로 아직 희망은 있음 포지 하지 말것 설명함.     P&gt; CT상에 전이 소견 없음.  광범위한 젤제진행  </t>
  </si>
  <si>
    <t xml:space="preserve">유현주                                  </t>
  </si>
  <si>
    <t xml:space="preserve">금일 갑자기 경련시작: 온몸을 부들부들 떨면서 간헐적 근강직증상  혈검후 항경련처치(diazepam IV) 및 수액일부처치후 안정취함. 하루정도 입원수액처치하며 관찰필요함을 설명드렸으나 이전에도 비슷한 경험이 있어 입원원하지 않고 퇴원요청하심, 서약서 작성후 약3일처방후 내원설명드림.  </t>
  </si>
  <si>
    <t xml:space="preserve">박순임                                  </t>
  </si>
  <si>
    <t xml:space="preserve">고을                                    </t>
  </si>
  <si>
    <t>비대성심근증(HCM)</t>
  </si>
  <si>
    <t>2002 (HCM)</t>
    <phoneticPr fontId="1" type="noConversion"/>
  </si>
  <si>
    <t xml:space="preserve">&lt;야간 내원&gt;  - 양측 후지 및 꼬리 deep pain 전혀 없음 / 양측 후지 냉감 / 회음반사 없음    - 혈행 및 신경손상 가능성 설명하고 검사 및 입원처치 필요함을 고지하였으나 보호자분 비용부담으로 거부하시고 주사처치만 하고 퇴원 원하심  - cerenia, buto, dalteparine sc 후 퇴원    - 내일 오전 9시반경 재내원하셔서 검사 및 치료방향 결정하시겠다고 함   - 검사거부확인서, 입원거부확인서 받아놓음  - 초기처치 진행하지 않을 시 상태 악화되거나 회복가능성 감소할 수 있음을 설명함     &lt;주간 내원&gt;  S)  - 3일전 앞다리 파행으로 본원에서 진료받으심  - 어제 밤에 갑자기 하반신을 전혀 쓰지 못하여 내원  - 먹인 것 모두 구토함  - 밤새 마비된 뒷다리 주물러 주시다가 잠깐 3-4시간 잠드신 후 다시 보니 냉감 심하고, 뻣뻣하게 마비되었음   - 혈변도 보기 시작했음  - 침 흘리는 것 심함  O)  - Mental: alert  - T: 35.2 P: 200 R: panting BCS: 7-8/9 MMC: pale CRT: 1.5s  - hyperptyalism, panting 심함  - 양측 후지 및 꼬리 deep pain 전혀 없음 / 양측 후지 냉감 / 회음반사 없음  - 우측 전지 DPP 존재하나, 근육의 강직도 증가, 원하는대로 사용하지 못함, 냉감   - B/A:  - Chest X-ray: increased radioopacity on left caudal lobe  - Heart US:   &lt;대동맥 초음파&gt;  - echogenic, hazy, tubular structure just before renal artery    tubular structure is occluding most of aorta lumen     decreased aorta diameter,  4mm -&gt;  1.9mm    -hyperechoic renal cortex   enlarged intestinal lumen      Dx) ATE before renal artery   DDx) ATE on Rt brachial plexsus      CE)  - HCM에 의한 FATE  - 치료 시점에 있어 Golden time인 증상 발현 후 6시간 이후가 지나 tPA나 kinase에 의한 thrombolytic에 의한 치료는 효과가 크지 않을 것 설명  - Antithrombotic과 심부전 약물로 치료 계획 정함  - 대동맥 부분 중 신장동맥 이전이 혈전에 의해 폐색된 것으로 평가되어 예후는 매우 불량할 것으로 예상  - 입원하여 치료 도중 coma 상태 및 심한 빈호흡 지속되어 보호자 동의하에 안락사 실시      </t>
  </si>
  <si>
    <t xml:space="preserve">권혜수                                  </t>
  </si>
  <si>
    <t xml:space="preserve">조이 권                                 </t>
  </si>
  <si>
    <t>치주염</t>
  </si>
  <si>
    <t>2039 (폐섬유화)</t>
    <phoneticPr fontId="1" type="noConversion"/>
  </si>
  <si>
    <t xml:space="preserve">S) 지난 내원 후 개껌 먹이시다가 잇몸이 붉은 것을 발견   음식을 잘 안 먹다가 물에 불려주니 잘 먹는 것 같음    O)   - dental exam: 104, 204 중심으로 치석이 중등도 이상이며, 잇몸이 치석에 의해 위로 밀림, 치은염 및 2단계 치주염 의심  - mobility: 301,403 -&gt; 2    Tx)   - scaling, polishing  - tooth extraction: 401,402     CE)  - 1일 1회 칫솔질  - 식후 구강 소독액 적용    </t>
  </si>
  <si>
    <t xml:space="preserve">뭉이                                    </t>
  </si>
  <si>
    <t xml:space="preserve">김동현                                  </t>
  </si>
  <si>
    <t xml:space="preserve">2주전에 한수동물병원에서 종합 검진  </t>
  </si>
  <si>
    <t xml:space="preserve">오은정                                  </t>
  </si>
  <si>
    <t xml:space="preserve">산이(동물사랑a/h)                       </t>
  </si>
  <si>
    <t>응고부전</t>
    <phoneticPr fontId="1" type="noConversion"/>
  </si>
  <si>
    <t xml:space="preserve">어제부터 힘이 없고 간식을 먹지 않고 안으면 짜증 냄  어제부터 식욕이 없엇음  동물 사랑에서 검사상 pcv14%- 수혈 70ml 함  응고계 검사상 이상 소견  살서제중독 가능성  입원 처치 도중 응급상황 발생  자발 호흡 없고 동동 반사 없음    </t>
  </si>
  <si>
    <t xml:space="preserve">박재이                                  </t>
  </si>
  <si>
    <t xml:space="preserve">낙랑이                                  </t>
  </si>
  <si>
    <t xml:space="preserve">Hx)  - 4시간 전부터 계속 침흘리고 소리 내면서 울고 꼬리 물려고 하듯 발작하듯이 빙글빙글 돌거나 픽 쓰러짐  - 자기 꼬리 소리 내면서 깨무는 행동, 손을 못 대게 해서 털 뭉친 것 자르시다가 가위로 인해 살짝 찢어짐  - 오늘 새벽 5시 경까지만 해도 식욕, 활력 상태 양호  - 배뇨, 배변 상태 양호  - 심장 검사 1년 전 경 한 적 있음, 영상검사까지 진행, 정상으로 확인됨  - 항문 부위 및 꼬리 염증으로 병원 다니신거 외에   - 소변보고 나서 힘들어서 소리 지르면서 튀는 경우 있음, 뒷다리 혹은 꼬리 불편해하는 것 같아요  - 빙글빙글 도는 행동 관찰됨  - 1년 여 경 전? 설사 있으면서 힘 없어서 2-3일 정도 있다가 약 먹이시는 등 치료 과정 통해 상태 회복됨    A&amp;P)  - 응급처치 후 vital sign 안정(혈압, 혈당, 체온), 원내 없음  - 흉부 방사선 상 결절 의심 소견 존재, 종양(전이) 여부 확인 필요하여 추가 CT, 복부초음파, 뇌내성 원인 감별 위해 MR 촬영 등 안내, 보호자분들(아버님, 따님, 어머님) 간 의견 잘 조율되지 않아 상의 후 재내원하심, 따님 대신 아버님만 오셔서 퇴원 요청서 작성 후 퇴원  - 따님 다시 전화오셔서 아버님과 정확한 상의 이루어지지 않은 상황이라고 하심, 안락사 가능 여부 문의, 우선 내복약으로 경련에 대한 관리 3-4일 간 해보시고 경련 재발하거나 관리 어려울 시 다시 상의하자고 말씀드림  </t>
  </si>
  <si>
    <t xml:space="preserve">최은선(천수민)                          </t>
  </si>
  <si>
    <t xml:space="preserve">꼬미                                    </t>
  </si>
  <si>
    <t xml:space="preserve">상악의 송곳니가 다 빠짐.  스켈링 치아 치료 목적으로 내원함.   치과 치료 마취 상태에서 스켈링, 평가, 치료가 이루어 져야 하므로 필요에 따라 치과 방사선, 발치, 수술등이 필요하고 비용의 차이가 생김 설명함.     스켈링 진행  하악 앞니 6개 발치 봉합  좌측 상악 작은 어금니 2, 4번 발치  좌측 구치 1번 발치    내복약 7일 먹일것.   </t>
  </si>
  <si>
    <t xml:space="preserve">홍성조(이미영)                          </t>
  </si>
  <si>
    <t xml:space="preserve">아치                                    </t>
  </si>
  <si>
    <t>중성화 수술</t>
    <phoneticPr fontId="1" type="noConversion"/>
  </si>
  <si>
    <t xml:space="preserve">만성적인 탈수가 있음.   수술중에 좌측 자궁에 대략 10mm종괴 관찰  특이 사항 없으면 내일 퇴원  퇴원 주의사항  1. 엘리자베스 칼라 착용  2. 내복약 일주일 먹일것. 저녁, 아침 하루 2회 먹일것.  3. 뒷다리에 펜타닐페취 진통제 제거해줄것.(2월 3일 토요일 오후 2시경에제거, 겉에 코반이 있고, 안에 투병한 패취 제거할것)  4. 특이사항없으면 10일전후에 발사 진행.  </t>
  </si>
  <si>
    <t xml:space="preserve">최인영                                  </t>
  </si>
  <si>
    <t xml:space="preserve">까비                                    </t>
  </si>
  <si>
    <t>- 자다 일어나서 갑자기 소리지르고 소변을 지림 / 이후 기립 잘 하지 못함   - 타 병원에서 신장 및 담낭 관리중인 환자  - 기존에 2회정도 경련 병력 있음 / 내복약으로 관리 후 경련없음  - 오늘은 패들링 동반된 경련은 아니었으며 몸이 뻣뻣해지는 듯한 양상 / 배도 단단하고 온몸이 경직된 듯했다 함    - 내원시는 상기 증상 전혀 없음 / T 38.6 / P 150 / R 42 / 기립 및 보행 정상 / PLR 포함 모든 반사 정상 / 미약한</t>
  </si>
  <si>
    <t xml:space="preserve">이루리                                  </t>
  </si>
  <si>
    <t xml:space="preserve">푸푸짱                                  </t>
  </si>
  <si>
    <t xml:space="preserve">우측 등쪽에서 근막, 피하쪽에 종괴가 만져짐 대략 20mm이상으로 느껴짐  통증은 없음 어제 보호자님 인지함.   </t>
  </si>
  <si>
    <t xml:space="preserve">민지혜                                  </t>
  </si>
  <si>
    <t xml:space="preserve">몽룡이                                  </t>
  </si>
  <si>
    <t xml:space="preserve">오른쪽 옆구리 쪽에 crust와 피하염증.     기본 혈액검사와 피부 검사.      병변부위 소독 후 clipping, 세척 후 연고 도포하고 붕대처치.     도말상에 다수의 cocci와 neutrophil 확인  CPV만 항체 충분,  CDV와 CIV는 항체가 거의 없음.        이전에 접종 후 알러지 반응이 있어서 접종하지 못함.       P) 2일 후 병변부위 소독.   스테로이드 주사하면서 CIV와 종합 접종  </t>
  </si>
  <si>
    <t xml:space="preserve">이현화                                  </t>
  </si>
  <si>
    <t xml:space="preserve">금일 혈액 검사를 진행한후에 Bi MPL수술을   진행할 예정    Tx) N/S + pain control (Ketamine 0.6mg/kg/h, Lidocaine 3mg/kg/h) maintenous fluid       cefradine 22mg / kg tid       cimetidine 10mg / kg  tid       tramadole 3mg / kg  tid       enrofloxacin 10mg / kg sid       orinipural  3ml / head  sid       taurine 3ml / head sid        vita B.C 각 1ample/ head  </t>
  </si>
  <si>
    <t xml:space="preserve">한혜정                                  </t>
  </si>
  <si>
    <t xml:space="preserve">나나                                    </t>
  </si>
  <si>
    <t>2002, 2245</t>
    <phoneticPr fontId="1" type="noConversion"/>
  </si>
  <si>
    <t xml:space="preserve">김금별                                  </t>
  </si>
  <si>
    <t xml:space="preserve">햇님                                    </t>
  </si>
  <si>
    <t>추간판 탈출증(IVDD L2-3, L4-5)</t>
  </si>
  <si>
    <t xml:space="preserve">S)  - 어제 오후 산책 중간부터 안아올리려고 하면 통증호소  - 새벽 5시 이후 갑자기 떠는 증상, 빈호흡, 낑낑거림  - 외상 가능성 없음 / 이물 가능성 있음 (산책시 뭐 줏어먹는지 확인 못했다고)  - 평소 사료 위주 급여 / 접종은 완벽  - 무릎관절(좌측) 문제로 관절약 먹고 있다 함   - 어제 산책시 좀 많이 걷긴 했음    O)  - T 38.8 / P 96 / R 36 / 간혹 빈호흡  - 후방부 요추 촉진시 심한 통증반응 / 관절가동범위 및 부중도는 정상이나 간혹 고유자세반응 지연되며 대퇴골 및 고관절 압진 또는 스트레칭시 통증반응  - 척추 및 골반 방사선상 통증부위에서 특이사항 관찰되지 않음  - 무릎관절 내외측 두께 살짝 다르나 슬관절 가동시 통증반응은 없음  - 흉부방사선상 특이사항 관찰되지 않음  - 복부방사선상 위십이지장 부위 확장 및 위내 경계 비교적 뚜렷한 내용물 관찰되나 조영시 이물이 확진되는 소견은 없음    - CBC ; 특이사항 없음  - 전해질 ; Na 153, pH 7.24 외 특이사항 없음   - 15종 ; P 2.0 외 특이사항 없음  - lactate 1.6 / CRP &lt; 5.00    A)  - 장내이물 및 디스크질환, 고관절 이상 가능성 설명함  - 운동과다에 의한 일시적인 근경련, 통증 가능성도 설명    Tx)  - buto, cepha iv / metacam sc (7am)  - 수액 ; NS + taurine + vit B,C  - 산소처치 (일반장 입원 권유하였으나 보호자님께서 보험처리 가능하시다며 ICU 입원 및 산소처치 원하심)    P)  - 금일 복부초음파로 이물 등 소화기질환 r/o 후 보호자님과 CT 또는 MRI 촬영 상담하기로 함   - 010-9155-5384 가 연결이 더 빠르니 이쪽으로 연락주세요  </t>
  </si>
  <si>
    <t xml:space="preserve">우디                                    </t>
  </si>
  <si>
    <t>2046, 2284</t>
    <phoneticPr fontId="1" type="noConversion"/>
  </si>
  <si>
    <t>1, 14, 19</t>
    <phoneticPr fontId="1" type="noConversion"/>
  </si>
  <si>
    <t xml:space="preserve">정수미                                  </t>
  </si>
  <si>
    <t>유선종양_악성</t>
  </si>
  <si>
    <t xml:space="preserve">복부초음파  &lt;findings&gt;  -부신: Lt 7.9, Rt 7.6mm 로 양측성 종대  -자궁: uterus wall의 hypertrophy 및 mild fluid retention, ovary는 정상  -LN: sublumbar LN group의 종대 관찰되지 않으며 ipsilateral inguinal LN은 normal shape으로 관찰  -mild GB sludge  -MGT: cystic 양상이며 cellularity가 높은 fluid가 저류. heterogeneous 한 mass 실질로서 관찰  &lt;conclusion&gt;  -Endometrial hyperplasia  -Cushing's  -No evidence of LN metastasis    FNA  - 유선낭 및 괴사를 동반한 유선암종의 가능성이 높음  - 이핵세포 및 다수의 핵소체 관찰  - N:C ratio 증가 및 중등도의 핵 대소부동증    P&gt; 내일 ACTH자극 시험상에 나오는 것에 따라 바로 내복약 투약  금일 부터 기관확장제 투여,   내일 CT검사후에 난소 자궁적출술, 편측 유선적출술 진행,   기관지 협착으로 문제 오면 바로 2차 마취후 스탠트 장착할수 있음 설명 동의 구함  위험성 보호자님게 충분히 설명하고 동의 구함.  수술후 조직검사 보낼 예정  </t>
  </si>
  <si>
    <t xml:space="preserve">최혜지                                  </t>
  </si>
  <si>
    <t xml:space="preserve">Hx)  - 오늘 새벽에 통증 반응 보여 본원에서 진료받음  - 당시 신체 검사 및 X-ray 검사 결과 요추 추간판 질환 가능성 높아 입원 치료 권고하였으나 보호자가 비용 관련 귀가 희망하여 일단 butorphanol, methocarbamol 주사 후 귀가했다가 재내원  - 귀가 후 소리지르지는 않았으나 몸이 불편한지 푹 자지 못하고 중간중간 깸  - 집에서는 배뇨하지 않다가 조금 전에 병원에서 배뇨 두 번    PE)  - QAR  - HR: 156 bpm  - RR: 36 rpm (intermittent panting)  - BT: 38.4 ℃  - CRT: &lt; 1 sec  - Normal skin turgor  - Lumbar spinal pain on palpation  - Decreased hopping of both hindlimbs  - Decreased conscious proprioception of the left hindlimb    O) Bloodwork  - CBC: mildly decreased RBC (5.36 M/mcL)  - Chemistry: mildly increased ALT (57) &amp; CK (191), mildly decreased TCHOL (115)  - Electrolytes: within normal limits, normal Na/K ratio (38.17)  - Blood gas: pH 7.40 (pCO2 43.2, cHCO3 26.4, etc.)    P)  - 추간판 질환 가능성 높아 MRI 촬영 및 입원 치료 권고했으나 보호자가 MRI 촬영 보류 원하고 통원 치료 희망  - 보호자 상의 후 일단 운동 제한 및 내복약 투여하며 경과 관찰  - 사흘 후 재진 (통증 반응 지속, 보행 상태 악화, 또는 구토, 설사, 흑변 등 소화기 증상 보일 경우 그 전에 내원)    Rx)  ① Prednisolone 1 mg/kg BID PO for 3 days      Methocarbamol 20 mg/kg BID PO for 3 days      Acetylcysteine 25 mg/kg BID PO for 3 days      Pentoxifylline 10 mg/kg BID PO for 3 days      Famotidine 0.5 mg/kg BID PO for 3 days      Bestase 0.1 tablet/dog BID PO for 3 days      Silymarin 5 mg/kg BID PO for 3 days    ② Sucralfate (suspension) 0.5 g/dog (7.5 ml/dog) BID PO for 3 days    ③ Aktivait (vitamin C, vitamin E, etc.) 1 capsule/dog SID PO  </t>
  </si>
  <si>
    <t xml:space="preserve">우윤지                                  </t>
  </si>
  <si>
    <t xml:space="preserve">볼트                                    </t>
  </si>
  <si>
    <t>전십자인다파열 RCCL( Lt RCCL partial ) - TTA</t>
  </si>
  <si>
    <t xml:space="preserve">S) 어제 저녁 11시 부터 먹지 않음       물은 오늘 8시 30분경에 먹고 먹지 않음       검사후에 수술을 진행할 예정(TTA)    P) 검사후에 보호자님에게 전화를 드리고 수술 시간 이야기 드릴것    Tx) N/S +  pain control (Ketamine 0.6mg/kg/h, Lidocaine 3mg/kg/h, tramadol 1.3mg/kg/h)  maintenous fluid        cefradine 22mg / kg tid        cimetidine 10mg / kg  tid        tramadole 3mg / kg  tid        enrofloxacin 5mg / kg  bid        orinipural  3ml / head  sid        taurine 3ml / head sid         methocarbamole 15mg / kg  tid        N-acethylcystein 70mg/kg bid        vita B.C 각 1ample/ head        O2 supply all day  </t>
  </si>
  <si>
    <t xml:space="preserve">김보람(김금순)                          </t>
  </si>
  <si>
    <t xml:space="preserve">뽀미                                    </t>
  </si>
  <si>
    <t xml:space="preserve">금일 OHE수술을 진행함     Tx) N/S maintenous fluid        cefradine 22mg / kg tid        cimetidine 10mg / kg  tid        tramadole 3mg / kg  tid        enrofloxacin 5mg / kg  bid        taurine 3ml / head sid         N-acethylcystein 70mg/kg bid        vita B.C 각 1ample/ head        O2 supply all day  </t>
  </si>
  <si>
    <t xml:space="preserve">서선영                                  </t>
  </si>
  <si>
    <t xml:space="preserve">양이                                    </t>
  </si>
  <si>
    <t xml:space="preserve">스켈링 목적으로 내원함.  기존에 스켈링 했던 경력 있음. (2016년 2월)  레볼루션 진행  스켈링&gt;  치아 상태 양호, 스켈링 진행  </t>
  </si>
  <si>
    <t xml:space="preserve">미키                                    </t>
  </si>
  <si>
    <t>2002, 2082</t>
    <phoneticPr fontId="1" type="noConversion"/>
  </si>
  <si>
    <t xml:space="preserve">2, 4 </t>
    <phoneticPr fontId="1" type="noConversion"/>
  </si>
  <si>
    <t xml:space="preserve">금일 구토를 심하게 하고 몸을 떨고 있음  prayer position을 계속 취하고 있음  O&gt;  hypoproteinemia(ALB 1.4, GLB 2.3)  cPL 679  CRP 17.64  US상 회장분절의 hyperechoic striation 및 muscularis hypertrophy  peritoneal fat의 echo증가 및 상복부의 mild effusion  edematous pancreas  A&gt;  PLE, 췌장염에 준한 2~3일 처치예정  1.human albumin 4g CRI(3g 목표)  2.cipro CRI, meto, cime  3.plasma  </t>
  </si>
  <si>
    <t xml:space="preserve">조재은                                  </t>
  </si>
  <si>
    <t xml:space="preserve">샤비                                    </t>
  </si>
  <si>
    <t>2135, 2204</t>
    <phoneticPr fontId="1" type="noConversion"/>
  </si>
  <si>
    <t>1, 2, 16</t>
    <phoneticPr fontId="1" type="noConversion"/>
  </si>
  <si>
    <t xml:space="preserve">S)  - 오후부터 식욕감퇴 / 밤부터 떠는 증상 지속되어 내원  - 내원시 shivering, 체온은 정상이나 열감 있음 (38.7)    O)  - 혈검 결과 기존과 유사  - azotemia / 고칼륨혈증 / 고인혈증    Tx)  - 수액 ; H/H + b.com 20ml/h    P)  - 하루동안 수액처치하며 경과관찰하기로  - 아침에 보호자님께서 약 가져오시면 10시경 먹여주세요  </t>
  </si>
  <si>
    <t xml:space="preserve">여유진                                  </t>
  </si>
  <si>
    <t xml:space="preserve">테루                                    </t>
  </si>
  <si>
    <t xml:space="preserve">S)  퇴근 후 보니, 저녁밥을 먹지 않음  침대위에서 나오지 않음  처음 나타나는 증상  어제 목욕시키신 후 가죽껌을 주셨는데, 급하게 먹음  주말에 캠핑장다녀오심(충남예산)    O)  복압상승  촉진상 back pain모호함    복부 방사선상, 장기의 torsion등은 관찰되지 않음  혈액검사상 특이사항 없음  요추 4-5 사이 추간판 석회화 가능성 높음    요추 IVDD가능성 높다고 판단됨    혈액검사상 특이사항 없어 스테로이드 처방 실시함  4일 선처방 후 예후에 따라 감량 또는 처방 지속예정    현재로서는 가진단에 불과하여, 약물 장기간 사용 어려우며, IVDD이외의 질환 감별 이루어지지 않은 상황 말씀드림  추후 결국 MRI촬영 필요할 수 있음 말씀드림    </t>
  </si>
  <si>
    <t xml:space="preserve">손정기                                  </t>
  </si>
  <si>
    <t xml:space="preserve">허쉬                                    </t>
  </si>
  <si>
    <t>성대수술</t>
    <phoneticPr fontId="1" type="noConversion"/>
  </si>
  <si>
    <t xml:space="preserve">아버님과 같이 살다가 아버님이 편찮아서 혼자 있는 상황에 짖는 것의 문제로 이웃간에 문제 발생  호텔 4개월까지 맏겼는데도 지속적으로 문제 발생  피부의 만성적으로 진행됨. --&gt; 성대 수술후에 피부가 나빠질 수 있음 설명.    기본 스크린 검사  - 혈당이 낮게 유지됨. 추가적으로 복강초음파등을 통해 인슐린관련 확인 필요 전화상으로 설명함.   - 일부 간수치 상승이 관찰됨.    Op&gt; open법으로 수술 진행함.   향후 기종등의 문제, 기도의 문제등으로 2일정도 입원처치후에 집에 가기로 함.   </t>
  </si>
  <si>
    <t xml:space="preserve">김학길                                  </t>
  </si>
  <si>
    <t xml:space="preserve">마음이                                  </t>
  </si>
  <si>
    <t>마취전 검사</t>
    <phoneticPr fontId="1" type="noConversion"/>
  </si>
  <si>
    <t xml:space="preserve">Hx)  - 미용 차 내원, 마취 전 검사   - 식욕, 활력 양호  - 배뇨, 배변 상태 양호  </t>
  </si>
  <si>
    <t xml:space="preserve">신아영(신혜영)                          </t>
  </si>
  <si>
    <t xml:space="preserve">하니                                    </t>
  </si>
  <si>
    <t>전십자인대파열(경골조면전방변위술)</t>
  </si>
  <si>
    <t>2185, 2186</t>
    <phoneticPr fontId="1" type="noConversion"/>
  </si>
  <si>
    <t xml:space="preserve">좌측 뒷다리에 보행 이상으로 내원 --&gt; 천안에 사는 상황에 3주 전에 증상 있음. 지역병원에서 좌측 십자인대 진단받음. 붕대를 했었다고 함.   보행평가&gt; 좌측 뒷다리 체중부하 완벽하지 않음. 올라가지 못함. 디딜때 불안정성 관찰  신체검사&gt;   신경계 특이사항 없음  좌측근육이 미약하게 위축소견 있음.  우측 뒷다리 슬개골 내측 탈구 3-4단계 심해짐.십자인대 특이소견 없음   좌측 뒷다리 슬개골 안정적. 십자인대 완전 파열로 느껴짐.    방사선 검사&gt; 우측 슬개골 탈구 확인 및 관절염 소견 관찰됨.  좌측 고관절 미약한 영향 받음. 관절염소견 관찰됨.     계획&gt; 좌측 십자인대 고정수술 진행하것. 슬개골이 안정적이라 TTA수술이 가장 좋아 보임 설명. 소형견이라 어려움은 있지만 좋은 예후를 기대함. 수술후에도 관절염을 계속 진행될 것이면 꾸준한 관리가 필요 설명함.   우측 뒷다리 심해지는 상황에 같이 수술 할 수 있음 설명. 현재 관절이 많은 손상을 받고 있고, 추후에 십자인대나, 근육 변위로 인한 문제등 많은 문제가 예상됨 설명함.   오후 2시 면담 과정에 같이 수술할지 결정하여 말씀주기로 함.     2시 면담: 수술에 대해 녹취 진행 미국 보호자에게 전달하기로 함. 좌측 십자인대에 대해서 수술후 회복 목표에 대해 능력이 슬개골과 다름 설명. 보호자님 좌측 십자인대 TTA수술법으로 진행, 우측 슬개골 탈구 교정하기로 함.     수술&gt;   좌측 십자인대: TTA로 수술 진행. 소형견이라 조작에 어려움 있음. 경골쪽 screw 1.5 14mm, 조면쪽 screw 6mm, 장착.   핀 0.7로 2개 삽입함. 작은 뼈로 핀을 깊게 삽입 밴딩으로 휘는 과정에 리스크 감소 목적 --&gt; 추후 불편함이 있으면 골유합후에 제거도 고민할것. 조면의 절단면에 BMP이식 진행.--&gt; 작은 뼈에 대한 부담으로 빠른 유합을 기대함.   중점 체크 상황 - 조면의 유동성 유무와 골의 유합에 대해 신경쓸것. 추후 원위부의 융해 소견 잘 관찰할것 혹 융해 소견 있으면 핀 제거도 고려할것.     우측&gt; 슬개골 탈구 교정수술 진행. 근막 이중봉합, 활차구 성형, 외측 파벨라에서 조면에 인공 인대 걸어줌--&gt; 좌측 십자인대 파열이 발생한 상황에 소인적으로 우측도 십자인대 파열의 가능성이 높다고 판단 추후 발생에 대한 발생 줄이기 위한 조치, 경골의 내측으로 돌아가는 힘이 강하고 외측 인대가 많이 늘어 나 있는 상황에 슬개골 탈구 재발의 가능성이 높은 상황에서 재발율을 낮추기 위한 조치    입원처치&gt; 명절 스케줄이 걸려 있고 좌우 심각한 상황에 입원기간 7-10일정도 예상됨.   </t>
  </si>
  <si>
    <t xml:space="preserve">이나은                                  </t>
  </si>
  <si>
    <t xml:space="preserve">뭉밍이(용산아프라카)                    </t>
  </si>
  <si>
    <t>기관지성폐렴, chronic</t>
  </si>
  <si>
    <t xml:space="preserve">밤에 기침이 심함.   오래되었음.  약만 받아다가 먹임.   몇개월전에 약을 먹임.   2주 정도 약을 안 먹이면 기치을 보임.     1년정도 경과.   3번 정도 약을 먹임.    기침 후 가래를 뱉어냄.   사료는 잘 먹음.   로얄캐닌 레브라도 사료 먹임.   생오이   HW prevention.  HW test 하지 않았음.        no GI signs.       O) 방사선상 흉부에서 기관지성 폐렴 소견.  횡격막과 심장의 shilouette이 불분명함.     - 4DX all negative,   no microfilaria  - 혈액검사 정상       A) 만성 기관지성 폐렴.      P) 2주마다 약처방하고 1개월마다 혈액검사와 방사선 검사.  적어도 3~4개월 치료.    </t>
  </si>
  <si>
    <t xml:space="preserve">신병현                                  </t>
  </si>
  <si>
    <t xml:space="preserve">2082, 2087, 2088 </t>
    <phoneticPr fontId="1" type="noConversion"/>
  </si>
  <si>
    <t xml:space="preserve">Hx)  - 한 달여 전부터 밥을 잘 안 먹음(고구마, 사과 비벼주면 먹기는 하지만 잘 안 먹음), 좋아하던 간식(육포, 개껌 등) 평소와 달리 관심이 없음  - 새로운 간식 주시면 2-3일 간 조금 더 받아먹다가 다시 안 먹어서 다른 간식으로 교체해서 주심  - 그 이전까지는 식욕 좋은 편, 배고프면 밥 달라고 함  - 활력은 괜찮음  - 물은 조금씩 먹음  - 데려오신 지 10년 정도되어서 실제 12-13년령 정도됨  - 최근에 환경 변화  - 사료는 신장이 안 좋아서 신장 관련 사료 먹이시다가 2달 여 전부터 다른 사료 교체 후 잘 안먹음, 소고기캔 섞어 주면 허겁지겁 잘 먹었으나 최근 잘 안 먹음  - 수 년 전에 소변에 혈액이 보여서 다른 병원 내원하신 후 결석 확인되어서 관련 치료 후 치료 종료된 걸로 알고 계심  - 최근에 예방접종, 심장사상충 예방 하지 않은 지 오래됨    O)  - Gen: BAR  - T(39.3) P(132) R(24)  - BP(#2, 170-180)  - MM: pink  - CRT: &lt;2sec  - Dental tartar  - Ausculation: NRF  - B/A:  - X-ray  - Sonograph    A)  - Chronic pancreatitis  - Prostate hypertrophy  - Renal calculi(right kidney)    P)   - 현증(식욕부진)과의 관련성 낮아, 식욕부진 관련 심리/행동학적 혹은 영양학적 접근이 고려    - 평소 기호성 높은 음식들을 이용하여 적극적인 식이 시도와 함께 식이 습관 관리가 필요, 이후 만성 췌장염 관련 장기적으로 저지방식이(처방식)가 필요   - 전립선비대증의 경우 종양화 가능성 등을 고려하여 중성화수술 권해드림  - 우측 신장 결석의 경우 주기적인 모니터링(영상 검사, 신장 기능 평가 등)    </t>
  </si>
  <si>
    <t xml:space="preserve">강종묵                                  </t>
  </si>
  <si>
    <t xml:space="preserve">리마(용산)                              </t>
  </si>
  <si>
    <t>Pointer(포인터)</t>
  </si>
  <si>
    <t>2193, 2209</t>
    <phoneticPr fontId="1" type="noConversion"/>
  </si>
  <si>
    <t xml:space="preserve">S)  - 11월 1일부터 8일까지 막 뛰어다니다가 어제는 잘 못 뜀  - 어제 하루 종일 쉬게 했더니 오늘은 조금 나아짐(다리를 딛을 정도는 됨)  - 다른 다리는 문제없이 잘 다님  - 우측 전지 팔꿈치 관절 cranial 부분 피부에 찰과상이 있는 것으로 보아 와이어 같은 것에 걸렸을 가능성    O)  - 우측 팔꿈치 관절 뒤쪽: 부종 및 열감  - X-ray: 지난 2월 방사선 촬영시보다 골절 부위는 골 치유가 많이 진행됨. 와이어 감은 부위에 골 증식 소견.  - 배쪽 부위에 진드기 6-8마리 존재  - CRP: 250이상    Tx)  - 진드기 제거 및 피부 소독  Dx)  - 핀과 와이어가 자극하여 주위 염증 일으켰을 가능성  - 진드기로 인한 면역 매개성 다발성 관절염    P)  - 원래 보호자분과 상의된 내용: 핀과 와이어가 자극되어 파행 및 염증 생긴 것으로 판단, 오늘 핀과 와이어 제거하고 내일이나 내일 모레 경 퇴원   - 검사도중 CRP가 심각한 증가임을 발견하고 관련 추가 검사(복부 초음파) 진행하였으나 큰 이상 없음  - 핀과 와이어 자극 만으로 CRP 250이상 상승은 어렵다고 판단, 항생제 소염제 치료 오늘 내일정도 하여 수치 감소하는지 확인 후 수술 예정  - 진드기 관련 검사 추천드렸으나 회의적이심(사냥개 특성 상 진드기는 수시로 감염되며, 지금까지 생활하며 큰 문제 없었다고 하심)  - 주치의 변경되는 것에 호의적이지 않으시며, 현 주치의인 이과장에서 최원장님으로 바뀌는 것에도 컴플레인하셨음. 예전 주치의인 국과장님에게 핀 제거 본원에서 하면 금전적인 할인해 주겠다고 들으셔서 그렇게 알고 계심  - 어제 검사 및 수술 견적 80만원으로 말씀드렸으나, 그 이후 추가적인 검사나 비용은 구체적으로 상담 안 된 상태입니다. 최대한 금전적인 사정 부탁 드립니다...  </t>
  </si>
  <si>
    <t xml:space="preserve">남윤주                                  </t>
  </si>
  <si>
    <t xml:space="preserve">백호                                    </t>
  </si>
  <si>
    <t xml:space="preserve">O)  - 마취전 평가에서 Crea 2.0 이외 큰 특이사항 없음    Sx)  - Left CCLR reconstruction(TTA)  - 4.5 cage, 3-2 wing, 9mm 사용, 2.0mm screw 6개  </t>
  </si>
  <si>
    <t xml:space="preserve">한보라(한송이)                          </t>
  </si>
  <si>
    <t xml:space="preserve">뽀송이                                  </t>
  </si>
  <si>
    <t xml:space="preserve">1주전부터 panting.  기침은 없음.   약 1개월정도 된 것으로 추정.    밤에 심함.     good app.   no GI signs.       2016년 3월에 화상.       no boosting.   집에서 심장사상충 투여.  알약으로.   7월에는 투여하지 못함.   여름에 간헐적으로 투여.        PE) no murmur.   panting.    </t>
  </si>
  <si>
    <t xml:space="preserve">이영미                                  </t>
  </si>
  <si>
    <t xml:space="preserve">영심                                    </t>
  </si>
  <si>
    <t xml:space="preserve">최승열                                  </t>
  </si>
  <si>
    <t xml:space="preserve">쿠찌                                    </t>
  </si>
  <si>
    <t xml:space="preserve">방광에 결석 재발  집안환경: 보호자님 아침 7시 30분 출근에 저녁 12시경에 퇴원함. 먹는 것은 사료와 껌 비스켓주는 상황, 오줌이 노란 느낌에 화장실에서 소변을 봄.   보호자교육: 물을 먹어야함 설명함. 하루에 400ml정도 먹을것. 수술후에 주기적인 요검사를 통해서 음수량 조절할것. 환경이 되는데로 진행  수술: 방광절개후에 제거함. 결석 성분 의뢰 보냄.  </t>
  </si>
  <si>
    <t xml:space="preserve">최수정                                  </t>
  </si>
  <si>
    <t xml:space="preserve">팬지                                    </t>
  </si>
  <si>
    <t>2091, 2134, 2160, 2211</t>
    <phoneticPr fontId="1" type="noConversion"/>
  </si>
  <si>
    <t xml:space="preserve">최근에 숨소리가 조금 거침  지난 화요일부터 호흡소리가 안좋음  식욕, 활력, 수면상태 양호함  6개월동안 체중이 약 20% 정도 감소함  </t>
  </si>
  <si>
    <t xml:space="preserve">노미진                                  </t>
  </si>
  <si>
    <t xml:space="preserve">슈비                                    </t>
  </si>
  <si>
    <t>2176 (치아골절)</t>
    <phoneticPr fontId="1" type="noConversion"/>
  </si>
  <si>
    <t xml:space="preserve">왼쪽 하악 제3전구치가 부러져서 내원  현재 뿌리가 남아있는 상태  그리고 주변이 부어있음    뿌리 발치가 필요하다고 보임    마취전 검사 진행후 발치를 진행    흉추와 요추에 다수의 spondylosis  장내 금속성의 물질이 있음     왼쪽 하악 3번째 전구치의 발치  치은절개를 통해 뿌리를 제거함  흡수성 봉합사로 두 땀 봉함함     방사선 사진상   2번째 전구치 내강도 밀도가 낮아진 것이 확인됨. 외관상 문제가 없어 발치를 진행하지는 않음  치아와 치주인대 공간이 확인되지는 않음 하악골에 치주골상태가 양호하지 않음    P) 내복약 일주일 투약  일주일 후에 확인하러 내원할 것 (광견병 접종을 할 예정)  </t>
  </si>
  <si>
    <t xml:space="preserve">신정훈                                  </t>
  </si>
  <si>
    <t xml:space="preserve">미정                                    </t>
  </si>
  <si>
    <t xml:space="preserve">정봉경                                  </t>
  </si>
  <si>
    <t xml:space="preserve">담이                                    </t>
  </si>
  <si>
    <t xml:space="preserve">이재연                                  </t>
  </si>
  <si>
    <t xml:space="preserve">Hx)  - 그제와 어제 갈색 설사 (중간에 정상 대변도 관찰)  - 어제부터 활력 다소 저하  - 어제 사료 주지 않고 간식만 급여  - 오늘 아침에 혈액성 설사 및 식욕 부진 (사료 먹지 않음)  - 구토 증상 보이지 않음  - 음수, 배뇨 상태 특이 사항 없음  - 콧물, 기침 등 호흡기 증상 보이지 않음  - 평소 산책 거의 하지 않음  - 2015년 2월 마지막 예방 접종 (DHPP, CCV 백신)  - 심장사상충 예방약은 몇 년간 투여하지 않음    PE)  - BAR  - Separation anxiety  - HR: 144 bpm  - RR: 60 rpm (intermittent panting)  - BT: 38.6 ℃  - CRT: &lt; 1 sec  - Normal skin turgor  - Abdominal tension on palpation    O) Bloodwork  - CBC: within normal limits  - Chemistry: mildly increased GLOB (3.5)  - Electrolytes: within normal limits, normal Na/K ratio (32.82)  - Blood gas: pH 7.36 (PCO2 32.8, HCO3 18.3)  - CRP: &lt; 5 (reference: 0 - 10)    O) Abdominal X-ray  - No radiopaque foreign body in the gastrointestinal tract  - Gas-filled stomach  - Fluid-filled intestine    O) Infectious disease test kit  - CPV Ag: negative  - CCV Ag: negative  - Giardia Ag: negative    O) Fecal exam  - Direct smear: no parasite eggs  - Fecal cytology: predominance of short rods, few spore-forming bacteria    P)  - 입원 치료 권고했으나 보호자가 비용 부담 느껴 보류 원함  - 보호자 상의 후 항생제 등 약물 처방 후 경과 관찰    Tx)  - Cefazolin 30 mg/kg SC  - Cimetidine 5 mg/kg SC    Rx)  ① Cephalexin 30 mg/kg BID PO for 7 days      Metronidazole 15 mg/kg BID PO for 7 days      Metoclopramide 0.2 mg/kg BID PO for 7 days      Famotidine 0.5 mg/kg BID PO for 7 days      Bestase 0.1 tablet/dog BID PO for 7 days    ② Lactovet (probiotics) 2 g/dog SID PO for 7 days    ③ Royal Canin Veterinary Diet - Gastrointestinal  </t>
  </si>
  <si>
    <t xml:space="preserve">김수현                                  </t>
  </si>
  <si>
    <t xml:space="preserve">만도                                    </t>
  </si>
  <si>
    <t>5, 14</t>
    <phoneticPr fontId="1" type="noConversion"/>
  </si>
  <si>
    <t xml:space="preserve">오늘 6시반쯤에 기침을 계속하다가 옆으로 쓰러짐   (의식을 잃지는 않음) 실신이 있음  심장사상충은 4월에 시작하심  작년 11월달에 폐수종이 생겼었음    살은 쪼금 빼심  5살에 방광결석 수술을 진행하심  urinary S/O를 먹고 계심    lac  3.9  BP #3  125  murmur G4  부정맥이 있음    furo 1mg/kg IV  furo 2mg/kg IV  산소장으로 이동함      병원에 심장약만 처방받음 (검사는 없었음)  셀레네동물병원 :   pimo 0.25  에말레인  0.5  furo 2mg     enhancable 두알씩 먹고 있음  헤파카디악      내일 폐수종 개선이 되면 심장초음파 검사를 진행할 예정  요검사(UPC), 전해질. 신장 혈액검사 흉부 x-ray  </t>
  </si>
  <si>
    <t xml:space="preserve">정혜경                                  </t>
  </si>
  <si>
    <t>2002, 2037, 2087</t>
    <phoneticPr fontId="1" type="noConversion"/>
  </si>
  <si>
    <t xml:space="preserve">설사는 2일 정도.   구토는 며칠 되었음.  하루에 한번씩.   물은 많이 마시지만 많이 흘리는 상황.    recumbency 상태로 내원.    아침에는 걸어다녔으나 점심 때부터 일어나지 못함.      탈수가 심함.    혈압 100.  normal femoral pulse.      O) 방사선상 간비대.  폐부종은 관찰되지 않음.    - 초음파상에서 간종양이 복강내로 전이된 것으로 판단.       tx) 산소.   - IV 카테터.     - cerenia 0.35 ml SC  - cime 0.35ml iV / tramadol 0.2 ml iV.     </t>
  </si>
  <si>
    <t xml:space="preserve">이미애(김용민)                          </t>
  </si>
  <si>
    <t>1, 4, 18</t>
    <phoneticPr fontId="1" type="noConversion"/>
  </si>
  <si>
    <t xml:space="preserve">어제 오후에만 구토.    사료 강제 급여. a/d 한스푼과 hepatic 한스푼 섞어서 급여.    가루약 투여하면 침흘림이 심함.   캡슐에 넣어서 먹이면 잘 먹음.      흉방에서 우측 중엽의 침윤은 어제와 동일.   HCT 20.9%.  T bil 3.2   CRP 80  초음파상에서 담낭의 위치에 액체는 감소.      나머지는 경구제로 전환  cerenia와 dalteparin만 피하주사.      </t>
  </si>
  <si>
    <t xml:space="preserve">류지현                                  </t>
  </si>
  <si>
    <t xml:space="preserve">벼리                                    </t>
  </si>
  <si>
    <t>- 호흡 및 심정지 상태로 내원  - 최근 동거묘(새끼)들이 구토한 내용물을 먹고 토하는 경우 많았음 / 평소 비닐을 빠는 것을 좋아함  - 금일 갑작스러운 유연증상 관찰되며 응급상황 발생하여 내원    - CPR 로 심박 및 호흡 회복됨 / 의식은 회복되지 않음  - 응급처치중 경련 발생 ; diazepam 0.1 ml/kg iv 후 안정됨  - 혈검상 전해질불균형 및 심한 산증 외 특이사항 없으나 NH3 가 294  - 심한 중독 의심되나 보호자분이</t>
  </si>
  <si>
    <t xml:space="preserve">봄봄                                    </t>
  </si>
  <si>
    <t xml:space="preserve">어제부터 밥을 잘 안먹고 누워만 있음  식욕이 떨어진 지는 3일정도 되었고 어제는 아예밥을 안먹음  동거묘가 4마리 있는데 누가 토해놨는지는 잘 모르심  설사는 없었음  어제는 화장실가는 것을 못보심  며칠전에 치킨뼈가 있는 쓰레기토을 뒤졌음  O&gt;  체온 40.4도  FIP Ab titer high positive  US 상 좌측신장의 hypertrophy, mesenteric LN의 전반적인 종대  FPV negative  A&gt;  소화기계 전염성 질환 의심되어 분변 PCR 의뢰함  금일은 항생제 처치 및 영양제 투여 하면서 주간입원. 체온 모니터링  PCR  결과 나오면 연락드리기로 함  Tx&gt;  metronidazole, cepha  taurine, tathinone, 새로나민  </t>
  </si>
  <si>
    <t xml:space="preserve">최미선                                  </t>
  </si>
  <si>
    <t xml:space="preserve">열매                                    </t>
  </si>
  <si>
    <t xml:space="preserve">랑랑                                    </t>
  </si>
  <si>
    <t>좌측 견갑골 골종양</t>
  </si>
  <si>
    <t>2037, 2185</t>
    <phoneticPr fontId="1" type="noConversion"/>
  </si>
  <si>
    <t xml:space="preserve">오전 신체검사시 구강 및 혀끝궤양 확인됨  혈액검사상 severe azotemia 및 고암모니아 혈증 확인됨  중탄산 산증교정 들어감  </t>
  </si>
  <si>
    <t xml:space="preserve">호동                                    </t>
  </si>
  <si>
    <t xml:space="preserve">원세희(원용선)                          </t>
  </si>
  <si>
    <t>1, 2, 4</t>
    <phoneticPr fontId="1" type="noConversion"/>
  </si>
  <si>
    <t xml:space="preserve">Hx)  - 식욕 부진 관련 3월 25일 본원 진료 (복부 방사선 촬영 및 내복약 처방)  - 내복약 투여 후 사료 잘 먹음  - 그제부터 다시 식욕 부진 및 활력 저하  - 내복약 한 봉지 남아 있는 것 투여했으나 식욕부진 지속  - 어제부터 구토 여러 번 (물만 먹어도 구토)  - 평소 간식으로 육포 급여, 최근에는 건빵 급여  - 3월 24일 삼겹살 소량 급여  - 내원 후 원내에서 흑색 설사  - 배뇨 상태는 보호자가 정확히 알지 못함  - 콧물, 기침 등 호흡기 증상 보이지 않음  - 2015년 10월에 본원에서 예방 접종 한 번 (종합 백신 &amp; 광견병 백신)  - 심장사상충 예방약 및 구충제 투여하지 않음  - 산책은 거의 나가지 않음    PE)  - Depression  - BCS: 4/5  - HR: 162 bpm  - RR: 30 rpm  - BT: 37.4 ℃  - Abdominal tension on the palpation  - Delayed capillary refill time and skin turgor    O) Infectious disease test kit  - CPV Ag: negative  - CCV Ag: negative  - Giardia Ag: negative    O) Bloodwork  - CBC: polycythemia (HCT 62.9 %), leukopenia (5.4 x 1000 / mcl), thrombocytopenia (17 x 1000 / mcl)  - Blood film: PLT 1 - 2 / OIF  - Chemistry: increased BUN (52.0), IP (9.3), LIPA (141), ALT (83), AST (70), and CK (271), decreased Ca (8.62; ionized Ca 0.99)  - Electrolytes: hyponatremia (144), hypokalemia (3.89), hypochloremia (102), normal Na/K ratio (37.02)  - Blood gas: pH 7.25 (pCO2 51.5, HCO3 21.8)  - CRP: &gt; 250.0    O) Coagulation profile  - D-dimer: 0.5  - Fibrinogen: 583  - APTT: within normal limits (7.4)  - PT: within normal limits (24.0)    O) IDEXX cPL test kit  - Normal level    O) X-ray  - Vertebral heart scale: 9.1  - No radiopaque foreign body in the gastrointestinal tract    O) Abdominal ultrasonography  - Fluid-filled stomach, duodenum, and colon  - Corrugation of the duodenal wall  - Increased echogenicity of the pancreas  - Pancreatic thickness: 8.6 - 12.8 mm  - Echogenic bile in the gallbladder lumen  - Hyperechoic materials (calculi) in the corticomedullary junction of both kidney  - Diameter of the adrenal glands: right 5.8 mm, left 5.4 mm    O) Fecal exam  - Direct smear: no parasite eggs  - Fecal cytology: predominance of cocci    TDx) Hemorrhagic gastroenteritis  DDx) Pancreatitis    P)  - 출혈성 위장관염에 준해 수액 요법 및 항생제, 위보호제, 항구토제 등 투여하며 경과 관찰  - 내일 혈액 검사 결과 lipase 상승 시 IDEXX cPL test kit 재검  - 박철 원장님 인수 인계 (주치의 내일과 모레 휴무)    Tx)  - Fluid therapy with N/S (FR: 10 ml/kg/hr) → N/S + KCl 10 mEq/L + taurine + vitamin B &amp; C (FR: 5 ml/kg/hr)  - Cefazolin 30 mg/kg TID IV  - Metronidazole 15 mg/kg BID IV (CRI over 30 minutes)  - Cimetidine 10 mg/kg TID IV (slowly)  - Maropitant 1 mg/kg SID SC  </t>
  </si>
  <si>
    <t xml:space="preserve">우측 앞발의 문제로 내복약을 먹고 있는 상황. 2일전부터 우측 뒷다리에 패드에 각질이 생기고, 부종이 있고, 열감이 있음(앞발 처음 발생할때와 증상으 같음). 파행은 있음.   환경변화는 없음.(캣타워를 새로 들였는데 좋아함  2016년 1월 기침증상이 있었고 플루멕스로 처방받고 좋아짐.   </t>
  </si>
  <si>
    <t xml:space="preserve">엄형열                                  </t>
  </si>
  <si>
    <t xml:space="preserve">땅이                                    </t>
  </si>
  <si>
    <t xml:space="preserve">췌장수치 상승 기존에 췌장염 앓았던 경력 있음.   초음파상에 심하지 않음(정량검사상 200이하 정상에 153)  초음파상에 간엽 일부에서 에코 상승 관찰됨    p&gt; 스켈링 연기 시킴. 집에서 식이조절 철저하게 진행할것. 간 보조제 먹고 재검후에 다시 스켈링 여부 스케줄 잡을것.  5주 정도 간약을 먹고 다시 재검후에 초음파 혈액 검사 후에 진행(경우에 따라 CT검사 진행)  </t>
  </si>
  <si>
    <t xml:space="preserve">금일 오후 4시경에 사료를 조금 먹음   유선 종양이 있다고 올해 3월에 진단을 받음   분만을 한번도 하지 않음   </t>
  </si>
  <si>
    <t xml:space="preserve">윤승재                                  </t>
  </si>
  <si>
    <t xml:space="preserve">금일 방광절개술 진행함  보호자가 결석 성분검사는 원하지 않아 의뢰하지 않음  3일간 배뇨상태 확인 후 퇴원여부 결정예정   </t>
  </si>
  <si>
    <t xml:space="preserve">한옥경                                  </t>
  </si>
  <si>
    <t xml:space="preserve">민                                      </t>
  </si>
  <si>
    <t xml:space="preserve">기침은 지속됨.  묽은 변.   간식을 소량씩 먹임.   사료를 먹지 않아서 간식 먹임.   시저에 약을 섞어 주면 먹지 않고, 시저만 주면 잘 먹음.       PE) BCS 7/9  (mild to moderate obesity)     O) 방사선 : 기관지협착증   위내에 씨앗 이물 발견.    - 혈액검사 : CRP와 백혈구 정상.     A) 만성기관지염.    체중감량.   - PDs와 진해제 추가, cefa 뺌.      P) nebulizer 구입해서 오면 분무액 처방.    항산화제와 불포화지방산.       </t>
  </si>
  <si>
    <t xml:space="preserve">김도희                                  </t>
  </si>
  <si>
    <t>2158, 2170, 2185</t>
    <phoneticPr fontId="1" type="noConversion"/>
  </si>
  <si>
    <t xml:space="preserve">좌측 옆구리 종괴 터짐  스켈링 같이 진행함.  검사상에 특이 사항은 없지만 심장    P&gt; 내일 내원하여 드레싱 진행할것. 내일 상태 보아 테이프 유지하면 다음주 화요일 테이프 제거후 발사 진행시 내원  </t>
  </si>
  <si>
    <t xml:space="preserve">달래                                    </t>
  </si>
  <si>
    <t xml:space="preserve">S)  - 쓰러진 상태로 일어나지 못하여 내원 / 오늘은 아무것도 먹지 않음  - 얼마전부터 뒷다리 잘 쓰지 못하여 타 병원에 내원 ; 검사 없이 노령견이라 치료불가능하니 마음의 준비 하시라는 말씀 들으셨다 함  - 그래도 그동안엔 조금씩 걷기도 했었는데 오늘은 전혀 일어나지 못함    O)  - T 39.9 / P 120 / R 12 / HP 120 / 탈수 6% 이상  - 방사선상 L1-4 사이 IVDD 의심되며 bridge 형상 관찰됨  - 심잡음 있으며 흉부방사선상 심비대 관찰됨  - 복부방사선상 특이사항 없으나 간, 비장 등의 마진 음영이 좋지 못함 ; 복부초음파 필요  - CBC ; RBC 관련수치 하강 ; 개선되지 않을 경우 수혈 필요할 가능성 설명함  - 전해질 ; Na 153 / K 3.11 / Cl 113 / pH 7.47  - lactate 4.4  - 응고계 ; PT 9.1 / APTT 28.7 / Fib 555 / d_dimer 0.1  - CRP&gt; 250  - 15종은 기계 에러로 진행하지 못함    Tx)  - MPSS 30mg/kg iv → 2시간 후 15mg/kg iv  - buto, cepha, ampi, cime, taurine, ornipural (2am)  - 수액 ; NS + taurine + vit B,C 유지속도 1/2  - 산소처치    P)  - 내일 오전 23종 진행, 오후에 복부초음파 진행 후 MRI 및 수술여부 상담하시기로 함  - 옹선생님께 진료받기 원하십니다.  --------------------------------------  심장초음파- severe AR  복부초음파- uterus expansion, high cellularity content, ovarian enlargement, ovarian cyst  CRP &gt; 250  tentative diagnosis- pyometra  오후 4시경 CT촬영 후 OP 들어감  Tx&gt;  1.meropenem 12mg/kg tid, enro 5mg/kg bid, metronidazole 15mg/kg bid  2.TLK, dobutamine  3.항혈청, dalteparin    </t>
  </si>
  <si>
    <t xml:space="preserve">2002, 2141, 2091, 2098 </t>
    <phoneticPr fontId="1" type="noConversion"/>
  </si>
  <si>
    <t xml:space="preserve">어제 컨디션 이 떨어짐, 식사는 함.   아침 9시 20분경에 보호자님누워 잇는데 보호자님께 올라오려하다 낑소리 내고, 변을 보고, 놀래서 도는 것 같이 돌아다님. 뒷다리인지 허리인지 많이 불편해서 내원함.   많이 흥분하고 헥헥거림이 있음.   작년에 타병원에서 갑상선검사 정상, 부신피질쪽 검사에서 수치가 경계에 걸리는 정도에서 증상 없어 먹이지 않음. 치아 발치 경력 있음. (사탕이 아들)    O&gt;신체검사: 좌측 3초뒤에 진정. 우측 2초정도 지연. 흉요추 등쪽으로 근육 경직되어 있고 복부에 복압이 상승한 상태  환자가 심리적으로 심하게 흥분하는 성격, 보호자님 인지하고 있음. 어쩔수 없이 진행됨 보호자님 이해하고 동의후 검사및 처치 진행함.   혈압이 높음 170, 심리적 부분 감안해도 고혈압이 의심되고 추후에다시 체크하면서 모니터링 필요    CE&gt; 신경학적 문제로 정확한 진단을 위해 MRI검사필요 설명 --&gt; 보호자님 영상적으로 확진을 위해 촬영 동의함.     MRI&gt; 미약하게 추간판들이 나쁨. 병변부위 확인 L1-L2중앙부위로 상당한 양의 extrusion형태의 IVDD확진됨.   </t>
  </si>
  <si>
    <t xml:space="preserve">신규리                                  </t>
  </si>
  <si>
    <t xml:space="preserve">휴이                                    </t>
  </si>
  <si>
    <t xml:space="preserve">T12-13부위에서 back pain  proprioception : positive  </t>
  </si>
  <si>
    <t xml:space="preserve">이솔(이주길,이초롱;이신국)              </t>
  </si>
  <si>
    <t xml:space="preserve">칸                                      </t>
  </si>
  <si>
    <t>2019, 2280</t>
    <phoneticPr fontId="1" type="noConversion"/>
  </si>
  <si>
    <t xml:space="preserve">호흡곤란으로 내원.   일시적인 호흡정지가 있었다고 함.   오늘 갑지가 코골이가 심해짐.     PE) no murmur.    - 인후두 부종과 삼출액이 있음.     - 피부 농피증이 심함.    - BCS 2/9.  thin body    O) 흉방에서 기관지성 침윤 관찰.   심장의 크기가 감소하였음.  T13-L1에서 diskospondylosis 관찰.     - 혈액검사   - PCR검사 (비강) : pending     tx) cefa SC,  nebuli    P) 2일 후 재검.   PCR 검사결과 함께 설명.     </t>
  </si>
  <si>
    <t xml:space="preserve">이은경                                  </t>
  </si>
  <si>
    <t xml:space="preserve">우측 후지의 파행.   3~4일.  점차 심해짐.  콩콩 많이 뛰는 경향.      PE) 발바닥에 특이소견 없고, stifle joint에도 이상이 없음.  tarsal joint쪽에서 작은 통증 호소.       O) 방사선상 특이소견 없음.   - 혈액검사에서 특이소견 없음.  globulin만 조금 상승.  AST도 경미하게 상승.   CRP 정상    P) 주 2회 물리치료.  최갑철 원장에게 인수인계  </t>
  </si>
  <si>
    <t xml:space="preserve">이혜옥                                  </t>
  </si>
  <si>
    <t xml:space="preserve">S) 좌우로 안구 진탕이 있음      오늘 낮에 안구 진탱이 있고 앞다리 UMN. 뒷다리에 힘이       없어서 local병원에서 진료를 받음       이후 잠을 자고 정상적으로 문제가 없었으나 잠을 자고 일어난      이후에 안구 진탕이 다시 나타남       오늘 저녁에 기운을 차린이후에 간식과 사료를 먹음         P) 내일 MRI검사 결과를 보고 보호자님과 상담을 진행할 예정  </t>
  </si>
  <si>
    <t xml:space="preserve">박현선                                  </t>
  </si>
  <si>
    <t xml:space="preserve">- 산책중 리트리버 두마리에게 심하게 물림    - 내원시 심박 및 호흡 없는 상태 / CPR 로 일단 심박 및 호흡 미약하게 회복  - 전신 심한 출혈 / 교상 10 군데 이상  - 특히 우측 대퇴부와 좌측 어깨, 등쪽은 피부 크게 찢어져 근육층 드러난 상태  - 방사선상 흉막파열 의심됨 / 혈검상 정상수치가 거의 없음 (차트참조)    - 3시경 다시 응급상황 발생 / CPR에 반응 없음 / 3시반경 사망판정    </t>
  </si>
  <si>
    <t xml:space="preserve">김진주                                  </t>
  </si>
  <si>
    <t>중성화수술</t>
    <phoneticPr fontId="1" type="noConversion"/>
  </si>
  <si>
    <t xml:space="preserve">S)   - 금식 잘 해주셨음    Tx) N/S +  pain control (Ketamine 0.6mg/kg/h, Lidocaine 3mg/kg/h)  maintenous fluid       cefradine 22mg / kg tid       cimetidine 10mg / kg  tid       tramadole 3mg / kg  tid       enrofloxacin 5mg / kg  bid       taurine 3ml / head sid        methocarbamole 15mg / kg  tid       vita B.C 각 1ample/ head  </t>
  </si>
  <si>
    <t xml:space="preserve">임성옥                                  </t>
  </si>
  <si>
    <t xml:space="preserve">봄이                                    </t>
  </si>
  <si>
    <t>전십자인다파열 Lt RCCL(TTA)</t>
  </si>
  <si>
    <t xml:space="preserve">2일전부터 lameness를 보이고 체중 부중을 하지 못함   집에서 따님이 다리를 잡아 다녔다고 함(4살)  평소 생활을 하는것은 문제가 없었음   슬개골 탈구가 예전부터 있었는데 특별하게 생각하지 않음   집에 다른 동종견(봄이 분만견)이 있는데 걱정이됨    Tx) N/S +  pain control (Ketamine 0.6mg/kg/h, Lidocaine 3mg/kg/h)  maintenous fluid       cefradine 22mg / kg tid       cimetidine 10mg / kg  tid       tramadole 3mg / kg  tid       enrofloxacin 5mg / kg  bid       taurine 3ml / head sid        methocarbamole 15mg / kg  tid       vita B.C 각 1ample/ head  </t>
  </si>
  <si>
    <t xml:space="preserve">최여은                                  </t>
  </si>
  <si>
    <t xml:space="preserve">네로                                    </t>
  </si>
  <si>
    <t xml:space="preserve">S)  체중감소  식욕감소, 새로운 것만먹으려하다, 요즘엔 그마저도 잘 먹지 않음  가끔 구토증상, 변이 좀 무른편  많이 예민해져서 빗질도 못하게 함  보행이상없으며, 노는건 잘놈  작년가을부터 식욕이 많이 줄어들기 시작함  소변양은 과도하게 많아짐  음수량증가    O)  방사선상 심비대 severe  혈압 180mmHg이상  흥분 및 개구호흡  체중감소 및 근육량감소     혈액검사상 신장수치 양호하나, 간수치 상승    P)  심장초음파 및 추가 혈액검사(d-dimer, TEG)필요할 것으로 보이나, 혈액 및 방사선 검사후 환자 호흡 급격히 증가하였으며, 개구호흡  발생하여, 일단 검사 중지함  7일정도 HCM에 준한 처방 후 다음주 내원하여 심장초음파 및 복부초음파, 추가혈액검사 진행하기로 결정    보호자님 현재 여수에서 거주중이나, 7일 후 내원 가능하시다고 하심  급작스런 호흡곤란 및 쇼크 등 발생가능성 말씀드림, 검사과정에서도 발생할 수 있음 설명드림  향후 2~3일간 최대한 안정시킬 것 당부드림    </t>
  </si>
  <si>
    <t xml:space="preserve">조현주                                  </t>
  </si>
  <si>
    <t xml:space="preserve">미소                                    </t>
  </si>
  <si>
    <t xml:space="preserve">금일 기초검사 후 중성화 수술 진행함  </t>
  </si>
  <si>
    <t xml:space="preserve">홍은채                                  </t>
  </si>
  <si>
    <t xml:space="preserve">호빵                                    </t>
  </si>
  <si>
    <t>Exotic Shorthair Cat(엑죠틱 숏헤어 고양이)</t>
  </si>
  <si>
    <t>2020, 2280</t>
    <phoneticPr fontId="1" type="noConversion"/>
  </si>
  <si>
    <t xml:space="preserve">S)  - 어제부터 갑자기 식욕부진, 왼쪽 뒷다리 잘 안 쓰고 잘 안 움직이려고 함  - 평소에 기침을 시작하면 잘 멎지 않음, 재채기 및 콧물, 눈곱도 낌  - 평소에도 빈호흡 증상이 자주 있었으나 단두종이라 그런줄 알고 계셨음  - 몇달 전에는 앞다리 불편해 하는 증상으로 다른 동물병원 진료 받으셔서 방사선 촬영 했으나 이상 없다고 얘기 들으심    O)  - T: 40.6 P: 240 R: 240(검사 중 개구호흡) MMC: pale CRT: 측정 어려움 BCS: 4/9  - SBP: 전지 160(#3) 후지 80(#3)  - no murmur, no crackle  - Orthopedic exam: 양측 후지 고관절 무릎관절 조작시 불편해함. 관절가동범위 감소. 전지는 검사 진행하지 못함.  - X-ray: bronchial pattern on lung, infrapatellar fat pad sign  - B/A: SAA elevation    P)  - 빈호흡 및 개구호흡이 개선되지 않아 오늘은 호흡 안정화에 초점  - 내일 오전에 호흡 안정화되면 심장 및 복부 초음파 검사 진행 예정  - 전지 방사선도 촬영 예정  </t>
  </si>
  <si>
    <t xml:space="preserve">한동희(정정애)                          </t>
  </si>
  <si>
    <t xml:space="preserve">구름                                    </t>
  </si>
  <si>
    <t xml:space="preserve">일주일전부터 혈변을 봄  동네병원에서 매일 주사를 4대씩 5일정도 맞았으나 큰 차도 없음    분변검사  Direct - NRF  Stain - 염증세포 다수 관찰.  정상세포 감소.             Clostridium spp 관찰  </t>
  </si>
  <si>
    <t xml:space="preserve">윤자원                                  </t>
  </si>
  <si>
    <t xml:space="preserve">뚱                                      </t>
  </si>
  <si>
    <t xml:space="preserve">2195, 2196 </t>
    <phoneticPr fontId="1" type="noConversion"/>
  </si>
  <si>
    <t xml:space="preserve">4, 14 </t>
    <phoneticPr fontId="1" type="noConversion"/>
  </si>
  <si>
    <t xml:space="preserve">CC  - 3층 높이에서 낙상    HPI  - 10분정도 전에 3층높이에서 낙상.    O  - PLR(+), palpabral test(+)  - 전, 후지 proprioception(+)  -입과 턱 주위에 피가 묻어 있었음  - 확인결과 구강내 출혈로 확인됨.  - 방사선상 폐출혈 의심 적음.    radiology  - 특이사항 없었음.    Tx  - 산소처치  - mannitol 0.5g/kg 15분동안 IV 후 N/S +Vit B.C 유지속도      O) 좌측 후엽에 기흉, 좌측 6번째 늑골 골절.  좌측 iliac body 골절,  치골과 좌골 골절.  피하기종    12:20분경에 010-2407-2713 분과 통화 (기흉과 골절에 대해 설명).  2시 이후에는 010-2440-5002 로 연락  </t>
  </si>
  <si>
    <t xml:space="preserve">성용                                    </t>
  </si>
  <si>
    <t xml:space="preserve">깜놀                                    </t>
  </si>
  <si>
    <t>Sapsaree(삽살개)</t>
  </si>
  <si>
    <t xml:space="preserve">S) 내원 한시간 전에 진돗개에게 교상  우측 전지 부위를 주로 물림    O) Mental: alert T: 38.9 P: 140 R: 36 BCS: 3/9 CRT: 1.5s MMC: pale pink    - 삭모 후 교상부위 탐색: 우측 전지 cranial aspect ,caudal aspect, medial aspect, 우측 흉부 포함하여 총 4곳 심한 교상 발견, 좌측 후지 샅부위: 찰과상    - stapling 시도하였으나, 손상 가장 심한 우측 전지 cranial aspect부위 교상 너무 넓어 불가능    Sx) 전신 마취 실시하여 교상 정리    P) 내복약 1주일  1주일 후 재검        </t>
  </si>
  <si>
    <t xml:space="preserve">서유라                                  </t>
  </si>
  <si>
    <t xml:space="preserve">현                                      </t>
  </si>
  <si>
    <t xml:space="preserve">정민규                                  </t>
  </si>
  <si>
    <t xml:space="preserve">오레오                                  </t>
  </si>
  <si>
    <t xml:space="preserve">한달동안 3일에 한번 정도 구토를 함  오늘도 노란색 위액 구토.  털이 있기도 함  어느날은 녹색토가 있었음    오늘 30분 전에도 그런 행동이 있었음    중성화 수술은 진행하지 않음    환경의 변화  식이를 바꿔졌었음 (캔사료, 간식을 주심)    그이후로 토를 하는 거 같다고 생각도 하심(시기가 맞음)  간식의 모양과도 비슷하다고도 함  예전에 진료를 볼 때 신장이 하나라는 얘기를 들음    내일 x-ray 초음파를 통해 재확인.  금식    </t>
  </si>
  <si>
    <t xml:space="preserve">정가영                                  </t>
  </si>
  <si>
    <t xml:space="preserve">쪼꼬                                    </t>
  </si>
  <si>
    <t xml:space="preserve">어제 떠는 증상을 느낌  오늘 심해져서 오전에 내원함  금일 MRI촬영 L3-4번에 20%압박확인  현재 통증 존재  재발등 여러 고려 상하에 hemilaminectomy Rt 접근하기로 함  수술, - L3-4번 Rt op  CT촬영  </t>
  </si>
  <si>
    <t xml:space="preserve">김윤아                                  </t>
  </si>
  <si>
    <t xml:space="preserve">밥풀이                                  </t>
  </si>
  <si>
    <t xml:space="preserve">US&gt;  GB stone, GB wall의 고에코성 변화. 간의 mild 한 echo상승. 우측부신 6.7mm 가량으로 다소 종대소견.   기타 특이소견 없음.   초코바를 하나 다 먹고 옴  3일전에 서울에 왔고 7-8개월 정도 시골에 있었음  혈액검사상 lactate증가, 간수치 상승  acth자극시험 의뢰  내일 쿠싱 검사 결과보고 수술 여부 판단하기로 함  </t>
  </si>
  <si>
    <t xml:space="preserve">장이슬                                  </t>
  </si>
  <si>
    <t>- 새벽 세시경 강직성 경련과 패들링이 번갈아 관찰되는 양상의 발작 / 균형을 잘 잡지 못함 / 눈이 풀리고 침을 흘리며 일어서지 못함  - 며칠 전 타 병원에서 기관지염 약 처방받아 투약중 / 어제부터는 항진균제 같이 복용  - 당시 방사선상 간비대 관찰되어 혈액검사 권유받으셨으나 진행하지 않음   - 발작은 처음 / 발작 지속시간은 1-2분 정도 / 한시간 간격으로 2회 발작    - 내원시 고유자세반응 있으나 제대로 기립하지 못함 / deep pa</t>
  </si>
  <si>
    <t xml:space="preserve">강미리                                  </t>
  </si>
  <si>
    <t xml:space="preserve">아미                                    </t>
  </si>
  <si>
    <t xml:space="preserve">2005, 2135, 2141, 2142, 2157, 2248, </t>
    <phoneticPr fontId="1" type="noConversion"/>
  </si>
  <si>
    <t xml:space="preserve">상태 양호.     low fat (로얄캐닌)  고기는 조금씩 먹이고 있음.    등쪽을 누르면 우드득 소리가 남.  변상태도 양호.  털이 많이 자랐음.      O) 혈압 120 mmHg.   심박수 120 회.      - 심잡음과 부정맥은 청진됨.     - 방사선상 폐상태와 심장은 이상이 없음.  위내에 음식물 가득.   - CRP 10.77,  lactate 3.4,  cPL abnormal  - HCT 39.8%, MCV 79.3 fL,  PLTs 587  - lipase 183, amylase 1859, AST 89, BUN 27.4, crea 1.1    A) 전반적인 상태 양호.   후지의 관절액이 새는 곳은 부종 동반.   -피부와 변 상태 양호.   - 경미한 만성 췌장염만 있음.   - 심장약 동일하게 처방.      P) 2주마다 약처방하고, 4월 초에 혈액검사와 혈압만 측정.    보호자가 오늘 내원하지 못해서 내일 약 처방.  하루 정도 집에 있다고 함.   - 심초음파는 5월에 재검.  필요시 그 전에 검사  </t>
  </si>
  <si>
    <t xml:space="preserve">삼월이                                  </t>
  </si>
  <si>
    <t>2158, 2210</t>
    <phoneticPr fontId="1" type="noConversion"/>
  </si>
  <si>
    <t xml:space="preserve">S)  최근 내복약을 못먹인 이후 다시 구토 시작  거의 매일 구토함    O)  초음파상 이전과 양상 유사함  혈액검사상 특이사항 없음    P)  스테로이드 처방실시  5일 후 재진  </t>
  </si>
  <si>
    <t xml:space="preserve">공경문                                  </t>
  </si>
  <si>
    <t xml:space="preserve">1시간 이내에 초콜렛을 먹였음.   no vomiting.    밀크초콜렛 같은 것.   손가락만한 2개 정도 먹었음.       tx) 과산화수소로 구토 유발.  비닐과 초콜렛이 다량 나옴.   위내에 음식물이 남아 있어서 추가 구토 유발.    - 2차 구토 유발시 비닐과 초콜렛이 나옴.     - 수액과 주사처치     O) 고지혈증이 심함.  다른 결과에도 영향을 줌.      P) 1일 후 증상이 없으면 크레메진만 처방해서 퇴원.    </t>
  </si>
  <si>
    <t xml:space="preserve">윤희영(김두기)                          </t>
  </si>
  <si>
    <t xml:space="preserve">우측 뒷다리 무릎 TTA수술 진행  screw 1.5, 2.0사용, cage 4.5, wing 9mm 사용    반월판 손상 확인 됨. 추후 회복에 있어 더딜것으로 예상됨.     고혈압, 췌장수치 상승.  </t>
  </si>
  <si>
    <t xml:space="preserve">박지영(배태신)                          </t>
  </si>
  <si>
    <t xml:space="preserve">콩순                                    </t>
  </si>
  <si>
    <t xml:space="preserve">몽키                                    </t>
  </si>
  <si>
    <t xml:space="preserve">좌안은 안로시술한 것처럼 진행되었고, 우안은 충혈과 안구종대가 관찰됨.     양안 모두 시력은 없음.     그동안 문제가 없어서 내원하지 않았다고 함.       # 처방받은 안약 : 코솝 (3회),  잘라탄 (1회),  노란색뚜껑 (4회)    어제부터 식욕감소.  no GI signs.       좌안의 안압이 60까지 상승.  F/D 염색상 염색은 되지 않음.  좌안의 눈물량 감소.    O) 고지혈증이 심함.      P) 3일 후 재검.  안압측정.  초음파검사.    </t>
  </si>
  <si>
    <t xml:space="preserve">박은수                                  </t>
  </si>
  <si>
    <t>마취 &amp; 스케일링</t>
    <phoneticPr fontId="1" type="noConversion"/>
  </si>
  <si>
    <t>2080, 2170</t>
    <phoneticPr fontId="1" type="noConversion"/>
  </si>
  <si>
    <t xml:space="preserve">S)   - 딱딱한 사료 잘 씹어 먹음  - 활력 배변 배뇨 음수 식욕 좋음    O)  - PE: T: 39.5 P: 168 R: 54 BP:160 BCS: 5/9 CRT: 1s MMC: pale pink  - no murmur, no crackle  - B/A: ALT 상승  - Chest X-ray: LA enlargement, ,   - Abd X- ray: liver enlargement, spleen enlargement  - Abd US: liver caudate lobe enlargement (not suspected mass), spleen enlargement, GB sludge, hyperechoic pancreas    -&gt; 술전 평가: 마취 후 허혈성 췌장염 우려됨, 간 꼬리엽의 종대 모니터링 요함, 담낭 모니터링      Sx)   - Scaling and polishing, tooth extraction   우측  상악 PM1, M1  하악 PM1, INC 1,2,5    좌측  상악 M1  하악 PM1, M2, INC3    P)  - 내일 오후 8-9시 사이 내원하여 퇴원 예정, 입원하여 수액 치료 실시, 간보호제 투약  - 퇴원약으로 항생제 및 간보호제 드리기  - 요즘 계속 살이 찌고 있어 로얄캐닌 어덜트 사료량 -&gt; 계산해 드리기 (간식 제외)  </t>
  </si>
  <si>
    <t xml:space="preserve">곽양희                                  </t>
  </si>
  <si>
    <t xml:space="preserve">라떼                                    </t>
  </si>
  <si>
    <t>2157, 2158, 2206, 2211</t>
    <phoneticPr fontId="1" type="noConversion"/>
  </si>
  <si>
    <t xml:space="preserve">Hx)  - 어젯밤 상 위에 먹다 남은 자두 놓아두었는데 오늘 새벽에 보니 자두가 보이지 않음  - 자두 먹었을 가능성 높아 오늘 아침 7시경 본원 내원하여 방사선 촬영 후 귀가했다가 다시 내원  - 구토 증상 보이지 않음  - 오늘 아침에는 사료 급여하지 않음  - 활력, 호흡, 배뇨, 배변 상태 양호  - 일이 년 전부터 만성적 소양감 (눈 주위, 주둥이, 발 등) 및 재발성 외이염  - 다른 동물병원에서 내복약 처방받아 투여 시 바로 소양감 개선  - SPECIFIC 가수분해 사료 및 간식 급여 (그 외 고구마 종종 급여)  - 며칠 전에 외이염 관련 다른 동물병원에서 진료받음  - 며칠 전에 브라벡토 투여, 매월 하트가드 투여    PE)  - BAR  - Separation anxiety  - HR: 156 bpm  - RR: panting  - BT: 39.4 ℃  - CRT: &lt; 1 sec  - Normal skin turgor  - Alopecia and erythema around the right eye  - Alopecia, erythema, and lichenification around the left eye  - Erythema and lichenification around the mouth  - Crusts and erythematous swelling on all four paws  - Alopecia, erythema, and hyperpigmentation on the inguinal region  - Otoscopy: yellowish-brown cerumen (AU)    O) X-ray  - Foreign body (suspected plum pit) in the stomach    O) Abdominal ultrasonography  - Hyperechoic foreign body with acoustic shadowing in the stomach    O) Bloodwork  - CBC: within normal limits  - Chemistry: increased ALP (175) and GLOB (5.0)  - Electrolytes: within normal limits, normal Na/K ratio (30.99)  - Blood gas: pH 7.38 (pCO2 37.8, cHCO3 21.6, etc.)    O) Otic swabs  - Numerous cocci (AU)  - A small number of malassezia (AU)    O) Dermatological exam  - Acetate tape preparations: malassezia, cocci, and degenerate neutrophils  - DTM: pending    Tx)  - Fluid therapy with N/S (FR: 5 ml/kg/hr)  - Endoscopic removal of the foreign body from the stomach under general anesthesia  - Cimetidine 10 mg/kg IV (slowly)  - Maropitant 1 mg/kg IV (slowly)  - Ear cleaning with GlycoZoo Otic  - Otomax otic ointment    P)  - 내시경으로 이물 제거하여 오늘 오후 퇴원 및 위장관보호제 처방  - 피부 및 외이도 감염 관리 위해 항생제, 항진균제 등 약물 처방  - 음식물 알레르기 가능성 고려해 가수분해 사료만 급여 (최소 2개월 이상 급여 필요)  - 일주일 후 재진 (소양감 개선 여부 확인, DTM 결과 확인, 필요 시 피부 검사 재검)  - 소양감 지속 시 알레르기성 피부 질환 가능성 높으므로 아포퀠 처방 (혈청 IgE 검사는 보호자가 보류 희망)    Rx)  ① Cephalexin 30 mg/kg BID PO for 7 days      Itraconazole 2.5 mg/kg BID PO for 7 days      Pentoxifylline 10 mg/kg BID PO for 7 days      Silymarin 5 mg/kg BID PO for 7 days      Bestase 0.2 tablet/dog BID PO for 7 days    ② Sucralfate (suspension) 0.25 g/dog (3.75 ml/dog) BID PO for 7 days    ③ Terbiderm (chlorhexidine &amp; terbinafine) spray    ④ MalaseDerm (chlorhexidine &amp; miconazole) shampoo    ⑤ GlycoZoo Otic (ear cleanser)    ⑥ Otomax (gentamicin, betamethasone, and clotrimazole) otic ointment  </t>
  </si>
  <si>
    <t xml:space="preserve">신종한                                  </t>
  </si>
  <si>
    <t xml:space="preserve">구정이                                  </t>
  </si>
  <si>
    <t xml:space="preserve">S)  식성이 좋은 환자이나, 잘 먹지 않음  사료를 3~4일전부터 교체했음  최근 10일정도 밖에 나간적 있음,(17~20일전 정도)  변이 묽음  고양이사료는 허겁지겁 먹으려 함  심장사상충 예방중, 예방접종은 어릴때 모두 진행하심  외부기생충 예방도 해주심  컨디션은 양호함    O)  분변검사상 campylobactor의심균 관찰됨  혈액검사 양호함  방사선상 결장 확장 관찰되나, 변비 여부 불명확함    변비 및 설사 가능성 모두 있는 환자로, 약물 반응보면서 증상 개선여부 관찰예정  사료는 이전에 먹던 사료로 교체 하되, 당분간 변비 사료 먹이시기로 함    </t>
  </si>
  <si>
    <t xml:space="preserve">정순회                                  </t>
  </si>
  <si>
    <t xml:space="preserve">포포                                    </t>
  </si>
  <si>
    <t>2002, 2135,</t>
    <phoneticPr fontId="1" type="noConversion"/>
  </si>
  <si>
    <t xml:space="preserve">명                                      </t>
  </si>
  <si>
    <t>2002, 2080, 2087, 2158</t>
    <phoneticPr fontId="1" type="noConversion"/>
  </si>
  <si>
    <t xml:space="preserve">촐랭이                                  </t>
  </si>
  <si>
    <t xml:space="preserve">  Sx) skin mass removal  - 피부 종괴 제거 6군데: 정수리 1, 엉덩이 2, 등쪽 3  - 피하 및 Nylon 피부 봉합 실시  - 2주 발사 요망  by이호현    금요일에 술부소독차 내원예정  </t>
  </si>
  <si>
    <t xml:space="preserve">미카                                    </t>
  </si>
  <si>
    <t>지방층염(Panniculitis)</t>
    <phoneticPr fontId="1" type="noConversion"/>
  </si>
  <si>
    <t>2170, 2185</t>
    <phoneticPr fontId="1" type="noConversion"/>
  </si>
  <si>
    <t xml:space="preserve">세침 검사 결과 peniculitis진단을 받음   금일 입원을 진행하고 내일 수술을 진행할 예정  </t>
  </si>
  <si>
    <t xml:space="preserve">김주영                                  </t>
  </si>
  <si>
    <t xml:space="preserve">바다                                    </t>
  </si>
  <si>
    <t xml:space="preserve">2일간 식욕저하,물만 야간 먹음.켁켁거리고 혈양성위액구토물약간 나왔다고함,  ,탈수가 있어보이며 6-8%정도추정됨,CRT:2-3초,잇몸약간pale,심박수132,일단 2일간 물만약간 먹은정도라고함      아침에 CPA 상황 발생하여 보호자내 내원.   보호자가 추가적인 CPCR을 동의하지 않아 응급처치를 중단.  9시30분경에 사망.    </t>
  </si>
  <si>
    <t xml:space="preserve">아오노마사히로                          </t>
  </si>
  <si>
    <t xml:space="preserve">모코                                    </t>
  </si>
  <si>
    <t>2002, 2076, 2170</t>
    <phoneticPr fontId="1" type="noConversion"/>
  </si>
  <si>
    <t xml:space="preserve">지난주부터 밥을 먹지 않음  여자 보호자 분이 이것저것 먹을것을 주고 식욕을 봤는데 어제는 딸기와 밥을 섞어서 주니까 소량 먹었음  O&gt;  체온 정상  혈압 90mmHg  blood test: PCV 32%. BUN 101, CREA 5.3, NH3 148  A&gt;  CKD 진행에 따른 임상증상으로 보이며 hepatic failure, pancreatitis 가능성이 있음.   보호자님은 적극적인 치료는 원하지 않으시며 익일까지 대증치료 후 재검결과에 따라 추가입원 결정하기로 함  P&gt;  -hepatic suppliment(tathione, 리브락)  -metronidazole  -fluid (유지의 약 70%), 강제음수  -혈청주사   -dobutamine 및 혈압모니터링  </t>
  </si>
  <si>
    <t xml:space="preserve">최아롱                                  </t>
  </si>
  <si>
    <t xml:space="preserve">곰팅이                                  </t>
  </si>
  <si>
    <t>S일반혈액림프계</t>
  </si>
  <si>
    <t xml:space="preserve">2135, 2157, 2211 </t>
    <phoneticPr fontId="1" type="noConversion"/>
  </si>
  <si>
    <t xml:space="preserve">Hx)  - 어제 밤부터 움직이지 않고 밤새 끙끙거림  - 원래 배변 화장실에 하다가 간혹 배변 다른 곳에 하는 경우 있었으나, 어제 방에다 배변  -  어제 낮까지 활력 좋다가 갑자기 평소보다 활력 많이 줄어듦. 물 먹을 때만 한두번 움직임, 먼 산 보고 있음  - 어제 낮에 밥 줬을 때 거의 안 먹은 것 같아요  - 물은 잘 먹음  - 배변 상태 양호  - 마지막 배뇨는 이동장(가방) 안에서 함  - 산책 일주일에 한두번, 동네 한두바퀴 도는 정도, 오래 못 걸어서 5분 정도, 그저께 산책하였으나 특이사항 없었음  - 평소 보행은 특이사항 없음  - 1-2년 간 외이염, 안과 진료 외 본원 및 타 병원에서 진료받은 이력 없음    En)  - indoor, alone    diet)  - 피부 알러지 관련 사료 및 보조제 먹이시는 중    Vacccination)  - 본원에서 주로 진행, 심장사상충 예방 이력은 명확하지 않으나 하지 않은 것 같음    </t>
  </si>
  <si>
    <t xml:space="preserve">박가영                                  </t>
  </si>
  <si>
    <t xml:space="preserve">오드리                                  </t>
  </si>
  <si>
    <t xml:space="preserve">임수진                                  </t>
  </si>
  <si>
    <t xml:space="preserve">크림이                                  </t>
  </si>
  <si>
    <t xml:space="preserve">CC) 혈변    S) 1일 4회 배변(거의 무른 변)  변 볼 때 가끔 힉 하는 소리를 냄  원래 Intestinal로 교체시 괜찮았는데,  Renal로 바꾼 후 다시 혈액 관찰.  다시 Intestinal로 바꾼 후 식욕 떨어지고, 다시 혈액성 분변 관찰. (빨갛게 보인 적도 있고, 검게 보인 적도 있음)  PUPD 의심하심.  레볼루션 하심.      3-4개월전, 새로온 5개월령의 여아 고양이 새로 입양하심  (스트레스 받는 중)  입양 전부터, 혈액성 분변은 보였으나 횟수는 적은 편이었음  그러나 입양 후 그 횟수가 증가.    혈액성 분변에 관해서는 내과 선생님과 상담 후 검사 진행하기로 함.     O) BCS: 2/9, MMC: pink, CRT: 1.5s  no murmur, no crackle     CBC, B.Chem, Electrolyte, Acid-base exam  Chest, Abd. X-ray  FCoV Ab test: high positive  Fecal exam: NSF    A) 마취 위험도 평가상, 큰 이상 없음(ASA scale 1-2)  다만, 수술 이후 혈변 증상 혹은 다른 이상 나타날 가능성 높음  FCoV 항체가 강한 양성이므로, 바이러스 변이 가능성 있음.    Sx) castration  - 성묘라 spermatic cord가 잘 당겨지지 않아 결찰 실시  - intradermal suture (horizontal mattress pattern)  - convenia SC    P) 수술 후 설사, 혈변 등의 증상 가능성 높음  입원이나 집중 치료 필요 가능성   동거묘와 격리 요청  중성화 이후 관리요령 설명(화장실, 비만, 결석...)           </t>
  </si>
  <si>
    <t xml:space="preserve">용이                                    </t>
  </si>
  <si>
    <t xml:space="preserve">하우스                                  </t>
  </si>
  <si>
    <t>발가락절단술</t>
  </si>
  <si>
    <t xml:space="preserve">3-4개월전에 갈라지는 양상이 없고, 처치 받고 핥으면서 계속 나빠지는 양상--&gt; 집에서 소독해주고, 약은 먹지 않고 항생제로 주사를 맞음. 호텔을 5월 초에 다녀오고 심해진 상황--&gt; 연고는 병원에서 처방 받은 것 사용함.   3주전에 스켈링 진행함. - 혈액 검사상에 특이 사항 없었다고 함.   우측 뒷다리 4번 패드에 문제가 있음.     O&gt; 세침 검사상에 악성 종양의 양상. 청진상에 심잡음 존재, 마취 위험성 있음    --&gt; CT 3부위 흉부, 복부, 뒷다리 촬영후 전이 유무 평가함. 전이 소견 없으면 4번 발가락 전체 제거함.  </t>
  </si>
  <si>
    <t xml:space="preserve">박재원                                  </t>
  </si>
  <si>
    <t xml:space="preserve">웰캐어에서 자궁축농증 진단을 받음. 활력은 나쁘지 않았으나 증상이 급격히 나타났다고 함. 웰캐어는 야간 입원이 어려우셔서 주간 입원 후 밤에는 집에서 관리중이었으나 예후가 좋지 않아 24시간 병원으로 이송함.  open type pyometra  O&gt;  체온 37.9도  femoral pulse는 있으나 혈압측정이 안됨  cPL 1200, CRP 490  azotemia, aPTT 2배 지연, D-dimer 1.1  심장초음파(quick scan)에서 mild MVI 및 moderate TVI, pulmonary hypertension  복부초음파에서 중등도 확장된 자궁 및 미약한 복수 소견.  A&gt;  sepsis 및 MODS 진행 가능성  익일 오전까지 대증처치 후 수술진행예정  Tx&gt;  항혈청, dobutamine, meropenem, metronidazole, dalteparin 1 dose, NAC  </t>
  </si>
  <si>
    <t xml:space="preserve">최재준                                  </t>
  </si>
  <si>
    <t xml:space="preserve">삼순이                                  </t>
  </si>
  <si>
    <t xml:space="preserve">2002, 2005, </t>
    <phoneticPr fontId="1" type="noConversion"/>
  </si>
  <si>
    <t xml:space="preserve">아침에 응급으로 내원.      약 10분정도.  salivation과 배변, 배뇨 동반.     murmur.    cyanosis.    weak femoral pulse.    양안의 각막 색소침착과 각막염.      O) BP 90~100 mmHg  - 방사선상 심비대가 심함.   - 심초에서 RA와 RV의 종대가 심함.  MR도 관찰.  우심의 확장이 심해서 좌심의 압박 발생.  TR 4.5 m/s.  PR 1.97 m/s.    - 복초에서 우측부신의 종대 관찰(종양으로 추정됨),  좌측 부신의 위축.  CVC의 확장 (우심부전에 의한 것으로 판단)   - ECG 검사에서는 이상소견이 관찰되지 않았지만, 심초검사시에 부정맥(VPC)가 관찰되었음.       tx) 산소공급.     - SpO2와 ECG 모니터링 장착.      A) TVI, severe pulmonary hypertension.   VPC 도 다수 관찰됨.    우측 부신종양.        P) 산소비용과 추가 처치비용 발생할 수 있다고 설명함.   예후가 불량하다고 설명.  입원하면서 적극적인 검사와 처치가 필요하지만 보호자의 사정으로 약만 처방하기로 함.    </t>
  </si>
  <si>
    <t xml:space="preserve">김정숙                                  </t>
  </si>
  <si>
    <t>빠삐용</t>
  </si>
  <si>
    <t xml:space="preserve">S) 금일 scaling하기 위해서 내원함        P) scaling후 오늘 퇴원 진행  </t>
  </si>
  <si>
    <t xml:space="preserve">김차영(박찬세)                          </t>
  </si>
  <si>
    <t>소화기-A</t>
  </si>
  <si>
    <t>설사</t>
  </si>
  <si>
    <t>-이틀전에 비트(야채)를 먹음. 더위를 먹은것 같다고도 하심.  -이틀전부터 구토후 어제 구토3~4회 후 금일 구토1회(노란색-&gt;갈색)    -이틀전 묽은변을보고 어제 산책시 완전히 퍼지는 설사 이후 흑연변  -기운없어 하는것 같다고 하심.  -이전부터 초콜렛등 섭취경력    -분변검사상 일부구균과 장점막상피외 특이사항없음.  -우선 기본검사후 수액입원처치 결정    O) 초음파상에서 장무력증(소장), 췌장의 고에코성. 장내 이물 또는 장분절의 종대 등</t>
  </si>
  <si>
    <t xml:space="preserve">신혜지                                  </t>
  </si>
  <si>
    <t xml:space="preserve">야옹이                                  </t>
  </si>
  <si>
    <t>2121, 2123</t>
    <phoneticPr fontId="1" type="noConversion"/>
  </si>
  <si>
    <t xml:space="preserve">어제 저녁부터 restlessness와 shviering을 보임.  아침에 사료와 간식, 물을 먹지 않음.    사료는 안 먹고 간식(육포) 위주로만 먹음.     최근에 no GI signs.    3~4개월전에 생리.     indoor, alone    PE) no murmur,  no dehydration.      A) 2016년초에 chiari 증후군 진단.    </t>
  </si>
  <si>
    <t xml:space="preserve">윤정자(김창식)                          </t>
  </si>
  <si>
    <t xml:space="preserve">초롱                                    </t>
  </si>
  <si>
    <t>S정형골절</t>
  </si>
  <si>
    <t>Lt 1지골 골절</t>
  </si>
  <si>
    <t xml:space="preserve">산책을 갔다가 다녀온 이후 집으로 돌아와서 보니  발에서 피가 나고 있음   촉진시에 pain을 느낌  오늘 저녁 3시간전에 사료를 먹음   금일 혈액 검사후 좌측 1st amputation진행    Tx) N/S +  pain control (Ketamine 0.6mg/kg/h, Lidocaine 3mg/kg/h)  maintenous fluid       cefradine 22mg / kg tid       cimetidine 10mg / kg  tid       tramadole 3mg / kg  tid       enrofloxacin 5mg / kg  bid       taurine 3ml / head sid          N-acethylcystein 70mg/kg bid       vita B.C 각 1ample/ head       O2 supply all day  </t>
  </si>
  <si>
    <t xml:space="preserve">김형돈                                  </t>
  </si>
  <si>
    <t xml:space="preserve">아침 굶고 옴  치아 상태 양호함.  내복약 3일 먹을것.  </t>
  </si>
  <si>
    <t xml:space="preserve">구자분                                  </t>
  </si>
  <si>
    <t xml:space="preserve">루이                                    </t>
  </si>
  <si>
    <t>2170(스케일링)</t>
    <phoneticPr fontId="1" type="noConversion"/>
  </si>
  <si>
    <t xml:space="preserve">S) 오늘 사료를 먹지 않음       구내염이 조금있어 내복약을 7일정도 먹음         P) 금일 입원 조치후에 내일 재검사를 진행하고 이후 상태를 보면서      퇴원 관련 여부를 결정할 예정임    Tx) N/S  maintenous fluid        cefradine 22mg / kg tid        cimetidine 10mg / kg  tid        tramadole 3mg / kg  tid        taurine 3ml / head sid         N-acethylcystein 70mg/kg bid        vita B.C 각 1ample/ head        O2 supply all day  </t>
  </si>
  <si>
    <t xml:space="preserve">스켈링 후 유치발치 진행함  </t>
  </si>
  <si>
    <t xml:space="preserve">포비                                    </t>
  </si>
  <si>
    <t xml:space="preserve">아침 굶고 옴  3번째 스켈링 (일산의 아는 분 병원에서 진행)  치아 상태 양호   내복약 3일정도 먹을것.  </t>
  </si>
  <si>
    <t xml:space="preserve">S)  - 2015년에 PSS 진단받았으나 수술없이 내복약으로 관리했던 환자  - 오늘 미용 다녀온 후부터 기력저하 / 식욕부진 지속됨  - 그전까지 식욕 및 활력 아무 이상 없었음  - 새벽 여섯시경 쓰다듬으니까 패들링 동반한 경련 발생  - 굳는듯이 뻗대면서 허우적거렸다고 함   - 안정되지 않아 바로 내원    O)  - 내원시는 본격적인 발작은 멈춘 상태이나 틱 증상과 유사한 간헐적 발작 관찰되며 심한 shivering / 혀가 나와 있음  - T 37.6 / P 150 / R 36 / BP 110 / BG 67  - 동공은 정상이며 PLR 있음 / 축동 또는 산동으로 빠르게 변화  - 고유자세반응 ; 후지는 비교정 정상 / 전지 고유자세반응 현저히 떨어지며 잘 디디지 못하고 균형을 잘 잡지 못함  - back pain 은 없음  - 흉부방사선상 특이사항 없음  - CBC ; WBC의 미약한 상승 / 적혈구관련수치의 mild한 감소  - 전해질 ; Na 155 외 특이사항 없음  - BGA ; 특이사항 없음   - CHEM ; BG 69 / Ca 7.9 / TP 4.8 / Alb 1.6 / Chol 83 / Trig 237  - ALT, ALP 정상 / NH3 58  - lactate 2.6    Tx)  - 두개내압 상승 가능성 배제할 수 없으므로 mannitol 0.5 g/kg iv for 20 min (8am)  - 미세경련 잔존하여 diazepam 1 mg/kg iv 후 안정됨  - taurine, ornipural, buto iv (8am)  - 수액 ; H/H+KCl+taurine+vitB,C+tathione 유지속도  - 산소처치 / 중심 잘 잡지 못하므로 입원장 쿠션 장착    P)  - 복부초음파 및 MRI 필요 가능성 설명함  - 환자 상태에 따라 보호자님과 통화 후 진행해주세요  </t>
  </si>
  <si>
    <t xml:space="preserve">이예은                                  </t>
  </si>
  <si>
    <t xml:space="preserve">타미                                    </t>
  </si>
  <si>
    <t>2170 (스케일링)</t>
    <phoneticPr fontId="1" type="noConversion"/>
  </si>
  <si>
    <t xml:space="preserve">Hx)  - 어제 최갑철 원장님과 전화 상담 후 스케일링 위해 내원  - 한두 달 전부터 입냄새 심해짐  - 약 한 달 전에 보호자가 치석 일부 떼어 줌  - 며칠 전부터 사료 먹는 속도 줄고 단단한 간식 먹지 못하고 뱉어 냄  - 혀로 오른쪽 잇몸을 자주 핥고 오른쪽 입 부위를 만지지 못하게 하는데 잇몸이 부은 것 같음  - 활력, 호흡, 음수, 배뇨, 배변 상태 양호  - 심장사상충 예방약 투여하고 있지 않음  - 예방 접종은 어릴 때 기초 접종 실시  - 백신 보강 접종 여부는 보호자가 정확히 알지 못함  - 딸이 기르다가 현재 보호자가 약 2년 전부터 기르고 있는데 그동안은 백신 보강 접종 미실시    PE)  - QAR  - HR: 228 bpm  - RR: 60 rpm  - BT: 38.4 ℃  - SBP: 140 mmHg (#3)  - CRT: &lt; 1 sec    O) Chest X-ray  - Normal heart size  - Very mild bronchial pattern    O) Bloodwork  - CBC: mild thrombocytopenia (254 K/mcL)  - Chemistry: increased GLOB (4.3) and AMYL (1633)  - Electrolytes: within normal limits  - Blood gas: pH 7.45 (pCO2 27.9, cHCO3 18.9, etc.)    Tx)  - Fluid therapy with N/S (FR: 4 ml/kg/hr)  - Dental cleaning (scaling and polishing)  - Dental extraction (407, 409)  - Cefovecin (Convenia) 8 mg/kg (0.1 ml/kg) once every 2 weeks SC    Rx) Oratene Antiseptic Oral Gel  </t>
  </si>
  <si>
    <t xml:space="preserve">김해영                                  </t>
  </si>
  <si>
    <t xml:space="preserve">Hx)  - 혈액 검사 등 검진 위해 내원  - 활력, 호흡, 식욕, 배뇨, 배변 상태 양호  - NPH insulin 1.5 Units/dog BID SC  - 집에서 혈당 측정하나 최근에는 자주 측정하지 못함  - 식이는 집에서 만들어 급여  - 피부 상태 좋지 않아 연고 도포 및 약욕 실시  - 귀 소양감 거의 없으나 필요 시 쓰기 위해 올 1월에 처방받은 귀약 동일 처방 희망    PE)  - QAR  - Separation anxiety  - HR: 168 bpm  - RR: 30 rpm  - BT: 38.7 ℃  - CRT: &lt; 1 sec  - Normal skin turgor  - Skin crusts on the dorsum  - Erythema and crusts on the feet    O) Bloodwork  - CBC: mild thrombocytosis (577 K/mcl)  - Chemistry: increased GLU (271), GLOB (4.7), etc. decreased TCHOL (112), IP (2.2), etc.  - Electrolytes: within normal limits, normal Na/K ratio (32.37)  - Blood gas: pH 7.39 (PCO2 38.6, HCO3 22.6, etc.)  - Fructosamine: pending    CE)  - 혈당 100 - 250 mg/dl 유지 권고  - 혈당 최고치 250 mg/dl 초과 시 인슐린 증량, 식이 조절, 운동 등을 통한 혈당 관리 필요    P) Fructosamine 결과 나오면 전화 통보 예정    Tx)  - Toenails trimming  - Anal sac expression    Rx)  - NPH insulin (1 bottle)  - Otic solution #3  </t>
  </si>
  <si>
    <t xml:space="preserve">이승준                                  </t>
  </si>
  <si>
    <t xml:space="preserve">로미오                                  </t>
  </si>
  <si>
    <t>추간판 탈출증(C4-5)</t>
  </si>
  <si>
    <t>2157, 2211</t>
    <phoneticPr fontId="1" type="noConversion"/>
  </si>
  <si>
    <t xml:space="preserve">S) 2016년도에 local병원에서 C3-4번 IVDD진단을 받고 약을 먹음       이후 약을 먹고 좋아진 상태임       어제 왼쪽 가슴을 만지려고 하는 데 아파하는 증상이 있었음       디스크 관련 약을 먹은 이후에 물도 많이 먹고 호흡이 panting이 있음       목을 빼고 가만이 있는 증상이 있음         P) MRI검사후에 보호자님과 상담을 진행할 예정    Tx) N/S  maintenous fluid        cefradine 22mg / kg tid        cimetidine 10mg / kg  tid        tramadole 3mg / kg  tid        enrofloxacin 5mg / kg  bid        taurine 3ml / head sid         methocarbamole 15mg / kg  tid   IV        N-acethylcystein 70mg/kg bid        vita B.C 각 1ample/ head        MPSS  30mg / kg 이후 15mg / kg 2회  이후 7.5mg / kg 2회  //  // 총 5회 6시간 간격으로 처치        O2 supply all day  </t>
  </si>
  <si>
    <t xml:space="preserve">오지선                                  </t>
  </si>
  <si>
    <t xml:space="preserve">뿌치                                    </t>
  </si>
  <si>
    <t xml:space="preserve">오늘 아침부터 혈변을 봄  식욕버하, 물섭취도 줄어듬  가끔 산책시 풀을 먹음  일주일전 배에 가스가 차는 소리가 남  탈수 3%정도 skin tugor 지연  crp 80, 체온 40도  설사 pcr 의뢰  내일 상태 봐고 퇴원유무 결정  </t>
  </si>
  <si>
    <t xml:space="preserve">강희정                                  </t>
  </si>
  <si>
    <t xml:space="preserve">코코(coco)                              </t>
  </si>
  <si>
    <t xml:space="preserve">간을 먹고 켁켁거리며 간을 토한후에 호흡곤란과 유연 구토로 내원  방사산상 식도 이물 소견  폐 전엽에 종양 소견-1.5 cm  혈검시 탈수, 전헤질 불균형, 간수치 증가  내시경으로 식도 이물 위로 밀어냄  미약한 식도염 소갼  종양 marker 검사 낮음  향후 ct 고려   i/d캔 먹여보고 구토 없으면 퇴원 고려  퇴원시 아루사루민, 시메  메토  처방 해줄것  옥선재 과장 인수인계  </t>
  </si>
  <si>
    <t xml:space="preserve">정덕이(김남우)                          </t>
  </si>
  <si>
    <t xml:space="preserve">우미                                    </t>
  </si>
  <si>
    <t>2141, 2087</t>
    <phoneticPr fontId="1" type="noConversion"/>
  </si>
  <si>
    <t xml:space="preserve">S)  최근 기침을 너무 심하게 함  설사는 없음, 구토는 어렸을 때부터 간간히 했었음  보행상태는 양호함  O)  방사선상 이전과 큰 변화 없으나, 심비대 좀 더 심해진 양상  혈액검사 양호함    P)  내복약 이전과 동일처방 + 호흡기 약물 추가 처방실시  다음주 심장초음파 및 복부 초음파 진행예정  한만길 원장님 또는 김방창 원장중 편하신 수의사에게 진료 보시라 말씀드림    </t>
  </si>
  <si>
    <t xml:space="preserve">김연수                                  </t>
  </si>
  <si>
    <t xml:space="preserve">솔이                                    </t>
  </si>
  <si>
    <t xml:space="preserve">S)  - 지난 일요일 저녁 몸이 뒤틀리며 패들링 동반한 경련 / 1-2분  - 일요일에 어린아이가 놀러와서 스트레스를 받았다 함  - 오늘 저녁 9-10시경 발작 재발 / 1-2분 정도로 2-3회  - 특별한 것 먹은 것 없음 / 접종 완료  - 오늘 아침부터 기력이 없었다 함 / 식욕은 양호 / 구토 설사 없음    - 오늘 10시 경련 이후 북어 급여한것도 다 먹음  - 내원도중 발작 1회 추가발생    O)  - 내원시는 발작 멎은 상태  - T 38.7 / P 156 / R panting / BP 220  - 혈액검사상 Na, K, Cl 아주 mild한 감소 외에 모두 정상  - 흉복부방사선상 특이사항 없음   - 뇌척수이상으로 인한 신경증상 추정 (환자의 두부 형태로 미루어 수두증 가능성 있음)    Tx))  - pheno 0.16 ml/kg, cime iv  - NAC CRI  - 수액 ; NS + taurine + vit B,C 유지속도  - pheno iv 후에도 근경련 및 경부의 강직 유지됨 → Mannitol CRI  - 호흡, 혈압, 신경증상 모니터링    P)  - 내일 MRI 촬영하기로 함  - 오전 9-10시 사이 보호자님과 통화 후 MRI 촬영 보내주세요    M)  - Mental D→A / BW 2.56→2.48 / T 38.7→38.3→38.0→38.4 / P 156→168   - R P→42→42→36→54 / BP 220→138→120→128→130  - Mannitol CRI 후 근경련 및 경부 강직 사라지고 상태 안정됨 → 이후 경련 발작 없음  </t>
  </si>
  <si>
    <t xml:space="preserve">오은숙                                  </t>
  </si>
  <si>
    <t>마카다미아 중독</t>
    <phoneticPr fontId="1" type="noConversion"/>
  </si>
  <si>
    <t>후지쇄약</t>
    <phoneticPr fontId="1" type="noConversion"/>
  </si>
  <si>
    <t xml:space="preserve">신한철(정미향)                          </t>
  </si>
  <si>
    <t xml:space="preserve">봄                                      </t>
  </si>
  <si>
    <t>14, 19</t>
    <phoneticPr fontId="1" type="noConversion"/>
  </si>
  <si>
    <t xml:space="preserve">6월 11일 슬개골 탈구 수술함  오늘 오후 갑자기 소리를 지르면서 호흡곤란이 옴  내원시 청새증 심하고 심박 저하  삽관후 프로포폴 cri  뇌의 문제(연수), 상부 호흡기 폐쇄증 가능성  내일 상태보고 mri 고려  </t>
  </si>
  <si>
    <t xml:space="preserve">해울                                    </t>
  </si>
  <si>
    <t xml:space="preserve">이송희                                  </t>
  </si>
  <si>
    <t xml:space="preserve">뽀돌이                                  </t>
  </si>
  <si>
    <t>2014, 2185, 2187</t>
    <phoneticPr fontId="1" type="noConversion"/>
  </si>
  <si>
    <t xml:space="preserve">CC. 보행이상, 주저앉음    S.  - 최근 며칠정도 잘 움직이지 않으려함  - 명확한 파행이 있는것은 아니나 걷는것이 불편해 보임  - 앞다리 며느리발톱 근처를 만지려고 하면 싫어함  - 앉을때 털썩하고 주저앉는 느낌  - 식욕, 배변은 이상없음  - 사람에 대해 굉장히 공격적 성향을 보이는편인데 최근들어 정도가 감소함  - 보호자님께서 입마개 씌워주시고 동행한 상태로 검사진행      O.  &lt;내과&gt;  PE  - BW(9.26) Temp.(40.5) HR(160) RR(P)  - 심청진상 잡음여부 평가어려움(흥분에의한 panting)  - 검사 시 굉장히 예민, 흥분한 상태      혈액검사  - CBC: PCV 44%, PLT 132K/uL  - Electrolyte: Na 154mmol/L  - Chemistry: 간효소수치상승(ALT 306, AST 85), Amylase 1595(H), GLOB 5.1(H)    심장사상충검사  - direct: 자충확인됨  - 4Dx(IDEXX) kit: positive(+)        &lt;정형 신체검사: 양측 후지&gt;  *파행도: 파행 없음  *부중도: 평가 불가  *통증: 관절 가동시 통증 없음  *관절가동범위: 평가 불가  *근육량: 평가 불가    - no back pain  - Lt MPL G1, no CDM  - 앉을 때 무릎관절 사용하지 않고 털썩 주저앉는 양상    Pelvic limb X-ray check  - increased synovial effusion on both knee joint  - erosion  of subchondral bone surface on both distal femur        A.  - 심장사상충감염증   : grading을 위해 추가검사필요함  - 좌측 슬개골탈구 1기 및 양측 무릎관절의 퇴행성 관절염      P.  - 심장 및 복부초음파검사, 응고계검사(4종), 요검사 추가실시하여 심장사상충감염증의 grading 후 치료방법 결정이 필요함    - 보호자님 가족과 상의가 필요하여 일단 퇴원함   : 추가검사비용과 성충치료 진행 시 예상되는 치료비용 및 치료절차에 대해 대략적으로 상담진행함  (성충치료시 주사전, 후로 입원 필요하며 입원비용 및 입원중 검사, 처치비용을 모두 포함하면 3회 주사 기준으로 total 3~400만원가량 예상, 환자의 상태에따라 가감있을수있음)  </t>
  </si>
  <si>
    <t xml:space="preserve">김혜숙                                  </t>
  </si>
  <si>
    <t>2, 4</t>
    <phoneticPr fontId="1" type="noConversion"/>
  </si>
  <si>
    <t xml:space="preserve">Hx)  - 6월 12일부터 6월 16일까지 본원 호텔 입실  - 평소 건식 사료 잘 먹지 않아 종종 굽거나 삶은 고기 (소고기, 돼지고기, 닭고기) 급여  - 6월 16일 귀가 후 습식 사료, 육포 간식 자발 섭식  - 호텔 입실 기간 대변 보지 않았는데 6월 16일 귀가 후 정상 배변  - 그제 (6월 17일) 저녁에 구운 돼지 고기 (목살) 몇 조각 먹음  - 어제 아침부터 종종 praying position, 어제 낮부터 활력 저하  - 어제 아침에 삶은 닭가슴살 소량 먹었으나 이후 아무 것도 먹지 않으려고 함  - 오늘 아침에 건식 사료 소량 (몇 개) 자발 섭식  - 어제 낮부터 오늘 새벽까지 소량의 황갈색 연변 또는 설사 대여섯 번  - 구토 증상은 보이지 않음  - 호흡, 배뇨 상태 특이 사항 없음  - 예방 접종 (기초 접종 및 보강 접종) 완료  - 레볼루션은 보호자가 따로 구입해서 매월 도포    PE)  - BAR  - Separation anxiety  - BCS: 2/5  - HR: 162 bpm  - RR: panting  - BT: 39.8 ℃  - SBP: 140 mmHg (#2)  - CRT: 1 - 2 sec  - Mildly delayed skin turgor  - Abdominal tension on palpation    O) Bloodwork  - CBC: mild thrombocytopenia (193 K/mcL)  - Chemistry: within normal limits  - Electrolytes: mild hypernatremia (155) and hyperchloremia (120), normal Na/K ratio (37.9)  - Blood gas: pH 7.34 (PCO2 35.6, HCO3 18.5)  - CRP: 146.07 (reference range: 0 - 10)  - Bionote Vcheck cPL: &lt; 50 (reference range: 0 - 200)    O) Fecal cytology  - Predominance of rod-shaped bacteria  - A small number of degenerate neutrophils    O) X-ray  - Gas-filled stomach and colon  - No radiopaque foreign body in the gastrointestinal tract    O) Abdominal ultrasonography  - Decreased echogenicity of the pancreatic parenchyma  - Enlarged mesenteric lymph nodes  - Gas-filled stomach and colon  - Mobile echogenic bile in the gall bladder    DDx)  - Pancreatitis  - Colitis    P) 입원 후 항생제, 위보호제, 진통제 투여 및 수액 요법 실시하며 경과 관찰    Tx)  - Fluid therapy with N/S + KCl 5 mEq/L + taurine + vitamin B &amp; C (FR: 5 ml/kg/hr)  - Cefazolin 30 mg/kg TID IV (slowly)  - Metronidazole 15 mg/kg BID IV (CRI over 30 minutes)  - Cimetidine 10 mg/kg TID IV (slowly)  - Tramadol 2 mg/kg TID IV (slowly)  </t>
  </si>
  <si>
    <t xml:space="preserve">오숙                                    </t>
  </si>
  <si>
    <t xml:space="preserve">메이                                    </t>
  </si>
  <si>
    <t xml:space="preserve">2002, 2020, 2082, 2126, 2157, 2158, 2204, 2207, 2214 </t>
    <phoneticPr fontId="1" type="noConversion"/>
  </si>
  <si>
    <t>5, 16</t>
    <phoneticPr fontId="1" type="noConversion"/>
  </si>
  <si>
    <t xml:space="preserve">어제 밤 11시경에 경련,  오늘 아침 9시경, 12시경에 발작.     오전 12시경에 PB 16 mg/kg IV,  수액 유지속도로 투여.      입주변과 발가락 사이, 눈주위 염증은 이전보다 개선.     </t>
  </si>
  <si>
    <t xml:space="preserve">박윤정                                  </t>
  </si>
  <si>
    <t xml:space="preserve">S)  - 어제 오후 8시경 간식을 먹은 후로 구토 15회 이상 / 간식 조각 두어번 구토한 후 포말성 구토가 지속되고 물만 먹어도 바로 구토함 / 계속 흰 거품을 뱉음  - 간식 외 이물섭취 가능성 없음    O)  - 방사선상 분문 앞쪽 기도가 압박된 소견 관찰되어 조영촬영  - 조영상 분문 앞쪽 식도이물 및 식도확장 관찰됨 (간식 스틱으로 추정됨)  - 우측 폐 중후엽 opacity 상승되어 있으나 폐질환인지 식도이물 및 확장에 의한 음영인지 감별 필요  - CBC ; 특이사항 없음 / 전해질 ; K 3.61 / 마취전10종 ; ALT 285    Tx)  - 내시경으로 식도이물 위내로 밀어넣음  - 조영제로 인해 시야확보가 어려웠으나 식도손상은 심하지 않은 것으로 판단됨  - 폐질환 감별 및 경과관찰을 위해 하루정도 입원처치  - 수액 ; NS100 + taurine 3 ml + tathione 1 ml + vit B,C 1 ml + KCl 1 ml 유지속도  - 주사 ; cepha, cime, meto, taurine, ornioural (8am ; 술후)    P)  - 오후 6-8시경 흉부방사선 재촬영 후 퇴원여부 결정 예정  - 옹원장님께서 봐주시기로 하셨습니다 :)  </t>
  </si>
  <si>
    <t xml:space="preserve">김나래                                  </t>
  </si>
  <si>
    <t xml:space="preserve">김씨                                    </t>
  </si>
  <si>
    <t xml:space="preserve">1.CC : 다량 구토  2.HPI   엊그제부터 흰색 구토 8번  좋아하던 간식과 사료도 안 먹음  오늘 아침엔 사료 조금 먹었는데 바로 구토로 나옴  어제 저녁에도 3번 정도 구토(어제 구토는 노란색으로 바뀜)  원래 사료는 잘 안 먹고 좋아하는 간식만 먹음  3.PHI   (1)MED: -  (2)SUR: 중성화 수술  (3)TRU: -  (4)VAC: all done  4.Diet:  R/C adult cat(피부 좋은 사료), 빨간색 물고기 모양 과자?, 가끔 참치  5.EH: 빵이 동거, 사이가 좋진 않음. indoor  6.Systemic   (1)GEN:   (2)Skin:  (3)Nervous:  (4)EENT:  (5)RES:  (6)CV:  (7)GI:  (8)UR:  (9)REP:  (10)MS:  (11)NS:    배가 고파서 기운이 없는 정도  헤어볼은 심한 편이 아님      5% 탈수  기력이 떨어짐    초음파상  -위유문부에서 십이지장으로 넘어가는 운동성 저하  기능성 폐색이 의심됨  -이물이 확인되지 않음    입원하여 구토여부 관찰  내일 초음파로 운동성 여부 재확인      </t>
  </si>
  <si>
    <t xml:space="preserve">박인성                                  </t>
  </si>
  <si>
    <t>Coton de Tulear(꼬통 드 툴레아)</t>
  </si>
  <si>
    <t xml:space="preserve">스켈링&gt;  좌측 상악 앞니 3번, 작은어금니 1번 상태 불량  좌측 하악 작은 어금니 3번 상태 불량  우측 상악 3번 앞니 상태 불량  --&gt; 추후 스켈링시에 발치 가능성 있음  P&gt;내복약 5일 먹일것.   </t>
  </si>
  <si>
    <t>2204, 2211</t>
    <phoneticPr fontId="1" type="noConversion"/>
  </si>
  <si>
    <t xml:space="preserve">최근에 기력이 없어서 내원.    오늘 산책하다가 후지쪽에 shivering이 있어서 내원.    good app.  no GI signs.     PE) 신체검사시 특이소견이 없음.      O) X-ray 상에서 기관지성 침윤 (증상은 없음)       A) 체중 감량.   12kg까지 줄여줄 것.   당분간 산책은 피하고...    P) 2주 후 흉부방사선.      </t>
  </si>
  <si>
    <t xml:space="preserve">김희성                                  </t>
  </si>
  <si>
    <t>4,  11</t>
    <phoneticPr fontId="1" type="noConversion"/>
  </si>
  <si>
    <t xml:space="preserve">2일전 삼결살 먹임.  배에서 부글부글거려서 어제 굶김.    no vomiting.   연변.   기운이 없는 상황.     찹쌀 죽을 먹인 후 배가 부어 오름.  옆구리쪽이 부어오르고 아파함.   내원 30분전에 먹임.      PE) 복부촉진시 복압상승.  복부를 아파함.   탈수소견은 없음.     - BCS 7/9    O) 방사선상 특이소견 없음.   - crea 1.7    tx) tramadol SC, cime SC    A) 단순 위염.   신부전 가능성 있음.  증상이 개선되면 1주 후 신장profile 검사.   지속적으로 crea 높으면 요검사, UPC, 혈압, SDMA검사.      P) 증상이 지속되면 내원하여 입원치료  </t>
  </si>
  <si>
    <t xml:space="preserve">조윤선                                  </t>
  </si>
  <si>
    <t xml:space="preserve">S) 계단을 올라 가는것을 힘들어함       이전에 목이 아파서 목에 기브스를 한적이 있음       아프면서 panting이 있음      O) 신경계 검사 시에 neck &amp; lumbar 3-4 : back pain      청진시에 심잡음이 존재함    P) 보호자님이 본래 다니시는 병원에 가서 진료를 받는다고 함       검사 결과후에 보호자님 e-mail로 보낼것  </t>
  </si>
  <si>
    <t xml:space="preserve">정하진(조민정)                          </t>
  </si>
  <si>
    <t xml:space="preserve">담비                                    </t>
  </si>
  <si>
    <t xml:space="preserve">S) 왼쪽 뒷다리 자꾸 듦    O)  - MPL G2(Rt) G1(Lt)    Sx)  - both MPL correction  - 대퇴사두근 근막 분리  - Patellar 인대 부분 절제  - Patellar groove 성형  - 관절낭 및 대퇴사두근막 봉합  - 요카테터 장착만 modified RJB 실시    </t>
  </si>
  <si>
    <t xml:space="preserve">유가원                                  </t>
  </si>
  <si>
    <t xml:space="preserve">삼백이                                  </t>
  </si>
  <si>
    <t xml:space="preserve">김지민                                  </t>
  </si>
  <si>
    <t xml:space="preserve">금일 저녁부터 전체적으로 기운이 없고 기지개자세를 자주 취하고 열도난다고 하심.  낮에 30분동안 배변산책을 다녀옴.(무리하지는 않음.)  변을 못본다고 하심.(원래는 저녁먹고 산책가면 보는데 이번에는 못봄.)  자주 떤다고 하심.  (우측겨드랑이부위와 등부위에 생긴 쥐젖문의/좌측눈 충혈문의)    추정나이 11~12세  사상충치료는 3년전에 완치판정    혈검상 특이사항없음.  방사선상 위장관내 가스저류확인  심장사상충검사 : 4Dx-&gt;all negative    입원수액처치설명드렸으나 스트레스받을것 같다고 주사와약처방만 원하심.    </t>
  </si>
  <si>
    <t xml:space="preserve">이진주(전승훈)                          </t>
  </si>
  <si>
    <t xml:space="preserve">데릭                                    </t>
  </si>
  <si>
    <t xml:space="preserve">Hx)  - 1달 여 전부터 오줌을 아무데나 조금씩 싸기 시작, 쇼파나 다른 곳에 조금씩 싸기 시작  - 최근들어 쇼파 밑에 숨어 있음  - 자주 들락날락하는 지는 잘 모르겠어요  - 동거묘 중 작고 약한 편이어서 괴롭힘 잘 당하는 편, 잘 숨어 있는 편이나 최근 들어 숨는 정도 더함  - 최근에 복도에 배뇨했을 때 피가 섞여 보임, 누가 배뇨했는 지는 명확하지 않음  - 가끔씩 비슷한 증상 있었던 적 있었느나 요즘처럼 심한 적은 없었음  - 식욕 좋은 편, 사료 바꾸면 바로 설사해서 현재 먹이는 식이로 오래 유지함  - 최근에 설사한 아이 없었음  - 구토 증상은 없음, 동거묘가 잘 토하는 아이가 있으나 데릭은 구토하지 않음  - 2015년도 이후 입주변, 발바닥 부어 오른 걸로 진료받으신 이후 약 먹이신 이후 개선됨, 이외에 추가로 진료받으신 이력 없음  - 호흡이 예전에는 안 좋다고 들으심, 코도 골고 숨쉬는 것도 거칠기는 하지만 오래전부터 지속  - 이빨이 안 좋다고 들으셨으나 특별히 불편해하는 것 같지는 않아요  - 데려오기 직전에 간식캔 먹이심    En)  - indoor, 3 more cat    diet)  - 오래전부터 내츄럴초이스 웨이트로스 어덜트, 프리미엄 로얄캔 간식만 먹이심, 츄르는 가끔씩 주심    P)  - 월요일(9/3) 재검 예정, 오시자마자 요 천자 및 요검사 먼저 할 예정  - SDMA 결과 확인 예정  </t>
  </si>
  <si>
    <t>구토-급성</t>
  </si>
  <si>
    <t xml:space="preserve">CC: 쿠싱증후군, 당뇨, 췌장종양    Hx)  - 인슐린 감량 후 2일 간 다음다뇨 발현되어 하루씩 걸러서 1U씩 증감시켜서 주사  - NPH 5-7U/dog BID로 잘 유지되다가 최근 들어 유지 되지 않아서 NPH 2U으로 최근 감량  - 배뇨, 활력, 배변 상태 양호  - 음식 먹는 정도는 비슷  - 오늘 아침 9시 경 인슐린 주사, 10시에 간식, 밥은 따로 추가로 안 주심  - 오늘 오전 9시 경 로우팻 사료 먹이심     Diet)  - Hill's prescription diet lowfat(dry)    O)  - Gen: BAR  - T(39.3) P(120) R(24)   - BP(#2, 120)  - B/A:   - elevated ALT(159) AST(113) ALP(1011)   - hyperglycemia(314)   - hyperlipasemia(1011)    A)  - Diabetic melitus  - Hyperadrenocorticism  - Pancreatic mass    P)  - 2주 후 내원 예정, 다음 내원 시 ACTHst  - NPH 3U/dog BID로 재증량  - 췌장 종괴 관련 종양 양상 행동, 조직병리검사는 과거 보류 원하셔서 FNA 재상담드림    Rx)  - NPH: 원액 1ml, 백신 희석액 공병에 넣은 후 차광, 냉장 상태로 드림  </t>
  </si>
  <si>
    <t xml:space="preserve">임은지                                  </t>
  </si>
  <si>
    <t xml:space="preserve">미미(다솔)                              </t>
  </si>
  <si>
    <t xml:space="preserve">프리티                                  </t>
  </si>
  <si>
    <t>2211, 2245, 2037 (전이)</t>
    <phoneticPr fontId="1" type="noConversion"/>
  </si>
  <si>
    <t xml:space="preserve">아포퀠을 계속 먹이고 계심  그저께 밥은 먹었는데 오늘부터 식욕이 떨어짐  배가부른 느낌이라서 내원하심  설사를 자주하는 편임  타병원에서 방사선상 전이가 확인되었음(약6개월전)  ACTH에서 gray zone이었으나 Cushing약은 먹이고 계심  A&gt;  자궁축농증은 확인되지 않음  mild한 빈혈 및 심한 피부염이 있어 갑상선 패널의뢰함  ACTH 재검 들어감  FNA상 유선종양의 악성도는 뚜렷하여 폐의 결절은 전이가능성이 높음  익일 퇴원하고 자세한 상담은 목요일에 담당의 출근 후 FNA결과, 호르몬검사 결과와 함께 같이 상담하기로 함  익일 결재후 퇴원만 시켜줄 것  </t>
  </si>
  <si>
    <t xml:space="preserve">엘마                                    </t>
  </si>
  <si>
    <t>검진</t>
    <phoneticPr fontId="1" type="noConversion"/>
  </si>
  <si>
    <t xml:space="preserve">최진규                                  </t>
  </si>
  <si>
    <t xml:space="preserve">아름                                    </t>
  </si>
  <si>
    <t xml:space="preserve">체중이 많이 증가함  먹는 것을 줄이기는 하셨음. 고기는 줄이고 두부, 야채등을 급여하고 있음  밤을 하루 두알씩 열번정도  소변색깔은 노란편임  혈액검사상 azotemia는 심하지 않으나 췌장수치 증가함  췌장염 kit 검사 및 초음파 검사 권해드렸으나 다음에 하기로 하심  췌장관련 약물 투약 후 수치 재검받기로 함  </t>
  </si>
  <si>
    <t xml:space="preserve">남고은                                  </t>
  </si>
  <si>
    <t>2204, 2205, 2135</t>
    <phoneticPr fontId="1" type="noConversion"/>
  </si>
  <si>
    <t xml:space="preserve">오늘 미용.  피부는 건조한 상태.   불포화지방산은 사용하지 않고 있다고 함.   처방할 것.    좌안은 백탁이 심해지고, 우안도 백탁이 조금 생긴다고...    안약은 동일하게 점안할 것.     아포퀠이 9봉지 남아 있음.    가루약 3개.      O) 눈물량이 적절함.  안압도 양안 적절함.      rx) 맥시트롤은 떨어지면 처방.  오늘은 트루솝만 처방.    - 파이오스팟 주 1회  - 내복약 2일마다 투여.  아포퀠도.      P) 14일 후에 재검. 피부와 눈 재검.    </t>
  </si>
  <si>
    <t xml:space="preserve">박오수(서창만)                          </t>
  </si>
  <si>
    <t xml:space="preserve">토토                                    </t>
  </si>
  <si>
    <t>2164, 2166, 2275</t>
    <phoneticPr fontId="1" type="noConversion"/>
  </si>
  <si>
    <t>6, 16 (head tilt)</t>
    <phoneticPr fontId="1" type="noConversion"/>
  </si>
  <si>
    <t xml:space="preserve">강미화                                  </t>
  </si>
  <si>
    <t>2275 (낙상)</t>
    <phoneticPr fontId="1" type="noConversion"/>
  </si>
  <si>
    <t>16 (신경증상)</t>
    <phoneticPr fontId="1" type="noConversion"/>
  </si>
  <si>
    <t xml:space="preserve">3~4년전부터 1년에 한번정도 발작을 함  얼마전 높은 곳에서 떨어져서 동일한 rolling 증상이 있었으며 3일간 입원 후 호전되었었음. 그당시 쇽에 의해 간수치가 심하게 떨어졌다는 말씀을 들으심  O&gt;  내원당시 right rolling, mild nystgmus: right rapid phase  혈액검사: cholesterol 저하, NH3 상승  A&gt;  MPSS 30mg/kg slow IV  mannitol 0.5g/kg CRI  vit C, B.com, tathione bolus  P&gt;  익일까지 대증처치하면서 신경증상 호전여부 관찰예정  </t>
  </si>
  <si>
    <t xml:space="preserve">주정찬                                  </t>
  </si>
  <si>
    <t xml:space="preserve">봉순이                                  </t>
  </si>
  <si>
    <t>2078, 2087, 담낭 점액종</t>
    <phoneticPr fontId="1" type="noConversion"/>
  </si>
  <si>
    <t>1, 2, 4, 18</t>
    <phoneticPr fontId="1" type="noConversion"/>
  </si>
  <si>
    <t xml:space="preserve">S)  - 몇주 전부터 헛구역질 있었으나 노령으로 인한 증상이라고 생각하심  - 오늘 구토 설사 5-6회 이상 / 식욕 전혀 없고 축 처져 있음  - 호흡도 힘든듯함 / 처음 듣는 비명소리를 지름    O)  - 내원시 기립불능 / 탈수 6% 이상 / 자극해야만 반응하는 상태  - T 38.8 / P 144 / R 30 / BP 108  - 흉부방사선상 우심이 다소 비대되어 있으나 폐부종 소견은 없음  - 복부방사선상 간의 마진이 깨끗하지 않음  - CBC ; WBC 28.63  - 전해질 ; K 3.57 / Cl 103  - BGA ; 특이사항 없음  - CHEM ; Crea 1.6 / ALT 1000 / ALP 835 / TBIL 1.43  - NH3 정상 (16)  - lactate 3.7  - CRP 346.27  - d_dimer 1.9  - CPL &lt; 50  - 초음파상 GB 내 mucocele / 총담관의 확장 / 담관폐쇄 sus    Tx)  - 수액 ; NS + taurine + vit B,C + tathione + KCl 5 유지 2배 속도로 탈수교정용량까지 → 이후 유지속도  - cepha, cime, tra, taurine, ornipural, tathione iv / cerenia, dalte sc  - NAC, Metronidazole CRI  - 산소처치    P)  - 내일 오전 복부초음파 full screening 후 수술여부 결정하기로 함  - 보호자님과 상의하여 심초음파 여부도 결정해주세요  </t>
  </si>
  <si>
    <t xml:space="preserve">박경은                                  </t>
  </si>
  <si>
    <t xml:space="preserve">찡이                                    </t>
  </si>
  <si>
    <t xml:space="preserve">오늘 하루 종일 기력 저하, 호흡수 빨라 내원      11/21 pm10;42 (인피니트 서버 오류)  흉복부 방사선 사진 - 방사선 사진에 입력되어 있음   </t>
  </si>
  <si>
    <t xml:space="preserve">최은희                                  </t>
  </si>
  <si>
    <t>구내염</t>
  </si>
  <si>
    <t>FCGS</t>
    <phoneticPr fontId="1" type="noConversion"/>
  </si>
  <si>
    <t xml:space="preserve">S) 침을 흘리고 음식은 먹는 상태임       4-5일 전부터 침을 흘리는 상태를 지속함       오늘은 마당에 앉아서 계속 울기만함      아침에 간식을 먹고 이후 아무것도 먹지 않음    O) 구강내 염증과 일부 궤양소견      P) 금일 입원후에 월요일 검사 결과를 보고 구내염 관련 치료를 진행할 예정    Tx) 0.45%N/S + 2.5% dexteose maintenous fluid         cefradine 22mg / kg tid        cimetidine 10mg / kg  tid        tramadole 3mg / kg  tid        taurine 3ml / head sid         vita B.C 각 1ample/ head  </t>
  </si>
  <si>
    <t xml:space="preserve">강윤미                                  </t>
  </si>
  <si>
    <t xml:space="preserve">켄                                      </t>
  </si>
  <si>
    <t xml:space="preserve">기영                                    </t>
  </si>
  <si>
    <t>복숭아씨</t>
    <phoneticPr fontId="1" type="noConversion"/>
  </si>
  <si>
    <t xml:space="preserve">5일전 복숭아 씨 먹었다고 함  동네병원에서 초음파로 확인  금식후에 내원  일차 내시경으로 제거 시도 - 복숭아씨 크기가 애매하고 빼기 어려움 보호자님 이해    내시경으로 제거 함.   위점막 식도 점막 손상 심하지 않음. 수액 처치후에 집으로 퇴원함.   </t>
  </si>
  <si>
    <t xml:space="preserve">이현경                                  </t>
  </si>
  <si>
    <t xml:space="preserve">하트                                    </t>
  </si>
  <si>
    <t>단미 수술</t>
    <phoneticPr fontId="1" type="noConversion"/>
  </si>
  <si>
    <t xml:space="preserve">정재환                                  </t>
  </si>
  <si>
    <t xml:space="preserve">2060 (장중첩) </t>
    <phoneticPr fontId="1" type="noConversion"/>
  </si>
  <si>
    <t xml:space="preserve">S)  - 어제 족발 먹은 쓰레기를 뒤져서 먹은듯함 / 이후로 구토 설사가 반복됨  - 식욕 및 기력 저하 / 혈변 포함  - 접종 완료    O)  - 내원시 탈수 5% 이상 / MMC pale / ST delayed  - T 37.3 / P 136 / R 20 / BP 122  - 혈검상 탈수소견, Na, Cl 다소 낮은 것 이외 특이사항 없음  - 복부방사선상 결장가스 이외 특이소견 없나 이물 가능성도 고지해놓음  - CPL kit positive    A)  - 췌장염    Tx)  - 수액 ; NS + taurine + vit B,C 교정속도 →유지속도  - 주사 ; ampi, cime, tra, dysenteral iv / cerenia, 킹벨린 sc (2am)    P)  - 내일 오후 2시 이후에 복부초음파로 장내이물 rule out 하고 췌장상태 확인한 후에 보호자분하고 전화상담 해주세요    장충첩으로 오후 5시경에 CT촬영 (보호자에게 말하지 않고 무료로 촬영) 후 수술 (장절제는 하지 않고 pexy만 실시하였음)   </t>
  </si>
  <si>
    <t xml:space="preserve">김지현(김지선)                          </t>
  </si>
  <si>
    <t>치아골절, 발치</t>
    <phoneticPr fontId="1" type="noConversion"/>
  </si>
  <si>
    <t xml:space="preserve">좌측 하악 3전구치 골절 확인 발치 진행  봉합 흡수성으로 진행  </t>
  </si>
  <si>
    <t xml:space="preserve">박정호                                  </t>
  </si>
  <si>
    <t xml:space="preserve">퉁퉁이                                  </t>
  </si>
  <si>
    <t>포도섭취</t>
    <phoneticPr fontId="1" type="noConversion"/>
  </si>
  <si>
    <t xml:space="preserve">-10분전에 포도 섭취 (한주먹 이상 먹음)  -아주 어릴적에 눈수술  -  -활력은 매우 좋음  -  o)구토처치 : 아주 소량만 나오고 더이상 구토가 없음     CBC 및 전해질 , serum: 적혈구증다증 처럼 HCT가 높음     Tx) sucralfate +30분후 kremezin(캡슐로 먹임)        fluid: NS + vit B +taurin (1시간만 맞고 내일 다니던 병원에 다니시기로하심)                      </t>
  </si>
  <si>
    <t xml:space="preserve">임영걸                                  </t>
  </si>
  <si>
    <t xml:space="preserve">뽀삐                                    </t>
  </si>
  <si>
    <t>추간판 탈출증(T13-L1)</t>
  </si>
  <si>
    <t xml:space="preserve">S) 1주일전에 미용을 하고 등부위에 상처가 났음        local병원에서 척추 관련된 주사를 놓았음        어제까지 주사를 맞았음        오늘은 주사를 하지 않음        미용 이후에 갈지자로 걷는 양상을 보임        변을 보고 이전에는 밟지 않았는데 근래는 밟는 증상이 있음     P) 금일 MRI검사를 진행한후에 보호자님과 상담을 진행할 예정  </t>
  </si>
  <si>
    <t xml:space="preserve">배세영                                  </t>
  </si>
  <si>
    <t>미용 (마취 전 검사 )</t>
    <phoneticPr fontId="1" type="noConversion"/>
  </si>
  <si>
    <t xml:space="preserve">    tx) DZ 0.16 ml IM    O) alb 2.6,  glo 4.2,   A/G ratio 0.61  </t>
  </si>
  <si>
    <t xml:space="preserve">김래현(남아영)                          </t>
  </si>
  <si>
    <t xml:space="preserve">로키                                    </t>
  </si>
  <si>
    <t>2272, 2273</t>
    <phoneticPr fontId="1" type="noConversion"/>
  </si>
  <si>
    <t xml:space="preserve">s)  조금 전 로키가 산책하는 강아지를 보고 집에서 뛰쳐나가 교통사고가 일어남  다리를 들고 뛰어다니는 것을 놀라서 데리고 오심  정확한 사정은 모르심    BP : 110  혈색 좋음. PLR, menace 정상   통증으로 인한 panting    O)  x-ray (th, ab) 특이사항 없음  x-ray (골반, 후지)  골절 확인안됨  복부 초음파상 : 방광, 간, 비장 파열 없음.  복강 출혈 없음  응고계 : d-dimer 0.6  혈액검사상 ALT 417  AST 160    좌측 뒷다리 내측의 피부손상이 심함. 3번째와 4번째 지간 창상도 있음  넓은 부위로 피부 괴사가 진행될 것으로 판단됨    tx) NS 500ml/hr 30분       그후 유지속도   cepha / cime/ tra IV   척하고 소독한 후에 실마진으로 도포하고 드레싱 처치    실내에서 배뇨를 하지 않아 배뇨산책이 필요함  집에서도 입이 짧아 잘 먹지를 않음  분리 불안이 심해서 cage에 넣어야할 수 있음  강아지를 좋아해서 뛰어들었던 것이라고 함    P)  1. 내일 x-ray(흉부) 전해질. cbc, 탈수 검사 진행  2. 외과 이호연 과장님께 환자를 인계할 예정   3. 교통사고로 인한 폐출혈이 발생한느지 48시간정도 호흡 모니터링이 필요함  그 후에는 다리 피부치료를 계속될 예정     내측 피부가 괴사되어 떨어질 것으로 생각되며, 후에 수술적 봉합이 필요할 것으로 판단됨. 최소 2주 이상의 치료기간이 필요하다고 상담함  </t>
  </si>
  <si>
    <t xml:space="preserve">박시현                                  </t>
  </si>
  <si>
    <t xml:space="preserve">낭랑                                    </t>
  </si>
  <si>
    <t xml:space="preserve">어머니께서 맡고 키워주고 계심  어제 저녁부터 호흡을 힘들어함  기침도 많이 함  혀를 내밀고 있었음    오늘 아침에 약을 먹이심      3주전에 호흡이 힘들어 하는 것이 있었음  기관지 협착증 약을 추가로 처방받아서 먹음    furo 2mg/kg IM  furo 2mg/kg IV    niro 2mg/kg/min CRI  흥분시 buto 0.36ml IV      보호자꼐서 저녁에 약을 가져오면 9시쯤 먹일 예정  내일 폐부종 개선시 심장초음파 진행  약을 5시반에서 6시 /  아침 8시~8시반    아침저녁 내복약 오메가 3 아침  귀를 터는 것이 있음(긁는 것은 없음)  </t>
  </si>
  <si>
    <t xml:space="preserve">한영주                                  </t>
  </si>
  <si>
    <t xml:space="preserve">루아                                    </t>
  </si>
  <si>
    <t xml:space="preserve">O)  - FNA상: mammary sarcoma로 의심됨    Sx. Left unilateral mastectomy  - 1-4번 유선까지 왼쪽 유선 전절제술 실시  - 마취 중 저혈압 유지되어 dobutamine CRI 유지    </t>
  </si>
  <si>
    <t xml:space="preserve">이나현                                  </t>
  </si>
  <si>
    <t xml:space="preserve">미남이                                  </t>
  </si>
  <si>
    <t>2181, 2092</t>
    <phoneticPr fontId="1" type="noConversion"/>
  </si>
  <si>
    <t xml:space="preserve">Hx)  - 매일 1시간 정도 산책  - 그제까지 활동성 및 보행 상태 양호  - 어제 저녁 산책 시 걷지 않으려 하고 뒤처짐  - 집에 와서 보니 뒷다리가 안쪽으고 모이고 비틀거리며 주저앉음  - 어젯밤까지 식욕 양호했으나 오늘은 사료 먹지 않음  - 배뇨 상태 특이 사항 없음  - 어제까지 정상 배변 (오늘은 아직 배변하지 않음)  - 간헐적으로 물 먹고 나서 캑캑거림    PE)  - BAR  - Intermittent aggression  - HR: 132 bpm  - RR: panting  - BT: 39.6℃  - Decreased postural reactions of the hindlimbs  - Lumbar spinal pain on palpation  - No patellar luxation  - No cranial drawer sign    O) X-ray  - VHS: 10.6  - Bronchial pattern  - Radiopaque calculi in the urinary bladder  - Intervertebral disc space narrowing (T13 - L1, L3 - L4)  - Extra rib on the left side of the L1 vertebra    O) Bloodwork  - CBC: within normal limits  - Chemistry: increased ALT (99), AST (45), ALP (763), AMYL (1091), LIPA (118), and GLOB (3.8)  - Electrolytes: hypernatremia (155), normal Na/K ratio (38.85)  - Blood gas: pH 7.41 (pCO2 31.2, HCO3 19.4, etc.)    P)  - IVDD 등 척수 질환 가능성 높아 MRI 촬영 권고하였으나 보호자가 보류 희망  - 혈중 간효소치 상승 및 방광 결석 관련 복부 초음파 검사 필요하나 보호자가 보류 희망  - 입원 후 항산화제 투여, 수액 요법 등 권고하였으나 보호자가 원하지 않음  - 일단 비스테로이드성 진통소염제, 근이완제, 항산화제 등 내복약 처방 후 경과 관찰  - 스테로이드제는 혈중 간효소치 상승 관련 처방하지 않음  - 사흘 후 재진 (증상 지속 시 그 전에 내원)    Rx)  ① Meloxicam (suspension) 0.2 mg/kg SID (p.m.) PO for 1 day, then 0.1 mg/kg SID (p.m.) PO for 2 days    ② Methocarbamol 20 mg/kg BID PO for 3 days      Acetylcysteine 25 mg/kg BID PO for 3 days      Pentoxifylline 10 mg/kg BID PO for 3 days      UDCA 5 mg/kg BID PO for 3 days      Silymarin 5 mg/kg BID PO for 3 days      Famotidine 0.5 mg/kg BID PO for 3 days      Bestase 0.4 tablet/dog BID PO for 3 days    ③ Aktivait (vitamin C, vitamin E, etc.) 1 capsule/dog BID PO for 3 days  </t>
  </si>
  <si>
    <t xml:space="preserve">깽스터                                  </t>
  </si>
  <si>
    <t>- 일주일정도 전부터 식욕 점차 감퇴 / 3,4일 전부터는 절폐  - 매우 활발한 아이나 기력저하 및 떠는 증상 / 뒷다리 관절은 원래 좋지 않음   - 소대변은 모두 정상 / 구토설사 없음    - 복부방사선 및 혈검상 이상소견 없음 (lactate 만 mild한 상승)  - 탈수 없음 / TPR 모두 정상    - 원내에서 ad캔 급여시 식욕 왕성하지는 않으나 소량씩 받아먹음  - 흥분시 기침 있다 하나 방사선상 심장이나 폐 이상은 관찰되지 않음 (</t>
  </si>
  <si>
    <t xml:space="preserve">정혜미                                  </t>
  </si>
  <si>
    <t xml:space="preserve">베리                                    </t>
  </si>
  <si>
    <t>여아 중성화수술</t>
    <phoneticPr fontId="1" type="noConversion"/>
  </si>
  <si>
    <t xml:space="preserve">유선경                                  </t>
  </si>
  <si>
    <t xml:space="preserve">테리                                    </t>
  </si>
  <si>
    <t xml:space="preserve">금요일부터 설사 2회정도, 정상변보다 질어져있음. 노란색구토 2-3회, 물먹고 토하는 경향이 있음. 사료 먹지 않음. 기운이 떨어짐.  토요일 설사 아침에 묽었고 저녁 굳은 변 봄. 토요일 오전에 구토 1-2회정도 있었고, 밥 먹지 않음, 물먹고 토하지 않음.   금일 일요일 아침에 작은양에 굳은 변, 구토 2회정도 있었는데, 벽돌색의 진한 색으로 나옴.   평소에 사료와 물만 먹임 자율 배식으로 모임, 다른 동거견이 있는데(규칙적으로 먹임 단모치와와- 구토가 있었다, 2일전에 감기증상으로 콧물이 있어 감기약을 먹임, 좋아짐)  평소에 산책 다니지 않음  금요일이전에 동거견 아플때 사료를 불려 주면서 상했을 가능성 같이 고려.     O&gt;  염증수치 상승  전해질 불균형  간수치들 상승,   lipa상승으로 cpl검사 진행 normal, 초음파상에 음질은 모니터링 필요  감염감별을 위한 pcr검사 의뢰    P&gt; 항생처치 3가지 진행  진통제 처방  항구토 처방  장운동 항진 처방  전해질 교정중  </t>
  </si>
  <si>
    <t xml:space="preserve">꼰                                      </t>
  </si>
  <si>
    <t>2082, 2087, 2088,  2245</t>
    <phoneticPr fontId="1" type="noConversion"/>
  </si>
  <si>
    <t xml:space="preserve">서민우                                  </t>
  </si>
  <si>
    <t xml:space="preserve">여우                                    </t>
  </si>
  <si>
    <t xml:space="preserve">후측 후지 파행.    계단에서 헛디뎠음.  1시간 전에...    PE) 우측 stifle joint 촉진시 통증    tx) tramadol 0.5ml SC    rx) 진통제 처방.      A) 우측 무릅골 부위의 전십자인대 부분파열이 의심되는 상황.   휴식과 진통제로 관리.  만약에 전심자인대 완전단열시에는 외과적인 수술이 필요함.  붕대처치가 어려워 오늘은 진통제만 처방.   혈액검사에서 탈수소견과 신장수치의 상승이 확인되어 추가검사에 대해 설명하였지만, 우선 약처방부터 하고 다음에 재검하면서 정밀검사할 지결정하기로 함.      P) 3일 후 CBC, 12종, 전해질, 요검사 UPC:   검사상 이상이 있으면 추가 검사 실시.   - 다리 부위의 염증 유무도 관찰 (우측).    </t>
  </si>
  <si>
    <t xml:space="preserve">배현숙                                  </t>
  </si>
  <si>
    <t xml:space="preserve">모아                                    </t>
  </si>
  <si>
    <t xml:space="preserve">경미한 murmur가 청진됨.  3개월전에는 심잡음이 없었다고 들었다고 함.  그 사이에 심장병이 발생한 것 같다고 설명하였음.   양안의 안검염 때문에 화농성 눈꼽.  콧물이 심함.     O) 간수치 경미하게 상승. 백혈구 증가증 경미하게 관찰.     P) 안약 잘 점안할 것.   </t>
  </si>
  <si>
    <t xml:space="preserve">이호진                                  </t>
  </si>
  <si>
    <t xml:space="preserve">모찌                                    </t>
  </si>
  <si>
    <t>Basset Hound(바셋 하운드)</t>
  </si>
  <si>
    <t xml:space="preserve">S) 활력 식욕 배변 배뇨 좋음   성격: 활발하나 남자를 안 좋아함    O) 마취전 검사    Sx) 예방적 중성화(OHE), 스케일링 및 폴리싱  - 혈압이 높아 수술 중 출혈 다량  - 2-0 PDS II 로 난소 및 자궁 쪽 혈관 결찰  - 피하 및 근육 절개시에도, 봉합시에도 출혈 다량    </t>
  </si>
  <si>
    <t xml:space="preserve">이상헌                                  </t>
  </si>
  <si>
    <t xml:space="preserve">치순이                                  </t>
  </si>
  <si>
    <t>2, 16</t>
    <phoneticPr fontId="1" type="noConversion"/>
  </si>
  <si>
    <t xml:space="preserve">약 1주일 전부터 기력이 저하되어 있고 계속 잠만자고 있었으나 원내에서 활력은 양호함  기력이 떨어지면서 설사가 한번 있었음  부분발작 상태는 1주일에 한두번 있음  혈액수치상 cholesterol 저하, CK 의 mild한 상승, leukocyte의 mild한 감소 가 관찰됨. 질병을 특정할 수 없어서 추가적으로 영상검사가 필요함  며칠 지켜보고 CysA 농도검사 결과 나오면 다시 연락드리기로 함  </t>
  </si>
  <si>
    <t xml:space="preserve">최상미                                  </t>
  </si>
  <si>
    <t xml:space="preserve">김보람이                                </t>
  </si>
  <si>
    <t xml:space="preserve">2019, 2082, </t>
    <phoneticPr fontId="1" type="noConversion"/>
  </si>
  <si>
    <t xml:space="preserve">CRP &lt;5   식욕이 많이 떨어져있고 물만 먹고 있음  캔종류도 아무것도 먹고 있지 않음  물마시다가 켁켁거리는 소리를 냄  원내에서 관찰시 심한 기침을 함  O&gt;  x-ray: hilar 중심으로 bronchial pattern, soft palate enlongation, epiglotis의 mild mineralization  blood test: amylase, lipase 상승  cPL 284  A&gt;  pharyngitis, chronic bronchitis 가능성이 높음  PDS 처방을 고려하였으나 췌장염 양성으로 보류함  금일 네뷸라이져 진행하였으며 일반기관지염 약물을 추가복용하면서 경과보기로 함  수액처치는 피하수액으로 대체함  SDMA 결과 나오면 연락드릴 것  1주일 후 재검예정  </t>
  </si>
  <si>
    <t xml:space="preserve">조정현                                  </t>
  </si>
  <si>
    <t xml:space="preserve">탄                                      </t>
  </si>
  <si>
    <t xml:space="preserve">밤사이 구토여부는 확실히 모르시고, 어제봤던 묽은혈변을 또다시 봄.    물도 한모금도 안마셨다고 하심.    금일 오전 7시경 입원동의서 작성하시고 맡기시고 가심.    O) 기본혈액검사 : CRP 240, WBC 5.9,  혈청화학수치와 전해질, 산염기 정상  - 초음파 : 십이지장의 corrugation이 심함.     - CCV, CPV 음성.      tx) NS + vitamin B/C, 유지속도   - metro, cime, tramadol,     A) 오전 9:50분경에 보호자와 전화상담해서 기본혈액검사와 초음파검사 하고 수액처치와 주사처치하고 오후에 전화로 결과 통보.    </t>
  </si>
  <si>
    <t xml:space="preserve">이승수                                  </t>
  </si>
  <si>
    <t xml:space="preserve">마초                                    </t>
  </si>
  <si>
    <t>Shar-Pei(샤페이)</t>
  </si>
  <si>
    <t>Shar-Pai fever sus</t>
    <phoneticPr fontId="1" type="noConversion"/>
  </si>
  <si>
    <t xml:space="preserve">집에서 온도 제고 있는데 38.4정도 유지됨.  crp 9.5로 정상 범위    P&gt; 내복약 투약 중지    CE&gt; 재발특성 있음.  집에서 체온을 측정하면서 관찰할것 기준은 39.4이상과 흥분시에 체온 상승이의심되면 30분에서 1시간 지나서 다시 측정해도 높으면 내원할것.    신장에 대한 검진 문의: 영상검사(방사선, 초음파), 임상병리(혈액검사, 요검사)  </t>
  </si>
  <si>
    <t xml:space="preserve">황연재                                  </t>
  </si>
  <si>
    <t xml:space="preserve">눈송이                                  </t>
  </si>
  <si>
    <t xml:space="preserve">김이현                                  </t>
  </si>
  <si>
    <t xml:space="preserve">태희                                    </t>
  </si>
  <si>
    <t xml:space="preserve">Hx)  - 오늘 아침에 사료 먹고 나서 흰색 포말성 구토 여러 번 (사료 소화물은 나오지 않음)  - 구토 때문에 오늘 아침에 내복약 투여하지 않음  - 오늘 오후에 다시 흰색 포말성 구토 보여 내원  - 내원 중 자동차 안에서 흰색 포말성 구토 및 침흘림  - 오늘 집에서 얼굴을 씰룩거리는 증상 보임  - 의식 저하 보이지 않고 활동성 양호  - 10월 23일에 목욕 중 일 초 정도 일시적으로 쓰러졌다가 바로 일어남    PE)  - QAR  - Anxiety  - Hypersalivation  - HR: 138 bpm  - RR: 30 rpm  - BT: 39.7 ℃  - SBP: 160 mmHg (#2)  - CRT: &lt; 1 sec  - Normal skin turgor  - Pupil size: mydriasis (OU)  - Pupillary light reflex: negative (OD), positive (OS)  - Iris atrophy (OD)  - Mildly increased lens opacity (OU)  - Menace response: positive (OU)  - Palpebral reflex: positive (OU)    O) Bloodwork  - CBC: hematocrit 54.6 %  - Chemistry: increased GLOB (4.1), AST (57), LIPA (106), LAC (3.0), and CK (324)  - Electrolytes: hypernatremia (162), hypokalemia (3.20), hyperchloremia (122), increased Na/K ratio (50.63)  - Blood gas: pH 7.32 (pCO2 42.3, cHCO3 20.9, etc.)  - cPL: &lt; 50.00 (reference: 0 - 200)    O) X-ray  - Collapsed trachea at the thoracic inlet  - Gas-distended stomach  - Soft-tissue density material in the stomach    O) Abdominal ultrasonography  - Gas-filled stomach (echogenic reverberation artifact )  - No pyloric obstruction  - Enlargement of the pancreas  - Increased echogenicity of the pancreatic parenchyma  - Echogenic bile in the gall bladder lumen  - No remarkable findings on the spleen, liver, kidneys, and urinary bladder  - Diameter of the adrenal glands: right 5.0 mm, left 7.7 mm    DDx)  - Gastrointestinal disorder (e.g., foreign body ingestion, pancreatitis)  - Neurological disorder (e.g., seizure)  - Intoxication (e.g., boric acid poisoning)    P)  - 위 내 이물 감별 위해 내일 복부 방사선 촬영 및 초음파 검사 재검  - 수액 요법 통한 전해질 불균형 교정  - 구토 증상 완화 위해 항구토제 및 위보호제 투여  - 집에서 얼굴을 씰룩거리는 증상 보였는데 국소 발작 가능성 있으므로 신경 증상 모니터링 필요  - 오른쪽 눈의 동공 빛 반사 없는데 홍채 위축에 따른 안과 문제인지 뇌 질환 등 신경계 문제인지 감별 필요  - Trilostane 등 내복약 투여는 침흘림 증상 심해 보류    Tx)  - Fluid therapy with 0.45 % NaCl + 2.5 % dextrose + KCl 30 mEq/L + taurine + vitamin B &amp; C (FR: 5 ml/kg/hr → 3.75 ml/kg/hr)  - Maropitant 1 mg/kg SC SID  - Cimetidine 10 mg/kg SC → IV (slowly) TID  - Chlorpheniramine 0.2 mg/kg SC once  - Diazepam 0.5 mg/kg IV (slowly) once  </t>
  </si>
  <si>
    <t xml:space="preserve">박세준                                  </t>
  </si>
  <si>
    <t xml:space="preserve">또미                                    </t>
  </si>
  <si>
    <t xml:space="preserve">잇몸에 문제가 있는지 혀를 낼름거림이 있음   치매 증상이 있는것도 같음     좌측 molar부위 발치함 (금일) - 병원  금일 검사 결과를 보고 발치를 진행할 예정  </t>
  </si>
  <si>
    <t xml:space="preserve">전미숙                                  </t>
  </si>
  <si>
    <t>S정형근육과힘줄</t>
  </si>
  <si>
    <t>Common calcaneal tendon partial rupture repair</t>
  </si>
  <si>
    <t xml:space="preserve">CC)  지속적인 부종의 감소가 없으며, 진단학적인 영상 검사를 하는 것보다, 수술적인 탐색과 더불어 문제 되는 부분을 제거하거나 복원하는방향으로 하기 위해 내원    S)  1. P/E: BCS 6/9, MMC pink CRT &lt;1s, Dehydration 3%  2. Auscultation NRF  3. LN  NRF  4. 생식기 및 피부 NRF, 붕대 적용부위 PROXIMAL 부위로 발적.     O)  1. P/E: BT 39.7   HR 216  RR  48   BP (# 3 )135   2. B/A      - CBC  Hemoglobin 16.4 hematocrit 48.1     - Electrolyte Na 158     - Chemistry  Amyl 1762 TP 7.7 Glo 4.6    3. X-ray :     - Thorax     - Abdomen : 위내 음식물, 장내 가스,      P)  금일 탐색을 위한 수술 예정 / 파열시 봉합, 혹은 관절 고정술, 혹은 감염과 염증을 제거하기 위한 수술    C/E)  수술전 검사상에서 마취가 불가한 특이적인 이상은 없습니다. 수술전 문자 수술 후 문자 드리겠습니다    OP) Common calcaneal tendon distal partial rupture repair   * 마취 : Buto + Ampi / Propofol/ Isoflurane :마취시간 59분 / 마취중 혈압 53 +Dobutamine CRI  * laser  * 삼출액 &gt; neodin vetlab   - mediocaudal incision.       : tibia - calcaneous     - 피하 incision 부종성 변화가 관찰됨   - 안쪽 cyst같은 부위가 보임   - 근막같은 것을 분리해냄   - tendon 의 갈래가 갈라져 그 사이에 삼출액이 찼음을 확인,   - 삼출액을 배액하고, 내쪽 육아조직을 미량 제거   - 본래의 모습으로 횡봉합 PDS -II 3-0 9 개 봉합.   - 근막을 그 위쪽으로 봉합. PDS 의 봉합 부위를 가리기 위해서 촘촘히 봉합 surgisorb 4-0   - 피부 봉합 simple interrupted suture     Tx)   splinted soft padded bandage    Rx)  convenia 0.1ml/kg, SC    P)  붕대와 넥칼라 3주간 유지, CAGE REST     C/E)  집에서 케이지 내에서 관리가 가능하시면(집에서 외부에서 대소변을 보는 습관과 활동량이 많은편/ 맘이 약해서 넥칼라를 착용을 못하심 /피부 창상의 우려/ 기존 붕대를 하고 넥칼라 착용하지 않아서 다리에 피부 상처가 있음) 내일 퇴원하고, 그것이 힘들다고 생각하시면, 병원에서 일주일 정도 케이지 레스트 하실 예정. 앞으로도 낫는 과정에 시간이 소요될 것임을 말씀 드렸으며 관리를 잘한다면 예후는 괜찮을 것이라고 말씀 드림.  </t>
  </si>
  <si>
    <t xml:space="preserve">환타                                    </t>
  </si>
  <si>
    <t xml:space="preserve">찰리                                    </t>
  </si>
  <si>
    <t>폐성 고혈압</t>
  </si>
  <si>
    <t>지속경련증</t>
  </si>
  <si>
    <t xml:space="preserve">김미리                                  </t>
  </si>
  <si>
    <t xml:space="preserve">배슬기                                  </t>
  </si>
  <si>
    <t xml:space="preserve">말리                                    </t>
  </si>
  <si>
    <t xml:space="preserve">김순옥                                  </t>
  </si>
  <si>
    <t xml:space="preserve">류소정                                  </t>
  </si>
  <si>
    <t xml:space="preserve">두부                                    </t>
  </si>
  <si>
    <t xml:space="preserve">김민희                                  </t>
  </si>
  <si>
    <t xml:space="preserve">대니                                    </t>
  </si>
  <si>
    <t xml:space="preserve">써니                                    </t>
  </si>
  <si>
    <t xml:space="preserve">망고                                    </t>
  </si>
  <si>
    <t xml:space="preserve">쿠쿠                                    </t>
  </si>
  <si>
    <t>S정형관절</t>
  </si>
  <si>
    <t xml:space="preserve">삐삐                                    </t>
  </si>
  <si>
    <t xml:space="preserve">박세영                                  </t>
  </si>
  <si>
    <t>이물(위내)</t>
  </si>
  <si>
    <t xml:space="preserve">이은정                                  </t>
  </si>
  <si>
    <t>토이푸들</t>
  </si>
  <si>
    <t xml:space="preserve">베이글                                  </t>
  </si>
  <si>
    <t>교상</t>
  </si>
  <si>
    <t xml:space="preserve">제니                                    </t>
  </si>
  <si>
    <t xml:space="preserve">뭉치(두리틀a/h)                         </t>
  </si>
  <si>
    <t xml:space="preserve">김진아                                  </t>
  </si>
  <si>
    <t xml:space="preserve">꽁치                                    </t>
  </si>
  <si>
    <t xml:space="preserve">여름                                    </t>
  </si>
  <si>
    <t xml:space="preserve">송미정                                  </t>
  </si>
  <si>
    <t>Pungsan Dog(풍산견)</t>
  </si>
  <si>
    <t xml:space="preserve">이민영                                  </t>
  </si>
  <si>
    <t xml:space="preserve">김경원(장현석)                          </t>
  </si>
  <si>
    <t xml:space="preserve">김규연                                  </t>
  </si>
  <si>
    <t>식도내 이물</t>
  </si>
  <si>
    <t>이첨판폐쇄부전증, MVI,  stage IIa</t>
  </si>
  <si>
    <t xml:space="preserve">이덕희                                  </t>
  </si>
  <si>
    <t xml:space="preserve">김지원                                  </t>
  </si>
  <si>
    <t xml:space="preserve">나루                                    </t>
  </si>
  <si>
    <t xml:space="preserve">로또                                    </t>
  </si>
  <si>
    <t xml:space="preserve">이승현                                  </t>
  </si>
  <si>
    <t xml:space="preserve">정은지                                  </t>
  </si>
  <si>
    <t xml:space="preserve">박미진                                  </t>
  </si>
  <si>
    <t xml:space="preserve">황윤정                                  </t>
  </si>
  <si>
    <t xml:space="preserve">짱구                                    </t>
  </si>
  <si>
    <t xml:space="preserve">박수현                                  </t>
  </si>
  <si>
    <t xml:space="preserve">몽돌이                                  </t>
  </si>
  <si>
    <t xml:space="preserve">곰돌이                                  </t>
  </si>
  <si>
    <t xml:space="preserve">만두                                    </t>
  </si>
  <si>
    <t xml:space="preserve">효리                                    </t>
  </si>
  <si>
    <t xml:space="preserve">라라                                    </t>
  </si>
  <si>
    <t xml:space="preserve">이은진                                  </t>
  </si>
  <si>
    <t>중성화수술(수컷-10kg 이하)</t>
  </si>
  <si>
    <t xml:space="preserve">노랑이                                  </t>
  </si>
  <si>
    <t>S일반생식기계</t>
  </si>
  <si>
    <t xml:space="preserve">브라우니                                </t>
  </si>
  <si>
    <t>전염병</t>
  </si>
  <si>
    <t>안검열상</t>
  </si>
  <si>
    <t xml:space="preserve">김수윤                                  </t>
  </si>
  <si>
    <t xml:space="preserve">루시                                    </t>
  </si>
  <si>
    <t xml:space="preserve">길냥이                                  </t>
  </si>
  <si>
    <t xml:space="preserve">민트동물병원                            </t>
  </si>
  <si>
    <t xml:space="preserve">치즈                                    </t>
  </si>
  <si>
    <t xml:space="preserve">솜이                                    </t>
  </si>
  <si>
    <t xml:space="preserve">제리                                    </t>
  </si>
  <si>
    <t>Unknow</t>
  </si>
  <si>
    <t>U</t>
  </si>
  <si>
    <t xml:space="preserve">오현주                                  </t>
  </si>
  <si>
    <t xml:space="preserve">최은정                                  </t>
  </si>
  <si>
    <t>쵸콜렛중독</t>
  </si>
  <si>
    <t xml:space="preserve">키키                                    </t>
  </si>
  <si>
    <t xml:space="preserve">박재우                                  </t>
  </si>
  <si>
    <t xml:space="preserve">아롱                                    </t>
  </si>
  <si>
    <t xml:space="preserve">홍                                      </t>
  </si>
  <si>
    <t xml:space="preserve">이경자                                  </t>
  </si>
  <si>
    <t>Munchkin Cat(먼치킨 고양이)</t>
  </si>
  <si>
    <t xml:space="preserve">최지희                                  </t>
  </si>
  <si>
    <t xml:space="preserve">이서윤                                  </t>
  </si>
  <si>
    <t xml:space="preserve">홍초롱                                  </t>
  </si>
  <si>
    <t xml:space="preserve">유진아                                  </t>
  </si>
  <si>
    <t xml:space="preserve"> 물린 교상</t>
    <phoneticPr fontId="1" type="noConversion"/>
  </si>
  <si>
    <t>13, 14</t>
    <phoneticPr fontId="1" type="noConversion"/>
  </si>
  <si>
    <t xml:space="preserve"> 고양이 범백혈구 감소증 · FPV </t>
    <phoneticPr fontId="1" type="noConversion"/>
  </si>
  <si>
    <t xml:space="preserve"> 십자인대 손상 · 파열 (전 / 후) </t>
    <phoneticPr fontId="1" type="noConversion"/>
  </si>
  <si>
    <t>1, 2, 3</t>
    <phoneticPr fontId="1" type="noConversion"/>
  </si>
  <si>
    <t>5, 6</t>
    <phoneticPr fontId="1" type="noConversion"/>
  </si>
  <si>
    <t>전염병-A</t>
  </si>
  <si>
    <t xml:space="preserve">류현(류진)                              </t>
  </si>
  <si>
    <t xml:space="preserve">까망이                                  </t>
  </si>
  <si>
    <t xml:space="preserve">김동환(오세미)                          </t>
  </si>
  <si>
    <t>S일반소화기계</t>
  </si>
  <si>
    <t xml:space="preserve">루                                      </t>
  </si>
  <si>
    <t xml:space="preserve">밤이                                    </t>
  </si>
  <si>
    <t xml:space="preserve">지코                                    </t>
  </si>
  <si>
    <t xml:space="preserve">라이                                    </t>
  </si>
  <si>
    <t>대퇴골두 절단술</t>
  </si>
  <si>
    <t xml:space="preserve">양이(용산라온a/h)                       </t>
  </si>
  <si>
    <t xml:space="preserve">윤정래                                  </t>
  </si>
  <si>
    <t xml:space="preserve">로이                                    </t>
  </si>
  <si>
    <t xml:space="preserve">이경신                                  </t>
  </si>
  <si>
    <t>Jack Russell Terrier(잭 러셀 테리어)</t>
  </si>
  <si>
    <t xml:space="preserve">권혁도                                  </t>
  </si>
  <si>
    <t xml:space="preserve">후추                                    </t>
  </si>
  <si>
    <t xml:space="preserve">김은희                                  </t>
  </si>
  <si>
    <t>Italian Greyhound(이탈리안 그레이하운드)</t>
  </si>
  <si>
    <t xml:space="preserve">티티                                    </t>
  </si>
  <si>
    <t xml:space="preserve">박연선                                  </t>
  </si>
  <si>
    <t xml:space="preserve">아깽                                    </t>
  </si>
  <si>
    <t xml:space="preserve">보리(하이디A/H)                         </t>
  </si>
  <si>
    <t xml:space="preserve">바리                                    </t>
  </si>
  <si>
    <t xml:space="preserve">수수                                    </t>
  </si>
  <si>
    <t xml:space="preserve">이경준                                  </t>
  </si>
  <si>
    <t xml:space="preserve">심바                                    </t>
  </si>
  <si>
    <t xml:space="preserve">박하                                    </t>
  </si>
  <si>
    <t xml:space="preserve">봉봉                                    </t>
  </si>
  <si>
    <t xml:space="preserve">금동이                                  </t>
  </si>
  <si>
    <t xml:space="preserve">모리                                    </t>
  </si>
  <si>
    <t>포도막염</t>
  </si>
  <si>
    <t xml:space="preserve">이은화                                  </t>
  </si>
  <si>
    <t xml:space="preserve">모카                                    </t>
  </si>
  <si>
    <t xml:space="preserve">송이                                    </t>
  </si>
  <si>
    <t xml:space="preserve">모모                                    </t>
  </si>
  <si>
    <t xml:space="preserve">라온                                    </t>
  </si>
  <si>
    <t xml:space="preserve">쎄미                                    </t>
  </si>
  <si>
    <t xml:space="preserve">달콩                                    </t>
  </si>
  <si>
    <t xml:space="preserve">딱지                                    </t>
  </si>
  <si>
    <t>이물</t>
  </si>
  <si>
    <t>혈액질환</t>
  </si>
  <si>
    <t xml:space="preserve">김진영(변우진)                          </t>
  </si>
  <si>
    <t xml:space="preserve">강현숙                                  </t>
  </si>
  <si>
    <t xml:space="preserve">비비안                                  </t>
  </si>
  <si>
    <t xml:space="preserve">2주 소리를 내고, 하품 증상이 있음,  만지면 반응이 있음  어제부터 식욕이 떨어짐.  평소에 다이어트 사료 먹고 고구마 같은 간식주는 상황,     O&gt; 복부에서 미약한 통증, 입쪽 만질때 민감한 반응이 가끔 관찰됨(성격적인 민감함의 가능성 배제 안됨)  CPL test(+), amyl, lipa. lactate 상승 관찰  초음파상 milde한 췌장염  d-dimer , crp 양호  </t>
  </si>
  <si>
    <t xml:space="preserve">박상하                                  </t>
  </si>
  <si>
    <t xml:space="preserve">미자                                    </t>
  </si>
  <si>
    <t>8,9</t>
    <phoneticPr fontId="1" type="noConversion"/>
  </si>
  <si>
    <t xml:space="preserve">   CC: 혈뇨 및 빈뇨  HPI  - 이전 방광 관련 진단 받은 적 없음.  - 4월 21일 전까지 배뇨 곤란, 혈뇨 없었음.  - 4월 21동안 빈뇨 및 피섞인 혈뇨.(병원에서도 2회: 정상뇨에 핏방울 섞인 양상)    PE: 활력 양호, TPR 정상    방사선 및 혈액검사상 추가 정밀검사 가능성 안내드림 (오후 3시)  </t>
  </si>
  <si>
    <t xml:space="preserve">박원우(이현희)                          </t>
  </si>
  <si>
    <t xml:space="preserve">타이                                    </t>
  </si>
  <si>
    <t>3,17</t>
    <phoneticPr fontId="1" type="noConversion"/>
  </si>
  <si>
    <t xml:space="preserve">70일령 새끼를 입양했음.  10일전에.   British fold와 scottish fold 교잡.  경미한 누꼽정도.   3차까지 접종 후 추가접종을 하지 않음.      타이는 3일전부터 식욕감소.  음수 안함.  자주 retching을 보임.  그러나 구토는 없음.       PE) 신체검사상 탈수는 없음.     폐음과 심음 정상.  방광크기 정상.    복부촉진시 통증 없음.     미열  (체온 40도:  채혈 후 흥분한 상태에서 측정하여 상승하였을 수도 있음)   활력이 없는 것은 아님 (이전에 비해 기력이 감소하였다고 함.  이전에는 정말로 활발했다고 함)  구강내 특이소견이 관찰되지는 않음 (가볍게 입을 벌려서 체크했을 때.  정밀검사한 것은 아님)     O) 건강검진2에서 혈액검사만 실시하기로 함.   FeLV/FIV 콤보 추가.     - FeLV/FIV combo : all negative,     FiP titer : 1  - WBC 25.6,  PLTs 153  - 혈액도말상 백혈구의 toxic change가 있음.  혈소판수는 정상   - Alb 3.1, TP 8.2,  Glo 5.1   AG ratiio 0.61, SAA 33.1  - 전해질 정상,  HCO3 17.9  - 복초에서 hepatic LN와 mesenteric LN의 경미한 종대.   양측신장의 CM junction에 hyperechoic.      Tx) NS + vitamin B/C,   - convenia 0.6 ml SC,  depo-medrol 0.5ml IM    P) 새로 입양한 동거묘 검진. 눈과 분변의 건강검진 PCR, 혈액상의 FeLV/FIV 콤보 검사  - 1주 후 재검.  초음파검사 (복강내 림프절의 크기 변화), SAA, CBC.  depo-medrol 0.5ml IM.   그 후에 1주마다 재검.   정상이면 추가 재검 안해도 됨.     </t>
  </si>
  <si>
    <t xml:space="preserve">김민영                                  </t>
  </si>
  <si>
    <t>4,15</t>
    <phoneticPr fontId="1" type="noConversion"/>
  </si>
  <si>
    <t xml:space="preserve">체온 39.2도  </t>
  </si>
  <si>
    <t xml:space="preserve">방금 얼굴팩을 먹어서 내원하심  5분 정도  보호자께서 먹는 것을 확인함    아침을 먹고 다른 것을 먹은 것은 없음    마취전 검사 후 이물제거 진행  얼굴팩을 먹으면서 찢어져 있었음    점막에 특이사항은 없음  (딱딱한 간식을 먹는 것때문에 걱정하심)  깨어나면서 기침      기관튜브의 자극에 의해 2~3일 정도 기침이 있을 수 있음  sucralfate 5ml씩 하루 2번씩 3일  내일 오전까지는 사료를 불려서 주거나 캔음식을 줄 것  </t>
  </si>
  <si>
    <t xml:space="preserve">김혜정                                  </t>
  </si>
  <si>
    <t xml:space="preserve">알리                                    </t>
  </si>
  <si>
    <t>포도막염, OD</t>
  </si>
  <si>
    <t xml:space="preserve">봉천동으로 이사갔다가 다시 이쪽으로 이사옴.   10일 이상 이전에 병원에서 포도막염으로 진단받고 안약만 처방받음.  안약 점안 중인데 충혈이 심해짐.    우안의 안쪽으로 붉은 색으로 변함.   어제 저녁부터 심해짐.      O) STT  OD  7mm,   OS 15mm  - IOP   OD 71,   OS 19  - 시력검사 : OD 시력없음.   OS 시력 있음.    - SAA &lt;5,  WBC 10.9,  HCT 37.8%, PLTs 288, FIV/FeLV 음성,   - Na 155,  K 3.86,  Cl 118, pH 7.38, PCO2 35.9, HCO3 20.7  - alb 2.7, Glo 3.6,  ALP 19,  ALT 45, AST 64  - FIP titer :     tx) 트루솝  -&gt;  코솝  1일 2회.     IOP  OD 71, OS 20    (20분간격으로 투여)   - 잘라탄  1일 1회     IOP  OD 60  - pilocarpine과 epinephrine 점안    1일 5회    IOP OD  30  - depo-medrol 1ml (20mg) IM.    - 집에 있는 포도막염 안약 그대로 넣을 것.       A) 녹내장  OD    P) 1일 후 재검.  안압검사. 안초음파  팝애니랩검사결과 확인.    - 이호현과장에게 인수인계   </t>
  </si>
  <si>
    <t xml:space="preserve">김선아                                  </t>
  </si>
  <si>
    <t xml:space="preserve">건빵                                    </t>
  </si>
  <si>
    <t>3,탈수</t>
    <phoneticPr fontId="1" type="noConversion"/>
  </si>
  <si>
    <t xml:space="preserve">최희자                                  </t>
  </si>
  <si>
    <t xml:space="preserve">해피(happy)                             </t>
  </si>
  <si>
    <t xml:space="preserve">떠는 증상 으로 내원 2-3주전부터 증상이 비슷한 상황  잘잠, 잘먹고, 소화 문제 없음, 보행 이상 없음.  인지하는 것 문제 없음.   일주일 전에 미용함. 아침에 목요 함.   예방 접종 잘 되어 있음. (인플루에자 접종은 하지 않음 향후 진행할것.)    초음파&gt; 담낭에 울퉁불퉁- 담낭염 가능성  췌장- 완전좋은상태: 고단백, 고지방 조절할것.  전립선 비대- 중성화 안된 영향으로 보임.  SL 림프노드- 향후 건강검진시에 체크 항목으로 볼것.   비장 - 특이사항아님    내복약 5일 먹고 재진 잡을것.  사료위주 줄것. 고구마 인정,  치즈, 고기류, 사사미류는 주지 말것.   </t>
  </si>
  <si>
    <t xml:space="preserve">홍성훈                                  </t>
  </si>
  <si>
    <t xml:space="preserve">훅(hook                                 </t>
  </si>
  <si>
    <t>피부종양제거(우측 후지 2지골 패드 부위)</t>
  </si>
  <si>
    <t>없음</t>
    <phoneticPr fontId="1" type="noConversion"/>
  </si>
  <si>
    <t xml:space="preserve">금일 아침에 사료를 먹지않음   수술후 입원은 3-4일 정도 진행할 예정    Tx) N/S +  pain control (Ketamine 0.6mg/kg/h, Lidocaine 3mg/kg/h)  maintenous fluid       cefradine 22mg / kg tid       cimetidine 10mg / kg  tid       tramadole 3mg / kg  tid       enrofloxacin 5mg / kg  bid       taurine 3ml / head sid        vita B.C 각 1ample/ head       O2 supply all day  </t>
  </si>
  <si>
    <t xml:space="preserve">린다                                    </t>
  </si>
  <si>
    <t xml:space="preserve">눈곱이 자주 낌   최근 1달전에 이사를 했고 산책을 많이 시키지 못함   최근 물을  평상시보다 먹지 않음       Tx) N/S +  pain control (Ketamine 0.6mg/kg/h, Lidocaine 3mg/kg/h)  maintenous fluid       cefradine 22mg / kg tid       cimetidine 10mg / kg  tid       tramadole 3mg / kg  tid       enrofloxacin 5mg / kg  bid       taurine 3ml / head sid        vita B.C 각 1ample/ head  </t>
  </si>
  <si>
    <t xml:space="preserve">백승주                                  </t>
  </si>
  <si>
    <t xml:space="preserve">서민지                                  </t>
  </si>
  <si>
    <t xml:space="preserve">랑이                                    </t>
  </si>
  <si>
    <t>흥분</t>
    <phoneticPr fontId="1" type="noConversion"/>
  </si>
  <si>
    <t xml:space="preserve">한시간 전에 초콜렛을 다량먹고 내원  걸어서 내원을 함  체온 39.9  -&gt; 40.3  심박 240  BP #3 110      위내에 음식물이 많아 구토 유발함  다량의 음식물과 초콜렛을 토해냄    병원에서 흥분하는 것이 있어서 모니터링이 필요  칼슘수치가 60이상으로 계속 나와 다음주에 재확인하기로 함(고지혈증때문인지 재확인이 필요)      체온, 혈압, 구토 없으면 오후에 퇴원 7시 반쯤 부탁드립니다. (동생이 내원하면 2~4시 사이)  필요시 간보조제와 H2 blocker를 처방해 주세요    특이사항 없으면 내일 퇴원하고 다음주 토요일에 칼슘과 간수치 몇가지를 검사할 예정  토요일 아침먹고 금식한 후에 오후 5시 내원예정  </t>
  </si>
  <si>
    <t xml:space="preserve">향매                                    </t>
  </si>
  <si>
    <t xml:space="preserve">토리                                    </t>
  </si>
  <si>
    <t>1,10,11</t>
    <phoneticPr fontId="1" type="noConversion"/>
  </si>
  <si>
    <t xml:space="preserve">동물사랑에서 LDDST 진행중에 컨디션이 좋지 않아서 검사 중단함.  간효소 및 췌장효소수치의 상승이 두드러지고 mild 한 정도의 고혈당이 있음(180)  HCT는 29%로 다소 낮은 편  O&gt;  체온 38.4  US에서 Lt.AD 8.7, Rt.AD 8.3mm. GB wall의 비후 및 hyperechoic precipitate, ill-defined pancreatic contour, peri-pancreatic fat의 echo증가.간실질의 고에코성 변화 및 fine echotexture, gastric LN 및 hepatic LN의 enlargement, ascending colon의 fluid retention.  PCV 25%   D-dimer 0.4  CRP 50.18, cPL 438  혀끝의 괴사부위 관찰되고 특히 혀밑의 염증소견이 심함  A&gt;  부신피질기능항진증 및 secondary pancreatitis, gastroenteritis  cholecystitis 가능성이 있음  소화기 PCR의뢰함. 구강내 세균,진균 배양의뢰함  수일간 췌장염 관리하면서 ACTH 결과 확인예정  Tx&gt;  -plasma 5ml/kg bid  -metronidazole, cipro  -넥시움, meto, tramazole  -taurin, tathione, NAC  </t>
  </si>
  <si>
    <t xml:space="preserve">지지                                    </t>
  </si>
  <si>
    <t xml:space="preserve">S)  최근 건강상 특이사항 없음    P)  수컷 중성화 수술 실시함  술후 컨디션 양호  당분간 칼라 유지 할 것  술부이상 발생시 바로 내원하실 것 말씀드림  </t>
  </si>
  <si>
    <t xml:space="preserve">복희                                    </t>
  </si>
  <si>
    <t xml:space="preserve">&lt;복부초음파&gt;  -중등도 담낭 sludge  -췌장 실질의 echo 증가 및 irregular shape 및 ill-demarcation  -만성 췌장염 가능성이 높음. 부신, 신장, 방광 등 기타 장기 특이소견없음    CPL검사상에 음성    스켈링&gt; 치아 상태 양호 내복약 5일 먹을것.  집에서 식이관련 간식 주지 말것(췌장염 소견)  물 많이 먹을것.  </t>
  </si>
  <si>
    <t xml:space="preserve">복분                                    </t>
  </si>
  <si>
    <t xml:space="preserve">짖을때 쉰 목소리가 나옴.  코골이하지 않음.  스켈링 진행함.  </t>
  </si>
  <si>
    <t xml:space="preserve">김시정(임현승)                          </t>
  </si>
  <si>
    <t xml:space="preserve">엘                                      </t>
  </si>
  <si>
    <t>양측항문낭절제술</t>
  </si>
  <si>
    <t xml:space="preserve">변이수                                  </t>
  </si>
  <si>
    <t xml:space="preserve">공드리                                  </t>
  </si>
  <si>
    <t>1,18</t>
    <phoneticPr fontId="1" type="noConversion"/>
  </si>
  <si>
    <t xml:space="preserve">밥을 먹지 않으지 2주일 되었음   물도 같이 먹지 않음   이전에는 거품 구토를 하루에 몇번씩 했음   최근에는 구토도 하지 않고 물도 먹지 않음  접종은 어릴때만 하고 하지 않음     O) 현재 황달이 있음    P) 내일 초음파 (심장. 복부) 검사후 보호자님과 상담 진행      금일 항혈청 관련하여서는 비용 문제로 인하여 진행하지 말고      추가적인것은 내일 다시 상담을 하여 진행하기로함  </t>
  </si>
  <si>
    <t xml:space="preserve">한돈석                                  </t>
  </si>
  <si>
    <t xml:space="preserve">좌측 옆구리에 혹이 있어 내원  2일전에는 괜찮았음. 구토해서 수회 해서 어제 동네 병원에 감. 하얀거품 노란 거품을 토함.  평소에 먹는것 - 사료에 간식을 섞어서 줌. 사사미 육포를 섞어서 줌. 수요일날 오리고기 훈제를 통으로 간식으로 줌. 건빵을 먹음. (요 근래에 먹음)  목요일 변은 괜찮음. 오늘 혈액이 섞인 변을 봄.    좌측 옆구리 종괴&gt; 세침검사상에 지방종으로 보임(80%), 핵이 관찰되는 것으로 볼때 분화속도 빨를수 있음. 향후 지속 관찰 빨리 커져 불편함을 준다 판단될때 외과적으로 제거할것. 제거시에 ct검사를 병행할것.     영상, 혈액검사 소견&gt; 결장염.     p&gt; 내복약을 5일정도 먹을것. 식단조절(사료 9, 간식 1)할것.   만성적으로 변이 계속 무르면, 섬유질 풍부한 사료로 바꿀것.   </t>
  </si>
  <si>
    <t xml:space="preserve">CC. 건강검진    S.  - 특별한 증상없음  - 동거묘 왕눈이가 부동액 중독으로 사망 후 염려되어 검진원하심(혈액검사, 방사선)  - 병원에서 환자 협조도 떨어져, 보호자님과 함께 검사진행      O.  PE  - BW(7.96), BCS 7/9  - 피모상태양호    흉부방사선  - VD상 우심방부근 radiopaque한 음영확인(fat?)  - cardiac silhouette는 소실되지 않은듯함    혈액검사  - CBC: HCT 48.1%, PLT 193K/uL  - Chemistry: BUN 32.7, GLOB 4.6  - Electrolyte: NRF      A.P.  - 검사결과를 확인하지않고 퇴원하심   : 4/3(월) 오전, 한만길원장님께 결과들으러 내원하시기로함    </t>
  </si>
  <si>
    <t xml:space="preserve">이지향                                  </t>
  </si>
  <si>
    <t xml:space="preserve">우측 뒷다리 파행이 간헐적으로 있음  자식 마리 양측 슬개골 수술 진행했던 유전 경력    O&gt; 좌측 슬개골 양호, 우측 슬개골 2단계    OP&gt; 우측 슬개골 탈구 교정수술만 진행함, 외측 인대 부분 파열되어 있는 것 수술중 확인됨. groove상태 양호하지만 성형진행, 근막 이중봉합 진행,  PDS2사용, sugisub 3-0사용  </t>
  </si>
  <si>
    <t xml:space="preserve">김성아                                  </t>
  </si>
  <si>
    <t xml:space="preserve">산쵸                                    </t>
  </si>
  <si>
    <t xml:space="preserve">등부위에 종양이 2일전부터 확인이 되었음       P) 화요일 입원을 하여 수술을 진행하니 아침에 입원을 받아 주세요  </t>
  </si>
  <si>
    <t xml:space="preserve">주미영                                  </t>
  </si>
  <si>
    <t xml:space="preserve">엣지                                    </t>
  </si>
  <si>
    <t xml:space="preserve">아침 굵고 옴.   내복약 5일 먹을것.  </t>
  </si>
  <si>
    <t xml:space="preserve">구윤아(구윤영)                          </t>
  </si>
  <si>
    <t xml:space="preserve">시카                                    </t>
  </si>
  <si>
    <t xml:space="preserve">금일 중성화 수술을 진행이후 저녁에 퇴원을 진행할 예정  </t>
  </si>
  <si>
    <t xml:space="preserve">3-4사이에 피부에 씨앗 관찰  2-3번에 염증부위에서 씨앗 한개 제거  추후에 약을 먹고 내일 오면 선생님중 한분이 드래싱할것.  금요일 상태는 최갑철 선생이보고 결정할것.    P&gt; 내일 드래싱 목적으로 내원 기본 드래싱 해주고 보낼것. 최갑철 원장 늦게 오는 것 보호자 알고 있음.   </t>
  </si>
  <si>
    <t xml:space="preserve">케이티 요                               </t>
  </si>
  <si>
    <t xml:space="preserve">달리                                    </t>
  </si>
  <si>
    <t xml:space="preserve">왕지경                                  </t>
  </si>
  <si>
    <t xml:space="preserve">S) 구강내 종양이 심해지고 출혈이 발생함       이전에 진료예서 악성으로 진단을 받음       금일 아침만 먹고 저녁은 먹지 않음     P) CT검사후에 보호자님과 상담 진행      금일 입원후에 종양 제거 수술을 월요일 진행할 예정    Tx) 0.45%N/S + 2.5% dexteose maintenous fluid        cefradine 22mg / kg tid       cimetidine 10mg / kg  tid       tramadole 3mg / kg  tid       orinipural  3ml / head  sid       taurine 3ml / head sid        O2 supply all day  </t>
  </si>
  <si>
    <t xml:space="preserve">오한별                                  </t>
  </si>
  <si>
    <t xml:space="preserve">Hx)  - 어젯밤에 육포 등 간식 먹고 나서 구토 여러 번  - 구토 이후 사료 및 간식 전혀 먹지 않고 활력 떨어짐  - 물은 스스로 먹고 정상 배뇨  - 오늘 아침에 정상 배변  - 평소 가끔 구토 증상 보임  - 예방 접종 (기초 접종 및 보강 접종) 완료    PE)  - Mild depression  - HR: 162 bpm  - RR: 24 rpm  - BT: 39.4 ℃  - SBP: 120 mmHg (cuff #2)  - CRT: &lt; 1 sec  - Normal skin turgor  - Moderate dental tartar  - Abdominal tension on palpation    O) Abdominal X-ray  - No radiopaque foreign body in the gastrointestinal tract  - Fluid- and gas-filled intestines    O) Abdominal ultrasonography  - No foreign body in the gastrointestinal tract  - Fluid- and gas-filled stomach  - Fluid-filled small and large intestines  - Corrugation of some parts of the small intestine  - Enlargement of the pancreas (diameter: 10.1 mm)  - Increased echogenicity of the pancreatic parenchyma  - Normal echogenicity of the fat around the pancreas  - Diameter of the adrenal glands: right 4.5 mm, left 4.7 mm  - No remarkable findings on the spleen, liver, gallbladder, kidneys, urinary bladder, and lymph nodes    O) Infectious disease test kit  - CPV Ag: negative  - CCV Ag: negative  - Giardia Ag: negative    O) Fecal exam  - Direct smear: no parasite eggs  - Fecal cytology: predominance of short rod-shaped bacteria    O) Bloodwork  - CBC: mild thrombocytosis (533 K/mcL)  - Chemistry: elevated AMYL (1865), LIPA (256), and GLU (150)  - Electrolytes: hypochloremia (105), normal Na/K ratio (35.01)  - Blood gas: pH 7.39 (pCO2 37.3, cHCO3 22.1, etc.)  - cPL: 384 ↑ (reference range: 0 - 200)    TDx)  - Pancreatitis (acute on chronic)  - Bacterial gastroenteritis    P) 입원하여 항생제, 항구토제, 신선 동결 혈장 등 투여 및 수액 요법 실시하며 경과 관찰    Tx)  - Fluid therapy with N/S + KCl 10 mEq/L + taurine + vitamin B &amp; C (FR: 5 ml/kg/hr)  - Cefazolin 30 mg/kg TID IV (slowly)  - Metronidazole 15 mg/kg BID IV (CRI over 30 minutes)  - Maropitant 1 mg/kg SID IV (slowly)  - Cimetidine 10 mg/kg TID IV (slowly)  - Tramadol 4 mg/kg TID IV (slowly)  - Chlorpheniramine 0.4 mg/kg SID IV (slowly) (premedication before fresh frozen plasma transfusion)  - Fresh frozen plasma 40 ml/dog SID IV (CRI over 2 hours)  </t>
  </si>
  <si>
    <t xml:space="preserve">이마루                                  </t>
  </si>
  <si>
    <t xml:space="preserve">좌측의 불편함 통증이 더 심함, 우측도 비정상  extention시에 많이 불편함  경제적 부담으로 500-600만원(CT촬영포함)정도 예상, 할인 20프로 이야기함  보호자 경제적 부담으로 진행 못하고 6월경에 고려한다고함. 현재 진통소염제 먹고 진행할것.  예후가 나빠짐설명  P&gt;한달에 한번 간수치 내복약때문에 검사 진행하기로 함.  프레비 콕시브 하루 13200원  </t>
  </si>
  <si>
    <t xml:space="preserve">조은정                                  </t>
  </si>
  <si>
    <t xml:space="preserve">어제부터 물설사를 보임.   아침에 내원하면서 차 안에서 구토.  아침은 먹지 않음.    이물 섭취 가능성은 낮음.     어제까지 사료만 먹음.  스트레스 받을 만한 사건은 없음.     예방접종은 잘 함.      4~5일전에 시계 가죽끈과 이어폰을 먹은 것을 아침에 토함.       O) 방사선상 특이소견은 없음.    - BP 140  - 초음파상에 장내 이물은 확인되지 않음.  특이소견 없음.     A) 설사가 없으면 저녁에 약처방하여 퇴원하기로 했고, 만약 저녁까지 설사가 있다면 하루 더 입원하여 경과를 보기로 함.   ------------------------------------------------  오후 3시, 4시, 6시경 수양성 설사를 함  오후 6시경 거품 구토가 관찰됨  임상증상의 개선이 보이지 않아 추가검사 후 입원 연장함  O&gt;  cPL negative, CRP 49  혈액검사상 특이소견없음  A&gt;  PCR 검사는 보류하심  1~2일 추가 입원 후 입상증상에 따라 퇴원여부 결정예정  </t>
  </si>
  <si>
    <t xml:space="preserve">김아름(강기열)                          </t>
  </si>
  <si>
    <t xml:space="preserve">S)  - 어제 밤 11시 경 보스랑 놀다가 하악 쪽에서 피가 엄청 났음  - 까미 스케일링 발치 경력 있음(하악 앞니)  - 1-2년 전 스케일링  - 오전 11시경 마지막 식사  - ANF 오가닉, 수제 사료, 과일(식사량이 많지 않음)  - 배가 부르거나 삐지면 안 먹음, 병원에서는 잘 안 먹음  - 사료 계속 교체 중임  - 사료 먹을 만큼만 먹고 남김  - 고기, 닭고기 간식, 수제 간식, 고구마 말린 것  - 사람 음식 가끔(닭고기, 족발...)  - 사상충 지난 달에 해주심  - 예방접종은 안해주심(2년 전이 마지막)    O)  - PE: 301,402,403 mobility 2  - X-ray: No fracture line on mandible    A)  - Mandibular alveolar bone fracture around 301, 402, 403    P)  - Tooth extraction  - OHE  - 1일 입원 후 퇴원 예정    Sx)  - 마취 유도 및 유지, 회복 상 큰 이상 없었음  - 부러진 치아 주변으로 심한 연부조직 손상 및 alveolar bone fragment  발견  - 301, 402, 403 extraction and 연부조직 정리 및 봉합  - 예방적 중성화 실시      </t>
  </si>
  <si>
    <t>지방층염(Panniculitis)</t>
  </si>
  <si>
    <t xml:space="preserve">우측 목부위에 종양소견   촉진시에 1cm정도로 만져짐   아파하지는 않음   이전에는 촉진이 되지 않았음   내일 목부위 종괴를 제거할 예정임  </t>
  </si>
  <si>
    <t xml:space="preserve">이수연                                  </t>
  </si>
  <si>
    <t xml:space="preserve">좌측 하악 M1 치아 골절로 발치  좌측 상악 P4 치수 노출로 발치  우측 상악 P4 에나멜 손상 부위 레진 시술  </t>
  </si>
  <si>
    <t xml:space="preserve">김정길                                  </t>
  </si>
  <si>
    <t xml:space="preserve">욘세                                    </t>
  </si>
  <si>
    <t xml:space="preserve">우측 전지의 부종과 파행으로 내원.     매우 사나움.   만지지도 못하게 함.   간신히 E-collar 착용.      O) 방사선상 우측 carpal bone 골절 관찰 2, 3, 4번....     - 췌장수치 상승.      tx) 붕대처치     P) 2일 후 수술.    내원해서 췌장수치와 cPL 등 마취전 검사 진행 후 수술할지 아니면 췌장염에 대한 처치하고 수술진행할 지.    </t>
  </si>
  <si>
    <t xml:space="preserve">한기섭                                  </t>
  </si>
  <si>
    <t xml:space="preserve">로리                                    </t>
  </si>
  <si>
    <t xml:space="preserve">손미르                                  </t>
  </si>
  <si>
    <t xml:space="preserve">초복                                    </t>
  </si>
  <si>
    <t xml:space="preserve">Hx)  - 1-2시간 전부터 구토 4-5회, 거품섞인 흰색 액체 구토  - 어제까지는 관련 증상 전혀없다가 갑작스럽게 증상 발현  - 어제 저녁에 밥 잘 먹다가 금일 오전에는 보호자분이 음식 주시지 않음  - 물 평소 잘 먹음, 금일은 물 먹는 것 확인 못 하심  - 평소 자율 급식, 다이어트 때문에 정량 확인해서 급여 중  - 어제 친구 분 놀러오셨는데 고양이 2마리 키우시는 분  - 일주일 전 경 광견병 접종, 올 1월에 췌장염 관련 정기검진(x-ray, 혈액검사), 종합백신 예방, 심장사상충은 예방 안 한지 오래되심  - 목에 걸린 듯한 답답한 듯한 구토 관찰됨  - 어제 마지막 배변 시 정상 배변  - 평소 박스는 뜯는 편, 이물에 관심 있어서 한번이라도 관심 가질 만한 물건들은 다 치워 주심  - 1월 경 노란색 구토 확인돼서 췌장염 확인돼서 하루 입원 후 처치 후 3-4개월 후 재검 확인하고자 하셨으나 관련 임상증상 없어서 추가 검사 하시지 않음, 당시 소고기 트릿 주시면서 증상 발현 의심된다고 하심  - 검진 당시 치은염 의심된다고 들으셔서 치약 사용(효소성분 추정, 오랄틴)  - 복도가 문으로 막혀 있어서 평소에 비해 많이 놀았어요  - 2주 사이 소고기트릿 2조각 주심, 평소 매일 주시다가 이전 췌장염 진단 이후 끊었다가 다시 주심    diet)  - 웰니스 grainfree indoor 급여 중, 2달 정도 급여 중  - 1월 경 췌장염 진단 받은 후 이후 간식 일절 급여하지 않음    En)  - indoor, alone    O)  - aggressive  - Ausculation: NRF  - Electrolytes imbalances: hypernatremia(158), hyperkalemia(4.71)  - Hct: 48.8%  - B/A: hyperglobulinemia(4.0) hyperlipasemia(180) hyperamylasemia(1548)  - fPL: 50ng/ml  - SAA: 5mcg/ml  - X-ray(Abd): gas-filled small intestine    A)  - Acute pancreatitis    P)  - 복부초음파 필요하나 보호자분 요청으로 증상 모니터링 후 추후 검사 원하셔서 우선 입원 처치(수액 및 주사 처치), 내일 fpl재검 후 보호자분 저녁 7시 이후 내원해서 재상담 예정  - 아직 이물 완전히 배제된 상태 아닌 것에 대해 인지하고 계심, 추후 식이 급여 후 재구토 관찰되거나 구토 증상 완화되지 않을 시 복부 초음파 예정   - 내일까지 구토 없을 시 fpl 재검 후 식이 테스트(보호자분 로얄캐닌 기피하셔서 힐스 또는 홀리스틱 계열 lowfat 사료 테스트 예정)  - 보호자분 예민하신 편, 상담 필요할 경우 주의해주세요  </t>
  </si>
  <si>
    <t xml:space="preserve">정승우                                  </t>
  </si>
  <si>
    <t>탈수</t>
    <phoneticPr fontId="1" type="noConversion"/>
  </si>
  <si>
    <t xml:space="preserve">몸을 떠는 증상이 어제부터 나타남  가벼운 산책정도 시켜주심  몸에 열이 있는 것 같기도 함  구토, 설사 없음  식욕은 양호한 편임  어제는 침대에서 활력이 떨어진 상태에서 움직임이 적었음  오늘은 활력은 다소 나아졌으나 떠는 증상이 심해짐  콧물도 비쳤음  인후두부위에서 그르릉 거리는 소리가 남  먹는 것이 바뀐 것은 없음(2주전에 족발을 소량 주심)  O&gt;  체온 38.6도  back pain, neck pain normal  심음, 폐음 정상  혈액검사상 TP 상승  mild PCV 상승  방사선상 위내 음식물 외에 특이소견 없음  A&gt;  혈액검사상 탈수소견이 일관됨. 원발 질환에 대한 감별이 어려우나 방사선상 위내 음식물 저류 등으로 미루어 소화기질환 가능성이 있음  탈수교정 권해드렸으나 밤에는 집에서 관찰하길 원하시며 익일 오전에 오셔서 수액 맞추길 원하심. 탈수교정이 늦을 경우 설사 등의 합병증 발생가능성을 교육함.   익일 오전 내원시 검사없이 수액처치 진행해 주세요  </t>
  </si>
  <si>
    <t xml:space="preserve">김학래                                  </t>
  </si>
  <si>
    <t xml:space="preserve">[ 야간진료기록]  새벽에 산책하다 진돗개한테 물림.  물리는순간 별이를 잡아서 안았는데도 매달리면서 물었다고 하심.  좌측귀부위, 좌측안검주위, 좌측경부, 우측서혜부등 여러군데 물림.  경찰신고후 진돗개보호자분 연락처 받아놓음.  가능한 모든검사 해달라고 하심.  오전10시경 추가검진사항이나 처치 공지하고 실시예정임.    [ 주간 진료인수인계 - 국민영 ]  S) 환축이매우 공격적이고 사나워 제대로 촉진은 불가함.  1. P/E: BCS 5/9, MMC pink, CRT 확인불가 . 주사 마취시, CRT &lt;1s( 저녁 6시) Pulse strong dehydration 3-5%  2. Auscultation NRF  3. LN 확인 하지 못함.   4. 생식기 및 피부 우측 음순 안쪽으로 살짝 Redness 1cm 이내  5 . 얼굴 : 치아 내측 치아는 확인하지 못했으나,  앞니와 견치 작은 어금니 1번정도까지는 치석이 10% 이내이며 치주 발적도 적음  6. 피부 등쪽 피부 전반적인 피부 염증의 흔적, 농피증과 같은 형태  7. 교상부위 :    1 )좌측 귀등 2개 skin opeing : 처음 발견시 혈괴들이 엉겨붙어 두텁게 되어 있었음 &gt; 이개 혈종으로 발전되는지 관찰이 필요함.현재 상태로는 피부와 연골의 면이 붙어 있으며 사강은 존재하지 않음   2)좌측 귀에 scapha 면에 5mm 이하에 찰과상이 관찰되나 경미함.   3)좌측 귀 tragus 바로 앞쪽으로 피부 열개 있으며, 외이도 외측면이 열개면을 통해서 보임. 수평 1cm    - 좌측 외이도에서 출혈은 없음. 닦아 내면 묻어 나오는 것 없음   4) 좌측 눈 외측 상안검 1/2, 외측 하안검 1/2 부위에서 찰과상, 피하층이 노출되지 않았지만, 피하 출혈이 보임.    - 공막의 충혈이 보이지 않음. 눈을 불편해 하는증상이 없어 궤양검사는 진행하지 않았으나, 증상이보이거나 문제시 바로 검사를 진행하기로 함.   5) 좌측 TM joint 부위에서 피부 열개, 0.5 x 1cm 횡측방향,     - 이 부위 상처가 가장 깊으며, ventral caudal 방면으로 catheter가 5mm 도 진입되지 않음     - 전측 2cm , 위쪽으로 깊어, feeding tube를이용해서 탐침시, 위쪽 tragus 열개 부위와 연결됨. 그쪽 부위와 이 열개부로 이가 피부를 관통한듯 함. 7cm   6) 좌측 전지. 찰과상 elbow region ( 우측보다 심함) 피부 피부의 열개가 얕개 생긴 것으로 추정됨.   7) 우측 전지 , 찰과상 elbow region    8) 우측 사타구니, 찰과상. 피부 손상은 없으며 1x 1cm 정도의 피하 출혈   9) 음순 오른쪽 안쪽면으로 ( 배쪽 피부와 연접부) 아주 작은찰과상.     O)  1. P/E: BT 39.3-39.0-38.8-37.7-37.7                HR 156- 162- 150-84-120              RR  P- 48- 30- 18- 24     2.  BP (# 2  ) 120  2. B/A      - CBC WBC 3.0 RBC 5.34 MCV 78.7 MCH 27.2 PLT 55     - Electrolyte  Na 148 K 5.29 Cl 115     - Chemistry  ast 76 CK 659 cR 0.4 Lactate 3.0     - Coagulation NRF     - CRP &lt;5.0  3. X-ray :     - Thorax     - Abdomen     - Cervical vertebrae     - forelimb      A)  Bite wound    P)  보호자 내원시 마취 동의 후, 세척.및 드레싱    Tx)  1. 오전 드레싱   Clipping NS 세척을 시도했으나, 엄청난 거부감을 보임  2. 오후 6시, 보호자 동의 후 Propofol 마취 하에 수회 세척   OP) penrose drainage    : propofol 8 ml CRI 산소 공급하에 주사 마취. 상부호흡음이 심하게 들리며, 붕대로 압박시 청색증 발생.     - 턱관절 열개부로 삼출물 swab 하여 Diff-quick : neutrophil, 탐식세포 1개 관찰, 세균 관찰되지 않음/    - 사강의 깊이를 확인하기 위해서 Feeding tube를 이용해서 탐침시 tragus 앞쪽부터 턱관절 부위에 열개부위가 연결된 것으로 보임     - 턱관절 아래쪽으로는 사강이 존재하지 않음.      - 1cm 직경의 penrose drainage 장착 후 위쪽 열개 부위에 nylon 4-0 로 1개 봉합.     - NS 30 CC 로 4회 세척     - 멸균 거즈로 덮은후 soft paddad bandage    Rx)  1. fluid 'NS maintenance  2. antibiotics    - Cefazoline 22 mg/kg, IV, TID    - Famotidine 0.5 mg/kg,IV, BID    - Enrofloxacin 5 mg/kg, SC, BID  3. analgesics    - Butorphanol 0.25 mg/kg, IV : 첫 드레싱 시, 클리핑 진행     - Butorphanol 0,1 mg/kg, iv, TID    C/E) 보호자와 면담 오후 5시   - 현재 두개의 큰 교상과 작은 찰과상들이 여러개 있습니다. 현재 바이탈은 안정적인 상태입니다.    - 현재까지는 항생제 처치와 클리핑과 간단한 세척만 진행했으며, 아이가 매우 예민하여 머즐도 부위상 불가능하며, 매우 힘들어하여 간단한 마취 유도하에 세척을 진행해야 합니다.    - 혈액검사상에서 큰 특이적인 이상은 없으나 근육 수치의 상승이 있고, 염증수치의 상승은 없는 상태입니다.    - 엑스레이 상에서 흉복부에 특이적인 이상은 없는 상태이나, 시간이 지나면서 안정화되거나 나빠지는지 봐야하며, 경부쪽 손상에 의해서 어떤 기흉이나 피하기종의 증상이 시작되거나 한다면 다시 엑스레이를 찍어 확인해야 합니다. 또한 경부 쪽에 물린상처가 커서 그쪽 부위에엑스레이를 찍었을때, 탈구나 골절은 없어 보이나, 연부조직의 손상은 앞으로 차도를 지켜봐야하며 이상이 보이거나 나빠지면 CT나 초음파 등의 추가 검사가 필요합니다. 앞다리의 통증반응이 심한데( 보호자분 말로는 원래도 앞발이 예민함) 앞쪽 팔꿈치 부위에 찰과상이 있으며 그쪽 부위로 골절이나 탈구는 아직 보이지 않습니다.  - 교통사고나 교상과 같은 사고는 차후에 이상증상이 발견이 될 수 있으며, 현재느 ㄴ현재의 상태에 맞는 검사만 진행된 상태이고, 시간이 경과하면서 보이는 증상에 대해서는 추가 검사등을 진행하도록 하겠씁니다.  - 현재는 해야 할 검사는 모두진행한 것이고, 내일은 내일에 따라서 달라질 수 있습니다.  - 교상의 상처는 이미 감염이 된것이라고 생각하면 되며, 항생제 처치와 수회의 세척을 동해서 감염과 염증이 주변으로 파급되거나 심화되지 않도록 처치 해야하며, 현재 가장 상처가 큰 좌측 얼굴 부위에서 삼출물을 배액하는 목적으로 드레인을 박아 놨습니다. 이를 통해서 삼출물이 줄어들때까지 장착할 것입니다.  - 이쪽 부위 안면신경에 대한 손상이나 침샘이 터지거나 하는등의 문제가 생길 수 있습니다. 침샘이 괜찮은지도 지켜봐야할 것 같습니다.   - 다행이도 도말 검사상에서 감염이 심하진 않으며, 수회의 세척으로 처치는 했으며, 향후 진행이 어떻게 되는지 지켜보도록 하겠습니다.  - 내일은 외과 원장님께 인수인계 될 것입니다.  </t>
  </si>
  <si>
    <t xml:space="preserve">안치영                                  </t>
  </si>
  <si>
    <t xml:space="preserve">코난                                    </t>
  </si>
  <si>
    <t xml:space="preserve">박경진                                  </t>
  </si>
  <si>
    <t xml:space="preserve">태양                                    </t>
  </si>
  <si>
    <t>circling</t>
    <phoneticPr fontId="1" type="noConversion"/>
  </si>
  <si>
    <t xml:space="preserve">S)  - 4시경 목욕 후 꼬리를 내리고 오른쪽으로 계속 도는 증상이 관찰됨  - 타 병원에서 방사선상 변이 가득 차서 그렇다며 소화제를 처방받으심  - 최근 식사량이 많았음   - 처방받은 약 먹인지 3시간 지났는데 계속 도는 증상 있음  - 기관협착 병력 있으며 아직 내복약으로 관리하고 있지는 않음   - 작년에 1회, 올해 8월 1회 담석적출수술 진행  - 소대변은 정상 / 식욕 매우 좋음    O)  - T 39.7 (과도흥분상태) / P 120 / R panting  - 복부압진시 복통, 복압  - 기관협착으로 인해 호흡음은 거칠지만 MMC 는 양호  - 방사선상 소장내 가스 과다 / 결장내 대변 가득함  - 가스 저류 양상으로 미루어 장내이물 가능성 낮지만 완전히 배제할 수는 없음 ; 평소에 뼈 등 이물 전혀 먹지 않는다고 함 ; 이물 가능성 거의 없음  - 혈검상 특이사항 없음    Tx)  - 복통, 복압 외 특이사항 없으므로 meto, buto iv 후 퇴원  - 듀파락 1 ml PO    P)  - 복부방사선은 추가촬영 필요하며 내일까지 circling 증상이나 복통호소 지속되면 반드시 재내원하실 것 및 복부초음파 등 추가검사 필요 가능성 고지함  - 소화기문제 해결 후에도 circling 지속시 신경계검사 필요할 가능성 안내함     OC)  - 귀가 후에도 잠들지 못하고 계속 돌면서 헥헥거림 / 일단 안정시켜보시고 증상 지속시 입원처치하러 오실 것 안내함 / 이후 전화나 내원 없음  </t>
  </si>
  <si>
    <t xml:space="preserve">하이                                    </t>
  </si>
  <si>
    <t>하이랜드 폴드</t>
  </si>
  <si>
    <t>마취전검사</t>
    <phoneticPr fontId="1" type="noConversion"/>
  </si>
  <si>
    <t xml:space="preserve">Hx)  - 활력 양호  - 식욕, 배변 상태 양호  - 금일 4시 예약 전 미리 마취 전 검사 진행 차 내원하심    P)  - 15:30 내원하실 예정  - A:G ratio 관련 재검 필요(hypergloublinemia)  </t>
  </si>
  <si>
    <t xml:space="preserve">김영신                                  </t>
  </si>
  <si>
    <t xml:space="preserve">두리                                    </t>
  </si>
  <si>
    <t xml:space="preserve">no vomiting.   10일전부터 사료를 잘 안 먹음.  요가 매우 노람.  복부팽만.   황달로 내원.     몇개월전에 서교AH에서 검사없이 마취하에 스케일링 했음.  마취 회복시 circling이 있었음.      PE) 황달.   복부쪽 mass가 촉진됨.       A) 간종양.      P) 추가검사가 필요한데 보호자가 집에서 상의 후 내원하기로 함.   CT촬영 포함하여 검사비가 100~150만원정도.   입원처치하면서 검사진행할 수 있음.   </t>
  </si>
  <si>
    <t xml:space="preserve">주은해(양준영)                          </t>
  </si>
  <si>
    <t>이물(위내) - 닭뼈 섭취</t>
  </si>
  <si>
    <t xml:space="preserve">닭뼈를 오늘 오후에 먹음   정확한 시간은 모름     방사선 검사 결과 장골이 많이 있고 날카롭게 부러진것이 같이 보임   야간에 응급한 수술을 진행함  내일아침에 혈액 검사 실시    Tx) N/S +  pain control (Ketamine 0.6mg/kg/h, Lidocaine 3mg/kg/h, tramadol 1.3mg/kg/h)  maintenous fluid        cefradine 22mg / kg tid        cimetidine 10mg / kg  tid        tramadole 3mg / kg  tid        enrofloxacin 5mg / kg  bid        orinipural  3ml / head  sid        taurine 3ml / head sid         vita B.C 각 1ample/ head        O2 supply all day  </t>
  </si>
  <si>
    <t xml:space="preserve">김유리                                  </t>
  </si>
  <si>
    <t xml:space="preserve">OC&gt;  - 낮에 진료받고 간 후 구토는 없었으나 기력이 심하게 저하되어 있는듯하고 여전히 아무것도 먹지 않으려고 함  - 밥을 먹지 않으려 해서 일단 약만 먹임  - MMC 는 평소와 크게 다르지 않다고 함  - 식욕은 없으나 구토설사가 추가로 발생하지 않은 상태이고 밥을 안먹은지 24시간이 지나지 않은 상태이므로 일단 오전까지 지켜보신 후 기력저하 및 식욕절폐 지속되면 재내원하셔서 탈수평가 및 검사 진행하기로 함    아침에 구토는 없고, 물은 마시지만 사료를 먹지 않아서 내원.   신체검사상 특이소견은 없음.   보호자가 음식을 먹을 때 무언가 먹고 싶어하는 모습을 보이지만 사료는 먹지 않음.      O) 혈액검사 결과에 따라 처치.   - CRP 136  - 다른 수치 정상.     - 초음파상에 다른 이상은 관찰되지 않음.      A) 검사상 이상이 없는데 안먹으면 초음파검사와 내시경 검사가 필요함.       tx) saline + vitamin B/C,  60 ml/hr for 6 hr -&gt;  유지속도   - cime 0.6ml IV,  tramadol 0.3 ml IV, cefa 0.7 ml  IV    p) 초음파 검사하고, 다른 이상 없으면 1일 정도 수액처치.  내일 전해질과 CRP 결과에 따라 퇴원 유무.     </t>
  </si>
  <si>
    <t xml:space="preserve">차정은                                  </t>
  </si>
  <si>
    <t xml:space="preserve">레나                                    </t>
  </si>
  <si>
    <t xml:space="preserve">-박스테입같은걸 먹은듯(3-4시간전) 실제길이 얼마먹은지 모름  -구토없었지만 좋아하는 간식 안 먹음, vocalization, 평소 안그런데 하악질을 함, 켁켁거림, 활력이 많이 떨어짐(실제 점프할정도로 활력이 좋음)  -사료 낮에 먹었고 저녁때부터 좀 이상했음    PE) mild depression,   </t>
  </si>
  <si>
    <t xml:space="preserve">방은수                                  </t>
  </si>
  <si>
    <t xml:space="preserve">은동이                                  </t>
  </si>
  <si>
    <t xml:space="preserve">- 4-6시간 전 초콜릿 3-0g 정도 섭취 후 내원    - 유연증상 / 고체온(39.7) / P 150 / R panting / 과다흥분 상태  - 혈검상은 K 살짝 낮은 것 외 특이사항 없음    - 주사 ; taurine. buto iv / cerenia sc  - NAC CRI / 수액 ; NS + taurine + vit B,C  - 활성탄 PO ( 크레메진 300)    - 하루동안 수액처치 후 내일 환자 상태에 따라 추가검사 및 퇴원여부 </t>
  </si>
  <si>
    <t xml:space="preserve">강준모                                  </t>
  </si>
  <si>
    <t xml:space="preserve">순모                                    </t>
  </si>
  <si>
    <t xml:space="preserve">CC: shivering, 빈호흡    S.  오늘 오전, 낮부터 몸을 떠는증상이 있고 힘이 없어보임/ 호흡다소 빠른듯함  - 평소 긴장하거나 다른사람이 오는 등 자극이 있을때에는 가끔 떠는모습을 보이는편이나 오늘은 그럴만한 자극요인이 없었음  - 이불을 덮어 주니 곧 개선됨    식욕저하(?)  - 평소 건사료급여하시나 오늘은 사료 먹는것 확인못함  - 닭고기 사사미를 주신것은 먹은듯 하나 동거묘가 먹은것인지 여부 불확실    구토, 설사는 없음    환경변화  - 2주 전 길냥이 입양(이름 흑범이)   : 4주 전부터 외출냥으로 키우시다가 2주전부터 완전히 집에 들이심 -&gt; 길냥이(흑범)가 순모에게 장난을 많이 하는편, 순모는 매우 귀찮아하거나 화를내는일이 잦음   :길냥이는 허피스로 추정, 안약을 넣었던 경력이 있음.(길냥이는 자다가 호흡기 증상이 가끔 관찰됨.)      -포항에서 일주일정도 머물다가 이틀전 서울집으로 귀가(기차로 이동)    - 어제 사료종류를 바꾸심    접종 및 구충  - 어릴 때 기본접종 3차까지 완료  - boosting하지않음  - 구충하지않음       O.  PE  - BW(5.84) Temp.(38.5) HR(200) RR(&gt;60회/분)  - 1년전에 비해 체중 증가(0.6kg)  - 피모상태 양호  - 진료실에서 호흡 다소 얕고 빠른편    방사선  - 흉부: VD상 우심방 다소 확장?  - 복부: NRF    분변검사  - NRF    혈액검사  - CBC: HCT 49.1%  - Chemistry: AMYL 2468/ ALB 3.1, GLOB 4.9, A:G ratio0.63  - Electrolyte: Na 158/ K 4.71    FeLV/FIV kit: neg(-)    AGP: &gt;2000(Ref.0-400)        A.P.  - FIP 가능성 있음    - 진행해볼 수 있는 검사는 많으나, 보호자님께서 환자의 상황을 정확히 파악하시는 것이 우선적으로 필요함   :필요 시 심장초음파검사, 상부호흡기PCR 의뢰     - 내일 오후 복부초음파 검사 및 fPL검사 진행예정      </t>
  </si>
  <si>
    <t xml:space="preserve">성민주(최윤호)                          </t>
  </si>
  <si>
    <t>요도결석</t>
  </si>
  <si>
    <t xml:space="preserve">2달전에 혈뇨를 처음으로 관찰됨. 괜찮다가 한달 지나 다시 나옴.  산책중에 많은 마킹증상 으로 혈액이 보임.     방사선 검사: 요도결석, 방광결석 확인    초음파 ; 방광 cranial쪽으로 심한 비후 소견(만성 방광자극 염증, 방광 종양)    수술- 음경의 우측으로 접근, 결석 총 8개 빠짐. 방광점막의 비후 육안으로도 확인(용종식), 샘플링하고 조직검사 의뢰함. 요도카테터 장착함.   </t>
  </si>
  <si>
    <t>전십자인다파열 RCCL</t>
  </si>
  <si>
    <t xml:space="preserve">정확한 시기는 잘모르는데 2개월 전부터 약간의 lameness를 보임   4일전부터 lt hindlimb의 체중 부중을 하지 못함   현재 draw test : positive  식탐이 심한 편임   </t>
  </si>
  <si>
    <t xml:space="preserve">최해승                                  </t>
  </si>
  <si>
    <t xml:space="preserve">하루(서교a/h)                           </t>
  </si>
  <si>
    <t xml:space="preserve">S)   - 어제 오후 5:30에   - 20-30분 후에 켁켁 하얀 구토   - 물 먹고 구토 계속함  - 5시에 대변보고 없었음  - 혈액검사   </t>
  </si>
  <si>
    <t xml:space="preserve">도혜숙                                  </t>
  </si>
  <si>
    <t>췌장염, 급성</t>
  </si>
  <si>
    <t xml:space="preserve">구토, 설사.  2 일.     PE) cachexia,  경미한 탈수소견.  no murmur.       Tx) NS 4시간동안 5%탈수교정 후 유지속도.   오후 3시 30분부터 처치.   - 주사처치.    4시간 후에 전해질 재검.       O) 요검사하려고 했는데 요가 없어서 검사하지 못함.   - CBC는 정상  - Na 131, K 3.15, Cl 90, Ca 0.99,  pH 7.53, HCO3 29     대사성 알칼리증.    - alb 1.2, TP 4.2,  amylase 5270,  lipase 637  - 분변검사상 chained cocci만 관찰. 염증세포와 병원성 세균은 관찰되지 않음.       A) 전해질 이상, 알부민 감소, 췌장수치 상승.    - 췌장염에 의한 장염,  요검사가 필요하지만 요가 없어서 검사할 수 없음.   수화시킨 후에 요단백에 대한 검사가 필요함.      P) 초음파 검사,  cPL키트, 응고계검사(D-dimer, TEG) 필요.    검사 후 혈장과 알부민 투여.      - 추가검사와 처치는 하지 않겠다고 함.   수액처치와 주사처치하고 저녁 8시경에 상담 후 퇴원하기로 함.   약과 사료 처방.       </t>
  </si>
  <si>
    <t xml:space="preserve">전도현                                  </t>
  </si>
  <si>
    <t xml:space="preserve">꾸미                                    </t>
  </si>
  <si>
    <t xml:space="preserve">새벽에 혈변.  낮에는 아직까지 설사 없음.    PCR검사 의뢰하기 위해서 분변 채취시 흑변이 묻어 나옴.     O) 검사상 장염소견만 관찰됨.   - 분변 PCR 검사 의뢰    P) 증상이 없지만 CRP가 높아서 내일 결과를 보고 퇴원 유무 결정.   CRP도 감소해야 함.     보호자가 비용 때문에 퇴원을 원함.  만약 퇴원시 약처방하고, 퇴원서약서 받고 퇴원.  퇴원 불가능한 시간인데, 편의를 제공하는 것이라고 설명했음.    </t>
  </si>
  <si>
    <t xml:space="preserve">밍밍이                                  </t>
  </si>
  <si>
    <t>삼출물</t>
    <phoneticPr fontId="1" type="noConversion"/>
  </si>
  <si>
    <t xml:space="preserve">- 교배 한달째 / 조산 및 사산 경험 있음 (2016,1월)  - 금일 갑자기 외음부에서 혈액 섞인 듯한 삼출물 지속되는 것 보고 내원하심  - 식욕 및 활력은 좋음  - 최근 배가 좀 커지는 등의 임신징후는 보였다고 함    - 내원시 T 39.1 / P 153 / R 36  - 삼출물은 농성으로 판단됨  - 초음파상 자궁확장 관찰되나 태아구조물은 보이지 않음  - 임신이 되지 않았거나 조기유산되어 염증으로 발전했을 가능성  - 방사선상 자궁확장  </t>
  </si>
  <si>
    <t xml:space="preserve">박보나                                  </t>
  </si>
  <si>
    <t xml:space="preserve">권유미                                  </t>
  </si>
  <si>
    <t xml:space="preserve">밤                                      </t>
  </si>
  <si>
    <t xml:space="preserve">김서영                                  </t>
  </si>
  <si>
    <t xml:space="preserve">자두씨를 20분전에 먹음   보호자님 어머님이 먹은것을 보았음  </t>
  </si>
  <si>
    <t xml:space="preserve">김옥자                                  </t>
  </si>
  <si>
    <t xml:space="preserve">똘복이                                  </t>
  </si>
  <si>
    <t>정기검진</t>
    <phoneticPr fontId="1" type="noConversion"/>
  </si>
  <si>
    <t xml:space="preserve">금일 혈액 검사를 실시 하고 다음주 정도에 초음파 검사 . 방사선 검사를  실시할 예정임  가끔 묽은 변이나 설사를 조금함   검사 결과는 4월 14일 알려드기로함  </t>
  </si>
  <si>
    <t xml:space="preserve">김용현                                  </t>
  </si>
  <si>
    <t xml:space="preserve">어제부터 먹지를 않음  개구 호흡을 함  호흡횟수는 빠르지 않음    콧물은 보지 못하심  재채기는 없음  기침을 함.  목소리가 쉬어 나오지 않음    어제 거품토와 위액토를 함  오늘 아침에도 있었음    지난주에 지역병원에서 목쪽 염증이 있는 것 같다고 항생제 처방을 받으심  처방후에도 개선은 특별히 없었음      trial로 천식에 대한 치료    dexa 0.2,mg/kg IV  O2 supply  NS 13ml/hr    c-arm으로 연하 관촬  -&gt; 연하에는 문제없음  propofol마취 후 후두경으로 후두 확인  -&gt; 후두가 심하게 부종되어 흡기시에 열리는 것이 좁아져있음    후두부종을 빼기 위하여 스테로이드를 계속 쓸 예정  네뷸라이져 처치 (벤토릴 추가)    천식여부는 퇴원하고도 지켜볼 예정  (천식시에도 나타날수 있다고 말씀드림)    내일 호흡과 구토여부 확인하고 퇴원결정    퇴원약  PDs 1mg/kg bid  streptokinase  amoxy  doxy  acetylcystein  bromhexin  5일치 처방    5일 후에 재검  </t>
  </si>
  <si>
    <t xml:space="preserve">김경진                                  </t>
  </si>
  <si>
    <t xml:space="preserve">구토 설사 없음  활력 양호함  흉부 방사선, 전 검사에서 특이사항 없음    마취 후 미용진행    zoletil + domitol 0.3ml IM  미용 후 체온 37.2  antisedan 0.15ml IM    피하수액처치 후 가온함    뒷다리 양쪽 내측 농피증 몇개 올라옴, 등쪽으로 각질이 있음  양측 귀 다수의 각질, 말라세찌아 (우측 ++, 좌측 +)    엉덩이쪽을 계속 빨고 햝아서 내복약을 더 처방해 주시길 원하심  내복약 7일치 처방  약욕 삼푸와 식이관리, 오메가3를 먹을 것을 추천드림    </t>
  </si>
  <si>
    <t xml:space="preserve">장윤하                                  </t>
  </si>
  <si>
    <t xml:space="preserve">아침 10시경에 닭가슴살 간식 2개 먹고 옴.   고환집막 포함해서 중성화 수술 진행함.   </t>
  </si>
  <si>
    <t xml:space="preserve">최혜진                                  </t>
  </si>
  <si>
    <t xml:space="preserve">네찌                                    </t>
  </si>
  <si>
    <t>종합검진</t>
    <phoneticPr fontId="1" type="noConversion"/>
  </si>
  <si>
    <t xml:space="preserve">보라                                    </t>
  </si>
  <si>
    <t xml:space="preserve">새벽 원내 공사중에 환기가 안되어 더워할 수 있어서 ice pack 넣어줬는데 상당량을 뜯어놓음  오후 1시경 다량의 구토를 함  ice pack은 일반적으로 큰문제가 없으나 성분에 propylene glycol 성분이 있어서 많이 먹었을 때 renal failure 발생가능성이 있음   수액처치 시작함. 보호자에게 따로 언급하지는 않음  아침은 안먹고 저녁부터는 잘 먹음  </t>
  </si>
  <si>
    <t xml:space="preserve">윤미라                                  </t>
  </si>
  <si>
    <t>파행</t>
    <phoneticPr fontId="1" type="noConversion"/>
  </si>
  <si>
    <t xml:space="preserve">침대에서 내려 가다가 떨어짐   침대에서 오르락 내리락 하다가 왼쪽 후지 lameness를 보임     P)  처치표 정리 해놓았으니 필요하면 다시 해줄것      수술이후 보호자님에게 전화 줄것    Tx) N/S   maintenous fluid        cefradine 22mg / kg tid        cimetidine 10mg / kg  tid        tramadole 3mg / kg  tid        enrofloxacin 5mg / kg  bid        taurine 3ml / head sid         methocarbamole 15mg / kg  tid         N-acethylcystein 70mg/kg bid        vita B.C 각 1ample/ head        O2 supply all day  </t>
  </si>
  <si>
    <t xml:space="preserve">유성오                                  </t>
  </si>
  <si>
    <t xml:space="preserve">평소에 자주 구토를 함  항체가 검사상 항체 거의 없어 예방접종 3주 간격으로 3차 하기로 함  </t>
  </si>
  <si>
    <t xml:space="preserve">최지혜                                  </t>
  </si>
  <si>
    <t>8,9,14</t>
    <phoneticPr fontId="1" type="noConversion"/>
  </si>
  <si>
    <t>- 오늘 저녁 10시반정도부터 배뇨 시도하나 하지 못함  - 이후 호흡이 다소 빨라지고 배뇨자세 계속 취하나 소변을 몇방울씩 흘리기만 하고 시원하게 보지 못함  - 2016년 3월 폐쇄성 FIC, struvite 결정 진단받은 적 있음    - T 38.5 / P 240 / R panting / BP 96  - 방사선상 방광 확장 / 뚜렷한 결석소견은 관찰되지 않음  - CBC ; RBC 관련수치 mild한 상승  - 전해질 ; Na 158 / K 4.</t>
  </si>
  <si>
    <t xml:space="preserve">박희덕                                  </t>
  </si>
  <si>
    <t xml:space="preserve">치치                                    </t>
  </si>
  <si>
    <t>마취후미용</t>
    <phoneticPr fontId="1" type="noConversion"/>
  </si>
  <si>
    <t xml:space="preserve">작년에 마취 후 깨어나는데 시간이 오래 걸림  그로 인해 각막궤양이 생겼었음    혈액검사와 방사선 검사진행    ALB 2.6  간수치가 낮음    그외는 특이사항 없음  마취가 편안하게 잘 깨어남  특이 사항 없음  </t>
  </si>
  <si>
    <t xml:space="preserve">서수진                                  </t>
  </si>
  <si>
    <t xml:space="preserve">몽실                                    </t>
  </si>
  <si>
    <t xml:space="preserve">10월 24일에 분만후 계속 오로가 나와 내원  </t>
  </si>
  <si>
    <t xml:space="preserve">사희영                                  </t>
  </si>
  <si>
    <t xml:space="preserve">상태 양호.     PDs는 먹이지 않아서 남아 있음.   주 2회 먹이라고 다시 설명하였음.      tx) DOCP 0.2ml IM   - 귀청소.   우측 외이도의 부종이 심함.     - 애드보킷    rx) 오토맥스 하루 2회     O) 전해질은 정상.   albumin 2.2,  amylase 상승.    CRP 218.  백혈구 정상.   crea 1.6    A) 1주 정도 DOCP 주사가 늦어졌음.  CRP 상승은 있지만 다른 수치의 변화가 없어서 다음에 재검하기로 함.    외이염 때문에 오토맥스 처방.    P) 4주 후 CRP, 12종 재검하고 이상이 있으면 추가검사.  정상이면 일시적인 상승으로 판단.        </t>
  </si>
  <si>
    <t xml:space="preserve">오윤경                                  </t>
  </si>
  <si>
    <t xml:space="preserve">양측 슬개골에 문제가 있어 내원을 하고  앞다리 lameness를 조금 보임   신체 검사에서 Lt forelimb : 고유 자세 반응이 늦음   촉진시에는 pain을 느기지 못함 양측 슬개골에 문제가 있어 내원을 하고  앞다리 lameness를 조금 보임   신체 검사에서 Lt forelimb : 고유 자세 반응이 늦음   촉진시에는 pain을 느기지 못함   내일 오전 11시에 MRI검사를 진행할 예정임  </t>
  </si>
  <si>
    <t xml:space="preserve">타오                                    </t>
  </si>
  <si>
    <t>림프종</t>
  </si>
  <si>
    <t xml:space="preserve">이다현                                  </t>
  </si>
  <si>
    <t xml:space="preserve">이태리                                  </t>
  </si>
  <si>
    <t xml:space="preserve">S)  꼬리를 들기만해도 소리지름  꼬리를 내리고 있음 / 산책시에도 내리고 있음  식욕은 평소 좋으나, 어제부터는 식욕이 약간 줄어듬  항문을 아파해서 내원하심    O)  항문부위 상태 양호  꼬리 들어올릴때 통증반응 지속  방사선상 L6-7 디스크 변성소견    P)  작년 IVDD의심소견 있었던 환자로, back pain 명확하지 않으나, lumbosacral부위에 이상 있을 가능성 매우 높음    cauda equina syndrome의심됨  신에검사상 우측 후지 고유자세반응 약간 떨어져 보이나, 환자 긴장한 상태여서 판단 보류    내일 신체검사(관절 및 신경계검사) 실시하여, 디스크 및 요천추부위 평가 할 것  내일 예후 호전 보인다면, 가능하면 퇴원시키기 원하심  신경계 질환이 의심된다면 MRI촬영 원하시나 가능하면 토요일 촬영 원하심  내일 환자 예후 파악 후 오후에 통화실시하여 입원지속, 퇴원 등에 대한 상담 실시 할 것    내일 외과의에게 진료 인계 할 것  신체검사상 디스크질환 의심된다면 이안에 연락하여 토요일 MRI촬영 가능한 시간 확인하고, 오후에 보호자님과 통화할때 편하신 시간 여쭈어보고 예약 확정 할 것  MRI촬영시 보호자님 동반여부 확인 필요함  내일 환자 상태 좋지 못하여 MRI촬영 당길필요있다면 보호자님과 통화 후 MRI촬영 다시 잡을 것      </t>
  </si>
  <si>
    <t xml:space="preserve">고아라(문성업)                          </t>
  </si>
  <si>
    <t xml:space="preserve">세모                                    </t>
  </si>
  <si>
    <t xml:space="preserve">김영우(이광옥)                          </t>
  </si>
  <si>
    <t xml:space="preserve">금일 아침에 사료륾 먹고 이후 먹지 않음   혈액 검사후 scaling하고 이후에 policing그리고 항문낭 관리  귀청소   </t>
  </si>
  <si>
    <t xml:space="preserve">집에와서 안주고 쿠션위에올려놓으자마 갑자기 기절  기립불능및 코마상태?  전화주시고 바로 데려오심.  내원당시 긴장한상태이며 전화상 상태보다는많이 호전이 됨.  입주위와 얼굴주위 털에 알수없는 이물조각과 고춧가루등이 발견됨.      심장 및 혈액 검사상 특이사항 없음  복부 초음파상 특이사항 없음    두개뇌 질환 의심된는 상황으로 MRI검사 필요할 것으로 보임  추후 증상 재발시 검진 진행예정    MRI검사를 통해서도 진단되지않을 가능성(특발성 간질 등) 말씀드림  </t>
  </si>
  <si>
    <t xml:space="preserve">한선일                                  </t>
  </si>
  <si>
    <t xml:space="preserve">방금전에 족발뼈를 먹은것 같아서 내원하심.  방사선상 뼈밀도의 이물다량확인  위절개술 결정-최원장님 집도  </t>
  </si>
  <si>
    <t xml:space="preserve">김경은                                  </t>
  </si>
  <si>
    <t xml:space="preserve">구토 설사 없음   활력 좋음  먹는 것은 크게 변화가 없음    스케일링, 레볼루션, 마이크로칩     심장사상충 (음성)  혈액검사상  : NRF  x-ray 흉부 : NRF    스케일링 진행    치아상태는 양호    내복약 5일 처방  </t>
  </si>
  <si>
    <t xml:space="preserve">최형(최진석)                            </t>
  </si>
  <si>
    <t>3,15</t>
    <phoneticPr fontId="1" type="noConversion"/>
  </si>
  <si>
    <t xml:space="preserve">진접에 위탁하는 애견 쎈타에서 2018.07.06일 아침 9시에   진도개와 아메리칸 불 2마리에게 물림   현재 스스로 전혀 먹지 못하는 상태임   위탁하는 곳에서 물린 이후 povidon치료만 진행하고   이후 집으로 데려 오셔서 마데카솔 분말로 소독을 해줌  병원치료는 받지 않음  현재 소변은 누워서 보고 있는 상태이며  7월 6일 이후 변은 보지 못함   집에서 우유와 홍삼 액기스. 소고기 끊인 물을 먹임   depression상태에서 내웜함     O) 견갑부위 촉진시 안에 꿀렁 꿀렁하는 느낌과      매우 딱딱한 상태임       환부에서 10cc정도의 삼출액을 채취함          P) 금일 입원치료를 진행하고 내일 추가적인 검사를 진행하면서       보호자님과 상담을 진행할 예정    Tx) N/S  maintenous fluid        cefradine 22mg / kg tid        cimetidine 10mg / kg  tid        tramadole 3mg / kg  tid        enrofloxacin 10mg/kg bid        metronidazole 10mg/kg/bid        taurine 3ml / head sid         human albumin 100ml        vita B.C 각 1ample/ head  </t>
  </si>
  <si>
    <t xml:space="preserve">박향주                                  </t>
  </si>
  <si>
    <t xml:space="preserve">나쵸                                    </t>
  </si>
  <si>
    <t xml:space="preserve">안수연                                  </t>
  </si>
  <si>
    <t xml:space="preserve">만순                                    </t>
  </si>
  <si>
    <t xml:space="preserve">S.  - 금요일에서 토요일이 되는 새벽부터 구토 시작  - 처음 구토는 노란색 거품구토  - 어제 하루동안 8회 정도 구토, 활력이 많이 떨어짐  - 현재 식욕전혀없음  - 어제 푸른숲동병 내원하셨으며, 방사선 상 위내에 내용물있으나 이물인지 여부는 뚜렷하지 않다고 들으심   : 혈액검사 등은 진행하지 않고 내복약처방후 퇴원하셨음(amoxi+famotidine+bestase)      O.  PE  - 5% dehydration     방사선  - 흉부: NRF  - 복부: 위 내 내용물 존재     혈액검사: NRF      A.P.  - 방사선상 확인된 위 내용물이 이물일 가능성배제할 수 없음  - 보호자님 사정상 입원하지않고 퇴원하나, 내일 오전 일찍 내원하여 방사선 재검예정      </t>
  </si>
  <si>
    <t xml:space="preserve">레오(야옹)                              </t>
  </si>
  <si>
    <t xml:space="preserve">주호소)발정은 2주전 쯤에 나타났어요. 비비고, 우는 소리가 좀 나요.             밥은 잘 먹고, 잘 놀아요.   현증경과)   내과) 처음 데려 왔을때 피부병이 있었고, 눈에 염증이 있었어요.  예방접종) 완료, 심장 사상충(+)  외과) -  외상) 잘 뛰어 오르내려요.   사육환경) 실내, 혼자, 안고 가끔 나가요.   사료) 골고루 먹이고 있어요. 사람 먹는것도 가끔조금씩은 먹어요. 밀가루를 좋아해요. 빵이나 과자.    일반상태) 큰 차이 없이 잘지내요.  피부) 목덜미에 곰팡이 생긴것 이외에는 없었어요.  안, 이비인후)  눈꼽은 아예 안껴요.   근골격계) -  심혈관계) 가끔 재채기를 해요. 뭔가 간지러운 느낌으로  재채기를 해요.    호흡기계) 재채기 가끔해요. 콧물은 못느꼈어요.   소화기계) 변 2-3개/ 1일, 구토는 아직 안해요.   비뇨생식기계) 4-5번/ 1일, 노래요.  신경계)  -    내복약 처방   </t>
  </si>
  <si>
    <t xml:space="preserve">밤중에 몸을 떨면서 숨을 몰아쉼  이틀전부터 밥도 안먹고 걷는 것을 힘들어함  전체적으로 기운이 없어보이고 계단을 잘 안올라가려고 함  평소 산책을 한시간정도 함  최근 이틀동안 식욕이 많이 떨어져 있으나 간식은 먹음  부들부들 떨고 있어서 손만 댔는데 비명을 지르는 행동을 보임  걸을때는 꼬리를 잘 들고 있음   평상시에도 꼬리를 들고 있는 편임  </t>
  </si>
  <si>
    <t xml:space="preserve">어제 2회 구토.  설사도 동반.   오늘 아침에 구토는 없지만 안 먹고 설사가 지속되어 내원  기존에 귀와 피부병 치료.     알러지성 피부염이기 때문에 사료만 먹이고 간헐적으로 어머님께서 과일을 먹인다고 함.      PE) 탈수소견은 없음.   복통도 없음.      O) 분변검사와 혈액검사, 방사선검사 후 수액처치.     - 복방 특이소견 없음.  장내 fluld 충만.    - 혈액검사 :     tx) NS + vitamin B/C, 유지속도.   12 ml/hr    P) 박철원장 출근 후 전화달라고 함.     </t>
  </si>
  <si>
    <t xml:space="preserve">표서율                                  </t>
  </si>
  <si>
    <t xml:space="preserve">이번주 월화목에 아침6시정도에 노란 구토  처음 이틀은 식욕저하 운동성 저하, 어제는 괜챦음  </t>
  </si>
  <si>
    <t xml:space="preserve">한정혜                                  </t>
  </si>
  <si>
    <t xml:space="preserve">김건순                                  </t>
  </si>
  <si>
    <t xml:space="preserve">싸리                                    </t>
  </si>
  <si>
    <t xml:space="preserve">이틀전에 간식에 있는 방부제를 먹은것 같음  식욕 부진있고 물만 먹음  그후 구토, 설사  혈액검사상 d-dmer3.2 이외에 특이 사항없음  발사선상 위내이물의심 소견  증세로 보아 써코 바이러스 감염 의심- 출혈성 혈전증 유발  복초, 심장 사상충검사, 응고계 검사, pcr거부  일단 3일 정도 약 먹고 오시기로 함  </t>
  </si>
  <si>
    <t xml:space="preserve">이미지                                  </t>
  </si>
  <si>
    <t xml:space="preserve">구토7-8회정도,타증상은 크게 보이지않으며 구토만 보인다고함,  처음에는 사료를 토했으며 점점묽으지며 마지막에는 거품성위액으로 보이는 액을 보임.  </t>
  </si>
  <si>
    <t xml:space="preserve">최요엘(최철홍)                          </t>
  </si>
  <si>
    <t xml:space="preserve">입냄새 때문에 내원.   치아 상태는 양호.    잘 먹음.   양치질을 하고 있음.   씹지 않고 삼킴.      상태 양호.  치석 없음.   보조제 (스프레이 등) 사용할 것.   체중감량 (2.2 kg까지).  코골이가 심하므로 체중 꼭 감량.  필요시 연구개수술 필요.   </t>
  </si>
  <si>
    <t xml:space="preserve">하현주                                  </t>
  </si>
  <si>
    <t xml:space="preserve">미뉴시                                  </t>
  </si>
  <si>
    <t xml:space="preserve">옥정연(박준영)                          </t>
  </si>
  <si>
    <t xml:space="preserve">S)  - 2~3 일 전부터 식욕없고 기력저하 / 오심 반복됨  - 오늘 타 병원에서 자궁축농증 진단 받으시고 내일 수술 진행 예정이었으나 본원에서 치료받기 원하셔서 이동하심  - 타 병원 진료시간이 끝난 관계로 검사결과는 가져오지 못하심    O)  - T 39 / P 120 / R panting  - 복부방사선상 자궁증대 확인됨  - CBC ; WBC 50.4  - BGA ; Na 142 / K 3.88 / Cl 100 / pH 7.47 / HCO3 34.5  - 15종 ; ALP 254 / Amylase 416 / BUN 5 / Glu 177 / Globulin 5.1  - lactate 5.5  - CRP ; 250  - 폐쇄성이므로 파열 가능성 있음을 설명함    Tx)  - cepha, tra, buto, taurine iv / cerenia sc  - 수액 ; NS + taurine + vit B,C 6% 탈수기준 교정속도→유지속도    P)  - 내일 초음파 확진 후 수술 진행 예정 / 초음파는 full screening 예정  - 수술시 스케일링 같이 하기 원하십니다 / 상태에 따라 동시진행 불가능하다고 안내했습니다  </t>
  </si>
  <si>
    <t xml:space="preserve">윤희내                                  </t>
  </si>
  <si>
    <t xml:space="preserve">봉자                                    </t>
  </si>
  <si>
    <t>독성</t>
  </si>
  <si>
    <t>물중독 water intoxication</t>
  </si>
  <si>
    <t xml:space="preserve">애견수영장에 갔다가 구토하고 침흘림을 보이면서 기운이 없어서 내원.     PE) dull mental,  salivation.  인후두에 이물은 없음   연하반사가 약함.   normal skin turgor.   - weak femoral pulse.      tx) voluven 70ml IV  - NS + K 10ml + vitamin B/C,  15 ml/hr.      O) 방사선상 hypovolemia 증상 관찰.    - Na 137   K 2.95   Cl 100   Ca++ 1.18,    - Ca 6.45,  ALT 98, AST 189, CK 3766,  LDH 451, lipase 137      A) 탈진으로 판단.  또는 생각보다 과다음수.  하루 경과 보기로     </t>
  </si>
  <si>
    <t xml:space="preserve">꽃님                                    </t>
  </si>
  <si>
    <t>전십자인다파열 RCCL(Rt partial rupture)</t>
  </si>
  <si>
    <t xml:space="preserve">캣타워에 올라가서 떨어짐 (1m)전도 높이임   다른 병원에서 입양을 받은이후에 떨어져서 골절로 수술을 받음   병상시에 집에서 기르는데 오늘은 사무실에 데리고 가서  사무실의 캣 타워에서 떨어짐   </t>
  </si>
  <si>
    <t xml:space="preserve">김보미                                  </t>
  </si>
  <si>
    <t xml:space="preserve">곰둥                                    </t>
  </si>
  <si>
    <t xml:space="preserve">    청색증이 심해서   buto와 acepromazine 투여했으나 진정이 안되어 propofol bolus로 투여 후 진정.   바로 ET tube 장착.  바로 청색증 개선.  연구개 노장이 심한 상태.  stenortic nare도 심함.       초기 혈압 90 정도   30분 후 혈압 100.     초기 체온은 42도 정도.  마취 후 cooling하여 38도까지 떨어뜨림     tx) 수액 유지 2배로 투여.     - propofol 15ml/hr CRI     </t>
  </si>
  <si>
    <t xml:space="preserve">오지연                                  </t>
  </si>
  <si>
    <t xml:space="preserve">오똘똘                                  </t>
  </si>
  <si>
    <t xml:space="preserve">구토 없으나, 점액성 설사를 자주 보임.   스멕타 추가했음.  기저귀를 채웠음.    물은 스스로 잘 마심.        심장약 보호자가 가지고 온 것은 보관만.   안약 : 토마신,  포러스.  cyclosporin 안약, 큐알론 1회용 5개.       O) BUN 107,  crea 2.0    A) 어제보다 질소혈증 감소.   의뢰병원의 검사결과와 비교이므로 이에 대한 변화는 내일 다시 평가  </t>
  </si>
  <si>
    <t xml:space="preserve">배재현                                  </t>
  </si>
  <si>
    <t xml:space="preserve">Hx)  - 종종 헤어볼 구토하다가 어제 저녁부터 연속적으로 폭발적으로 구토(초회에는 사료 양상 구토, 갈색으로 하다가 반복되면서 맑은 거품토 관찰됨, 맑은 거품 내에 갈색 사료색 또는 혈액 색깔로 보임  - 오늘 새벽 5시 경 츄르 준 후 스스로 반 정도 먹다가 안 먹은 후 20분 정도 후에 구토, 캣타원 위에서 구토 나옴  - 어제 저녁밥은 잘 먹었음, 건사료 위주로 주심 아침 저녁으로 탠사료 주심  - 최근 사료 변경 없음, 헤어볼 영양제를 주시다가 한동안 끊으심, 1주일 정도 전부터 털 많이 빠지면서 예전 먹던 영양제 다시 먹이심, 종합영양제 짜서 먹이는 것 비슷한 시기이 다시 주심  - 동거묘들은 괜찮음, 다른 한 마리가 헤어볼 구토 시작해서 영양제 재급여 시작  - 평소 끈 좋아하는 편, 작년 1월 경 타 병원에서 수술한 이력 있음  - herpes 감염, 지간사이 곰팡이 감염 등으로 병원 내원한 이력 있음  -  자율 급식, 스스로 속도 양 조절해서 먹는 편  - 식욕은 보통, 간식은 좋아하는 편, 자주 안 주심  - 평소보다 활력 떨어짐  - 평소 변비 증상 있었음, 배변 확인되나 동거묘가 배변 여부는 확인 안됨,  - 배뇨는 잘 함, 특이사항 없음  - 물도 자주 먹기는 하나 많이 먹진 않아서 배뇨, 음수량 전체적으로 적은 편  - 평소 엉덩이 그루밍 잘 안 해서 변이 묻어 있어서 이불에 엉덩이 닦는 행동 관찰됨, 1달 여 전부터 묻히고 다니지만 형태는 이상 없음  - 켁켁거리는 기침 길게는 1분씩하는 증상 가끔씩 있었는데 1달 이내에 발생, 한 번 하면 하루 2번 정도하는 경우 있음, 수개월에 한번씩 하는 경우 있음   - 콧물 증상은 없음  - 평소 눈 빨개지면서 붓는 경우 가끔 있음, 1분 정도 지속  - 두부 모래, 오래전부터 사용   - 2일 전 경 하루 정도 지난 캔을 먹은 것 같아요    En)  - 2 moe cat    Vac)  - 처음에는 백신한 후 항체가 검사 올 4월, 당시 항체가 충분해서 추가 백신 하지 않으  </t>
  </si>
  <si>
    <t xml:space="preserve">정효례                                  </t>
  </si>
  <si>
    <t xml:space="preserve">신애기                                  </t>
  </si>
  <si>
    <t xml:space="preserve">퇴근하고 집에와서보니 목부위와귀부분이 흠뻑젖고 피부발적증상  내원전화주시고 바로 내원하심.    동거견인 신딸기와 싸웠을 가능성제시  (딸기는 유기견출신으로 입양하고나서부터 애기랑 사이가안좋아 자주 싸우는것을 목격함. 애기가 거의 일방적으로 당함.)  부분 삭모후 양측바깥이개부위와 턱, 머리와 목전체부위에 여러군데 교상흔적발견    입원수액처치후 교상부위봉합등 결정예정    S) 물을 많이 마시는 것 같음(어릴 때부터)    O) TPR 정상  오른쪽 이마, 목 뒤(주된 병변), 목 앞쪽이 발적과 부종, 찰과상 수개  X-ray 상 피하기종이나 종격동기종 등의 소견 없음    Rx) 피부소독약 2회/일  Firocoxib 5 sid  Misoprostol 5 bid  cephalexin  30 bid  SAMe  Silymarin for 1 wk    P) 심한 교상이 아니라 수술적 교정 불필요 판단  내복약과 피부 소독으로 관리하기로 함  동거견인 딸기와는 일단 격리  물 많이 먹는 문제에 대해서는 일단 일일 100ml/kg 이상 먹는지 확인 요망  </t>
  </si>
  <si>
    <t>- 어제부터 소변은 다량으로 잘 보는듯한데 (확실치 않음) 화장실에 자꾸 들락거리며 힘들어함  - 대변을 잘 못보는듯함 / 구토 2회     - 방사선상 방광팽대 / 결석소견은 관찰되지 않음  - 복부 내 MASS ; 작년 방사선에서도 발견되나 위치가 바뀌어 있음)  - CBC ; PLT 209  - BGA ; Na 158 / K 4.55 / pH 7.2 / HCO3 15.5  - 15종 ; CREA 3.7 / BUN 35 / TCHOL 244  - l</t>
  </si>
  <si>
    <t xml:space="preserve">박정은                                  </t>
  </si>
  <si>
    <t xml:space="preserve">침흘림, 콧물이 발생한지 3일정도 경과  내원시 체온 39도  </t>
  </si>
  <si>
    <t xml:space="preserve">김규희(김형섭)                          </t>
  </si>
  <si>
    <t xml:space="preserve">넓은 집에서 살다가 가족의 환자(할머니) 때문에 원룸으로 와 있는 상황   나름 행동교정을 한다고 했지만 짖는 문제로 어려운 상황(아빠와 있을 때는 짖지 않음)  짖는 문제의 어려움 수술을 통해 울리는 정도가 감소함 설명하고 open 법으로 재발율과 짖는 강도를 낮추기로 합의됨.  특별한 문제 없으면 5월 3일정도에 퇴원 예정임.  </t>
  </si>
  <si>
    <t xml:space="preserve">이선진                                  </t>
  </si>
  <si>
    <t xml:space="preserve">크루엘라                                </t>
  </si>
  <si>
    <t>범백혈구 감소증FPV(feline Panleukopenia)</t>
  </si>
  <si>
    <t xml:space="preserve">아침에 약먹이고 출근하시고 저녁에 퇴근하고 와서보니 구토흔적발견    저녁약먹이고나서 조금있다 노란색 구토  이후 묽은혈변 확인  캣타워 밑에서 웅크리고 있는상태    동거묘'퐁고'도 뿜듯이 구토하는것을 발견    일주일전에 샾에서 자묘2마리 입양하심.  바로 크루엘라와 퐁고와 합사(서로 그루밍하는 상태)    전염병 가능성 설명드리고,  감별진단을 위해 방사선및혈검, 전염병키트검사(범백등)등이 필요하고 입원수액처치 설명드림.    2번째 콜-키트검사등 진단소요시간 문의           상태: 이후 물먹고 침대에서 안정취함./퐁고는            다시 활발한 상태           지켜보고 내원하신다고 하심.             </t>
  </si>
  <si>
    <t xml:space="preserve">박주철                                  </t>
  </si>
  <si>
    <t xml:space="preserve">보호자가 해외출장으로 일요일까지 입원.  일요일 저녁에 퇴원 예정.       사료, 수제간식, 내복약, 안약 (오큐펜 2개 bid, 인공누액(카이닉스) 5개 tid)    O) 혈액검사와 방사선검사 후 ICU에서 입원.      보호자가 걱정이 많으셔서 카톡으로 사진을 받기를 원함.    </t>
  </si>
  <si>
    <t xml:space="preserve">오소현                                  </t>
  </si>
  <si>
    <t xml:space="preserve">차규성                                  </t>
  </si>
  <si>
    <t xml:space="preserve">흑미                                    </t>
  </si>
  <si>
    <t xml:space="preserve">배뇨 습관- 집에서 싸는데, 나가서 싸는 것을 좋아함.   --&gt; 산책전에 소변 보고 나갈것.   음수량을 많이 먹일것. --. 음수통 빨아먹는 것에서 그릇으로 바꾸어 줄것.     금일 수술을 진행하기 위해서 내원함    Tx) N/S  maintenous fluid        cefradine 22mg / kg tid        cimetidine 10mg / kg  tid        tramadole 3mg / kg  tid        enrofloxacin 5mg / kg  bid        orinipural  3ml / head  sid        taurine 3ml / head sid         N-acethylcystein 70mg/kg bid        vita B.C 각 1ample/ head        O2 supply all day  </t>
  </si>
  <si>
    <t xml:space="preserve">윤홍규                                  </t>
  </si>
  <si>
    <t xml:space="preserve">약먹고 2일은 좋음.   어제 저녁부터는 활동이 줄어듬.   좌측 부분에 파랗고 사타구니쪽도 파란것이 생김.       O.  PE  - BW(2.6) Temp.(36.7) BP(130) RR(30)  - 좌측사타구니, 항문주위의 혈반  - MMC 창백    혈액검사  - CBC: PCV 14.2%/ PLT 96  - Chemistry: TP 3.6  ALB 1.9/ BUN 54/ Chol 106/ Lactate 5.9  - Electrolyte: Na 143/ K 4.45    응고계검사  - APTT 지연  - D-dimer 1.9    TEG  - R time 지연, 응고과정이 전혀 진행되지 않음    복부초음파  - 간 주변의 복수(혈복추정)  - 방광 근처에 혈괴 의심 mass존재(혈관분포 있음)   :정삭??    방사선  - 흉부: NRF  - 복부: serosal detail 불명확    혈액도말  - RBC anisocytosis +++  - nRBC +  - 자가응집이나 spherocyte 관찰되지 않음      A.  - 응고계 질환   :선천적 응고인자 부족(의), 혈소판 부족  - 실혈에 의한 빈혈    Tx)  수혈  - fresh whole blood: 라이(비글),   - target PCV 25% -&gt; 55ml 수혈  산소공급  vit.K 0.26ml SC    P.  - 최소 3일간 입원치료 권유하였으나 비용관계로 수혈 및 1일 입원까지만 동의하심      </t>
  </si>
  <si>
    <t xml:space="preserve">민유진                                  </t>
  </si>
  <si>
    <t xml:space="preserve">S)  - 금일 새벽부터 뒷다리를 뻗은채로 움직이지 못하여 타 병원에서 진료받으심  - 타 병원 진료시는 평소와 유사하게 걸었음 / 방사선 촬영 등의 검사 없이 노견이라 근육이 뭉쳐 발생하는 일시적인 증상일 수 있다고 진단받으심  - 집에 다시 오자마자 다시 주저앉아서 뒷다리를 쓰지 못하고 일어나지 못하며 발버둥침 / 허리에서 우둑우둑 소리가 나는듯함  - 기저질환 ; 심부전 / 중이염 / 양측 시력없음 / 점성있는 콧물 관찰되어 오늘 낮에 감기약 처방받으심     O)  - T 37.8 / P 144 / R 30  - 양측 후지 deep pain 있음 / 냉감 없음 / 양측 후지 감각 및 운동신경 양호하나 스스로 디디지 못하고 extension 형태가 유지됨 / 양측후지 고유자세반응 소실 / 요추부위 back pain 관찰됨  - 방사선상 L1-2 / L3-4 사이의 심한 IVDD 소견 / 해당부위 추체변형 관찰됨  - 왼쪽 고관절 DJD 의심되는 소견 관찰됨 ; 보호자님 이미 알고 계시며 다니시던 병원에서 환자 전신상태로 인한 수술불가 판정 받음    - CBC ; WBC 18.6 외 특이사항 없음  - 전해질 ; Na 154 외 모두 정상  - BGA ; pH 7.25 / HCO3 19.1 이나 교정이 요구되는 수치는 아님  - CHEM ; Amylase 445 외 모두 정상  - lactate ; 2.8      - 환자의 기저질환 (심부전, 기관협착 등) 으로 인하여 수술이 권장되는 상태는 아닌 것으로 판단됨  - MPSS 의 사용 역시 환자의 연령 및 전신상태로 미루어 간부전, 췌장염 등 후유증의 위험성이 높음을 충분히 고지함  - MPSS 또는 Gabapentin 적용에 대한 선택지를 두고 보호자님과 상의한 결과 MPSS 적용을 시도하기로 결정  - 드라마틱한 증상 개선은 없을 수 있음을 설명      Tx)  - MPSS 30 mg/kg iv (1am) → 3시간 후 15 mg/kg iv (4am)  - cepha, methocarbamol, buto, taurine, ornipural, tathione, famo iv (1am) / NAC CRI (7 ml/kg)  - 수액 ; H/H + KCl 5 + taurine + vit B,C + tathione  - 심부전 환자이므로 수액속도 유지 절반으로 / 1시간마다 호흡 모니터링  - 산소처치    P)  - 보호자님 내일 오후 6-7시에 내원하실 예정  - 추가검사 또는 재검시 보호자님과 통화 후 진행해주시고, 보호자님 내원하시면 상담 후 향후 치료방향 결정해 주세요      M)  - Mental A  - T 37.8→37.2→37.5  - P 144→72→96  - R 30→24→18→12→18→24  - 소대변 없음  - 환자가 계속 누워서 숙면한 관계로 후지 사용 여부는 관찰 불가      </t>
  </si>
  <si>
    <t xml:space="preserve">오주석                                  </t>
  </si>
  <si>
    <t xml:space="preserve">오함마                                  </t>
  </si>
  <si>
    <t xml:space="preserve">주호소)   현증경과)    내과)이곳에서 내원하여 관리 받으심.   예방접종)  all done, 심장 사상충.(+)   외과)   외상) -  사육환경)  집안, 혼자, 산책 ( 가능하신때 주로 해주시려고 함)  사료)  홀리스틱 자율 배식 으로 바꾸고 나서는 잘 안먹어요.   일반상태) 활력좋아요.   피부)피부도 괜찮아요.   안, 이비인후)   근골격계)   심혈관계)   호흡기계) 기침 가끔 해요.   소화기계) 1-2회/ 1일,   비뇨생식기계) 6-회이상 소변/ 1일  신경계) -  </t>
  </si>
  <si>
    <t xml:space="preserve">로제마인                                </t>
  </si>
  <si>
    <t xml:space="preserve">24시간 전에 3마리중 2마리 출산  마지막 1마리가 나오지 않아 내원하심.    방사선상 1마리 확인  초음파상 심박은 확인되나 미약하여 제왕절개하더라도 사망의 가능성 있음을 고지함.-최원장님 콜  샴을 포함 총 10마리 정도 키우심.  나중에 다시 임신을 해야하기때문에 고려하여 수술해달라고 하심.    수술후 원내에서 돌보다 어미와 함께퇴원함.-오후에 내원하여 드레싱 및 약처방 받을예정임.  </t>
  </si>
  <si>
    <t xml:space="preserve">박상준                                  </t>
  </si>
  <si>
    <t xml:space="preserve">중성화 수술 발치 유치 16개 제거  </t>
  </si>
  <si>
    <t xml:space="preserve">김옥경                                  </t>
  </si>
  <si>
    <t xml:space="preserve">노현정                                  </t>
  </si>
  <si>
    <t xml:space="preserve">올리                                    </t>
  </si>
  <si>
    <t xml:space="preserve">남아중성화  활력이 좋음    요즘 방귀를 많이 뀜, 변상태는 양호 -&gt;      사료를 바꿔보실 것을 권해드림  x-ray상 방광확장 -&gt;     변기를 화장실로 사용하고 계심    수술하고 스트레스를 받을 수 있으므로 당분간은 변기위에        모래를 올려놓아서 화장실로 이용할 수 있도록 당부    convenia SC    3일 정도는 e- collar를 써주세요  </t>
  </si>
  <si>
    <t xml:space="preserve">팽윤재                                  </t>
  </si>
  <si>
    <t xml:space="preserve">중성화 수술 진행  </t>
  </si>
  <si>
    <t xml:space="preserve">안성용                                  </t>
  </si>
  <si>
    <t xml:space="preserve">대봉                                    </t>
  </si>
  <si>
    <t>Bearded Collie(비어디드 콜리)</t>
  </si>
  <si>
    <t xml:space="preserve">미용후에 스켈링 진행하려 내원  미용후 검사상에서 췌장염 양성 진단  최근에 간식 많이 주었다고 함.  마취후에 더 나빠질수 있으므로 금일 스켈링 진행을 2주정도 늦춤.  집에서 밥을 먹지 않거나 구토등의 증상이 잇으면 췌장염이 나빠지는 증상이므로 다시 내원해서 검진 및 입원치료 필요 설명  특이 증상 없이 잘 지내면 2주뒤에 예약 잡고 스켈링 진행할것 설명함.     계획&gt; 집에서 식이조절, 물많이 먹을것  2-3주 지나서 컨디션 괜찮으면 췌장쪽 확인하고 이상없을때 스켈링 진행  접종은 스켈링같이 하지말고 따로 할것.     다음내원시 췌장검사 cpl검사 전해질검사하고 스켈링 진행 대략 50만원 전후   </t>
  </si>
  <si>
    <t xml:space="preserve">서영선                                  </t>
  </si>
  <si>
    <t xml:space="preserve">salivation, ataxia.    vomiting aroud 3:00pm. 병원 갔다가 4:30pm에 집에 도착.  right head turning,  no circling.    no ear treatment.     라온AH에 갔었음.     PE) no murmur,  mild loud lung sound,  right head turning, salivation   - lens white   - nystagmus  - head tilt (right)      o) 혈액검사상 특이소견 없음.   방사선상 T13-L2의 척추체 사이에 spondylosis or spondylitis 소견 관찰.       A) vestibular syndrome의심.       P) 내일 초음파검사와 MR촬영 (brain)    </t>
  </si>
  <si>
    <t xml:space="preserve">황선명                                  </t>
  </si>
  <si>
    <t>뇌수막염</t>
  </si>
  <si>
    <t xml:space="preserve">7월에 경련을 3번 해서 내원했음 (우측으로 넘어가는 행동)  침흘림  한달 반정도 간격으로 발작이 있었음  두어시간 지나면 안정이 되었었음    오늘 한달만만에 경련을 하였고, 경련이 멈추지 않음  3시부터 경련이 더 심해졌음 (중간에 잠을 잤었음)  낮에는 보호자를 못알아보는 것들이 있었음        탈수가 심함 (63%) 지난주 토요일 예방접종할 때 체중이 4.3kg이였음  침흘림과 얼굴쪽 부분경련, 안구진탕있음  내원당시 얼굴을 오른쪽으로 계속 돌리고 틱이 있어 diazepam 0.1ml/kg  IV    밤사이 신경증상모니터링  감압처치 (MPSS, mannitol)    야간에 Dz로 경련 control  2번 투여해도 경련이 잡히지 않으면 propofol CRI (마취 동의서 받음)  체온 모니터링  </t>
  </si>
  <si>
    <t xml:space="preserve">양은주                                  </t>
  </si>
  <si>
    <t xml:space="preserve">Ryne(라인)                              </t>
  </si>
  <si>
    <t>퇴행성관절염(Bilateral hindlimb)</t>
  </si>
  <si>
    <t xml:space="preserve">양측 겨드랑이 부위에 덩어리가 만져짐   좌측 후지 lameness  draw test : positive   </t>
  </si>
  <si>
    <t xml:space="preserve">이수영                                  </t>
  </si>
  <si>
    <t>4,파행</t>
    <phoneticPr fontId="1" type="noConversion"/>
  </si>
  <si>
    <t xml:space="preserve">어제 깔데기를 씌우고 침대에서 뛰어 내린후 lameness를 보임   사람병원에서 CT검사를 진행함   검사시에 다른 소견은 없었다고함    Tx) N/S maintenous fluid        cefradine 22mg / kg tid        cimetidine 10mg / kg  tid        tramadole 3mg / kg  tid        enrofloxacin 5mg / kg  bid        taurine 3ml / head sid         methocarbamole 15mg / kg  tid   IV        N-acethylcystein 70mg/kg bid        vita B.C 각 1ample/ head        MPSS  30mg / kg 이후 15mg / kg 2회  이후 7.5mg / kg 2회  //  // 5회 q6h        O2 supply all day  </t>
  </si>
  <si>
    <t xml:space="preserve">봉수현                                  </t>
  </si>
  <si>
    <t xml:space="preserve">병원을 다녀온 후에 기운이 없음    중간에 간식은 먹었었음    8시에 저녁을 비슷하게 먹고, 9시에 거의 전부를 다 토해내었음  3번 정도 구토함    호흡이 빠름  체온 39.9도  예민해져있음    x-ray(ab)  특이사항 없음  혈액검사상     7개월때 입양함  치은염이 심했었음 (중성화하면서 스케일링을 진행했었음)      하루 입원하여 체온. 구토. 상태모니터링    내일 오후에 보호자께서 내원할 예정  구토가 꼐속되고 체온이 계속 높을 시 보호자에게 연락하고 검사진행해주세요  특이사항 없으면 오후에 퇴원하고 집에서 지켜보게 해주세요  약을 잘 못먹이산다고 합니다.  </t>
  </si>
  <si>
    <t xml:space="preserve">황성기                                  </t>
  </si>
  <si>
    <t xml:space="preserve">작년 8개월에 출산을 함.  기본 검진을 목적으로 내원함.   새끼가 수컷이고 활발하며 같이 살고 있음. 모모가 위축된 느낌.  실내생활, 예방접종, 심장사상충 예방은 하고 있음.     o&gt; 방광염이 의심. 신장수치 CREA 1.6 미약한 상승    p&gt; 물 많이 먹음, 배뇨 습관(나가서 소변본다. 2회정도) 개선을 해줄것  </t>
  </si>
  <si>
    <t xml:space="preserve">희망                                    </t>
  </si>
  <si>
    <t xml:space="preserve">병원에서 대기중에 뛰어 내리다가 우측다리를 아파함.   우측 경골 조면쪽 골절,   좌우측 슬개골 탈구 존재    O&gt;CT 상에 폐일부 경화로 심장의 위치 변위, 골절확인    OP&gt; 우측 경골 조면 골절(avulsion fracture) X pin(1.0사용), 슬개골 탈구수술- groove 성형, 인대 봉합, 근막 봉합   좌측 슬개골 탈구 교정수술 - groove성형, 인대봉합, 근막봉합  PDS II 3-0, surgisorb 3-0, nylion 4-0  </t>
  </si>
  <si>
    <t xml:space="preserve">윤찰리                                  </t>
  </si>
  <si>
    <t>비장종양</t>
  </si>
  <si>
    <t>2084 2234</t>
    <phoneticPr fontId="1" type="noConversion"/>
  </si>
  <si>
    <t xml:space="preserve">S)  - 2년전부터 구취   - 좌상악 견치 잇몸 증식  - 1주일에 3-4일은 발기되어서 prepuce 밖으로 나와있음  물은 조금씩 마심(sipping)  - 위염 병력 -&gt; 사료, 생식 하시다가 화식 병행  - 최근 앉아서 귀 터는 횟수가 늘었음    O)  - 검이경 검사: AS에서 털이 자란 종괴 혹은 이물 관찰  - 귀 내시경: AU에서 모두 털이 귀지와 뭉친 모양의 이물이 고막 바로 앞에 존재  - 좌측 옆구리 지방종(2cmx3cm), 좌측 대퇴사두근 앞부분 지방종(3덩이, 길이 5cm 추정), 우측 가슴 지방종(2cmx2cm), 우측 앞발등 좁쌀모양 종괴  - B/A: NRF  - X-ray: Spleen enlargement  - CT: 간 우측 외측엽 종괴(CT상 hepatocellular adenoma 가능성), 비장종괴(양성 결절성 증식 가능성)    Dx)  - Liver mass  - Splenic mass  - Lipoma(suspectded)    Sx)  - 지방종 및 피부종괴 절제  - otoendoscope로 AU에서 털이 뭉친 이물 제거    CE)  - 이번 일요일에 종합 상담 예정  - 절제한 종괴들은 조직검사 안하기로 하심(샘플은 병원에서 보관)  - 수술로 비장 및 간 절제하여 조직검사 보낼 예정  - 보호자분께서는 수명 연장보다는 삶의 질이 더 중요하다고 생각하심    </t>
  </si>
  <si>
    <t xml:space="preserve">장성인                                  </t>
  </si>
  <si>
    <t xml:space="preserve">O) Chest X-ray  - Cardiomegaly (VHS: 14.6)  - Tracheal elevation due to enlarged heart  - Alveolar (air bronchogram) and bronchial pattern on the right caudal, left caudal, and accessory lung lobes  - Lobar sign on the right middle lung lobe (suspected atelectasis)  - Pleural fissure line between the right middle and caudal lung lobes    O) Bloodwork  - CBC: mild leukocytosis (15.44 K/mcL) and thrombocytosis (427 K/mcL)  - Chemistry: increased ALT (52), AST (40), and CK (358)  - Electrolytes: hypochloremia (105), normal Na/K ratio (34.56)  - Blood gas: pH 7.41 (pCO2 44.6, cHCO3 28.0, etc.)  - CRP: 11.36 (reference range: 0 - 10)    O) Coagulation profile  - APTT: 24.0 (reference range: 12.0 - 28.0)  - PT: 7.1 ↓ (reference range: 7.4 - 8.8)  - Fibrinogen: 351 ↑ (reference range: 150 - 350)  - D-dimer: 0.5 ↑ (reference range: 0 - 0.3)    P)  - 흉부 방사선 촬영 시 호흡 상태 좋지 않아 심장 초음파 검사는 보류  - 심인성 폐부종 치료 위해 입원 유지 (산소 공급, 이뇨제, 혈관확장제 등 투여)  - 우측 폐 중엽의 병변은 만성적인 병변일 가능성 높으나 구토 때문에 발생한 오연성 폐렴 가능성 배제할 수 없어 항생제 투여    Tx)  - Oxygen supplementation  - Furosemide 2 mg/kg once IV (bolus) → 1 mg/kg/hr IV (CRI) → 0.5 mg/kg/hr IV (CRI) → 2 mg/kg BID IV (bolus)  - Nitroprusside 1 mcg/kg/min IV (CRI) → cessation  - Cefazolin 20 mg/kg TID IV (slowly)  - Pimobendan 0.25 mg/kg BID PO  - Enalapril 0.5 mg/kg BID PO  - Clopidogrel 0.5 mg/kg BID PO  </t>
  </si>
  <si>
    <t xml:space="preserve">박종상                                  </t>
  </si>
  <si>
    <t xml:space="preserve">펌킨                                    </t>
  </si>
  <si>
    <t xml:space="preserve">이효정                                  </t>
  </si>
  <si>
    <t xml:space="preserve">1.CC : 예방적 중성화  2.HPI : 본원에서 백신 이후 잘 지냄  3.PHI   (1)MED: -  (2)SUR: -  (3)TRU: -  (4)VAC: all done  4.Diet: R/C little cat   5.EH : 다른 동거묘 1마리(2세)  6.Systemic   (1)GEN: NSF  (2)Skin: -  (3)Nervous: -  (4)EENT: -  (5)RES: -  (6)CV: -  (7)GI: -  (8)UR: -  (9)REP: -  (10)MS: -  (11)NS: -    음수: 많이 먹지는 않음  배변: 1일 1회/ 경도 높음 .  배뇨: 1일 1-2회  활력: 다른 동거묘(2세)와 잘 지내나. 사람을 보면 숨음  성격: 수줍음    O) P: 200 R: 36  BCS: 4/9  Auscultation: No murmur, no crackle  B/A: NRF  Chest X-ray: NRF    Sx) OVE  - 양측 정상 난소 확인 후 절제    Rx) cephradine 25mg/kg bid PO  tramadol 2mg/kg PO for 7 days      P) 1일 입원간 수액 및 항생, 진통 처치 후 내일 오후 5시퇴원 예정  다음 주 월요일(3/27) 술부 상태 확인 후 발사 예정  </t>
  </si>
  <si>
    <t xml:space="preserve">방수진                                  </t>
  </si>
  <si>
    <t xml:space="preserve">3일전부터 식욕 절폐, 물도 잘 먹지 않고 오늘 부터 구토, 윽설사를 하여 내원  기초검사상체온39.3도 , 탈수3%정도 되는 소견  보호자에게 2일정도늬 식욕 절폐는 간단한 질환이 아니라고 설명  백혈구 증가증, 탈수 소견, crp 94.55, d-dimer 0.5, 응고계 정상, 혈청 검사상 이상 소견 없음  복부 초음파, cpl 말씀 드렸으나 거부  출혈성 위장염, 또는 장염 가능성 높음  입원처치후 대증요법 하고 상태 보기로 함  </t>
  </si>
  <si>
    <t xml:space="preserve">주니                                    </t>
  </si>
  <si>
    <t xml:space="preserve">S)  어제 저녁준것을 구토함  밤에 구토있었음, 덩어리구토, 거품도 구토  기운이없음  음식이외에 이물들을 먹기도 함  이물여부는 알 수 없음  사료이외 훈제연어 비스킷 소량 먹은 것이외 추가 음식은 없음    O)  원내에서 구토 및 설사 1회씩 관찰됨  혈액검사상 탈수관찰됨, 혈액수치 큰변화 없음  초음파상 복강내 임파성 확장 및 결장의 확장, 소장의 corrogation등 관찰됨 / 심한 소장 및 대장염 소견 관찰됨  분변검사상 특이사항 없었음 / 이물 가능성 낮을 것으로 보임    P)  소화기 준한 치료 1~2일 유지 후 예후 관찰하기로 함  </t>
  </si>
  <si>
    <t xml:space="preserve">노재현                                  </t>
  </si>
  <si>
    <t xml:space="preserve">바니                                    </t>
  </si>
  <si>
    <t>10,11</t>
    <phoneticPr fontId="1" type="noConversion"/>
  </si>
  <si>
    <t xml:space="preserve">S) 배가 많이 부른 상태임       몇일되기는 했음       최근에 PU/PU가 있었음       pain은 없는것 같은데 끙끙거림이 있음       오늘 밥을 하나도 먹지 않음     P) 금일 수술을 진행함     Tx) N/S +  pain control (Ketamine 0.6mg/kg/h, Lidocaine 3mg/kg/h, tramadol 1.3mg/kg/h)  maintenous fluid        cefradine 22mg / kg tid        cimetidine 10mg / kg  tid        tramadole 3mg / kg  tid        enrofloxacin 5mg / kg  bid        taurine 3ml / head sid         N-acethylcystein 70mg/kg bid        vita B.C 각 1ample/ head        O2 supply all day  </t>
  </si>
  <si>
    <t xml:space="preserve">이용옥(심우정)                          </t>
  </si>
  <si>
    <t xml:space="preserve">미용 후 스트레스 때문에 배뇨를 아무곳에나 함    식욕 배변 배뇨 활력 음수 좋음    유치발치: 504 604 705 505 605  </t>
  </si>
  <si>
    <t xml:space="preserve">채민금                                  </t>
  </si>
  <si>
    <t xml:space="preserve">S)  - 살구씨 6-7개 섭취 / 씨 껍질은 모두 깨고 씨핵만 먹은듯함  - 정확히 언제 먹었는지 모르시나 내원 9~10시간 전에 섭취했을 가능성 큼    O)  - T 39.5 / P 120 / R panting  - 방사선생 위내 일부 남아있으며 장으로 넘어갔을 가능성 큼  - CBC, 전해질, 15종상 특이사항 없음  - 기타 cyanide 중독증상 관찰되지 않음    Tx)  - NAC 7ml/kg, taurine, ornipural iv  - 수액 ; NS+taurine+vitB,C    P)  - 내일 오후 복부초음파로 소화기내 이물 확인 후 장폐색 여부에 따라 내시경 또는 개복술 결정 예정  - 폐색소견 없고 위내에만 남아있을 경우 내시경만 진행하고, 폐색소견 있을 경우 CT 진행 후 수술진행해야 함을 설명함  - 보호자님 비용부담 심하십니다. (남윤주 지인입니다)    O)  - 오전 복부 방사선: 위내에 이물로 의심되는 물체 1개   - 오전 복부 초음파: 위내는 가스로 가득차 관찰 어려움, 소장에서 폐색 의심 소견 없음    CE)  - CT와 내시경으로 위 및 장 전체 스캔 후 내시경 혹은 위절개, 장절개로 이물 제거하는 방법,  - 내시경만으로 위에 있는 이물 제거하는 방법  - 수액 및 내복약 처치 받아가며 분변에 이물 나오는지 기다리는 방법  - 3가지 중 마지막 방법 선택하심  - 살구씨의 특성상 청산중독증 발생할 수 있고 심각한 상황 이를 수 있음 고지, 배변할 때 꼭 분변 뒤져서 씨 나오는지 확인해 주세요  - 흥분, 과호흡, 급격한 멘탈 변화 등 나타나면 바로 내원해 주세요  </t>
  </si>
  <si>
    <t xml:space="preserve">신강수                                  </t>
  </si>
  <si>
    <t>유치제거</t>
  </si>
  <si>
    <t xml:space="preserve">S) 멀미하는지 침을 흘림  식욕 활력 배변 배뇨 좋음  어제 밤 12시 밥 마지막으로 먹음    O)   - 마취 후 치과검진: 전체적으로 영구치 치아맹출이 되지 않음, 특히 하악 절치, 상악 전구치    Sx) deciduous tooth extraction  상악: 양측 견치, 좌측 절치 3개, 우측 절치 2개, 좌측 어금니 2개, 우측 어금니 1개    하악: 양측 견치, 양측 절치 2개씩, 양측 어금니 2개씩    P) 전체적으로 치아맹출이 되지 않아 1달 후 모니터링 요함  </t>
  </si>
  <si>
    <t xml:space="preserve">최다민                                  </t>
  </si>
  <si>
    <t xml:space="preserve">헤트(HAT)                               </t>
  </si>
  <si>
    <t>Doberman Pinscher(도베르만 핀셔)</t>
  </si>
  <si>
    <t xml:space="preserve">이미은                                  </t>
  </si>
  <si>
    <t xml:space="preserve">빠마                                    </t>
  </si>
  <si>
    <t xml:space="preserve">PDs를 끊고 경련의 횟수는 증가하였음.   그러나 보호자는 그러려니 하고 오늘 약이 떨어져서 다른 병원에서 조제하고자 전화를 했음.    놀랄 때 자다가 또는 깨어있을 때 발작을 보임.   하루에 1~2회정도.       CBC, CRP, 12종, 전해질, 산염기 평가가 필요함.  약을 오랜동안 먹었기 때문에.      P) PDs와 이뇨제 등 뇌압을 낮추어 주는 약을 추가하고 1주 정도 경과 관찰.   또는 항갱련제 추가.   필요시 MR 재촬영이 필요하다는 것을 설명할 것.       오후 6시경에 혈액검사하러 내원.  주인은 저녁에 결과를 들으러 올 때 올 예정.     rx) famotidine 0.5 mg/kg, UDA 7.5 mg/kg, leoftil 2 mg/kg, esomeprazole 1 mg/kg, zonisamide 10 mg/kg, bid, 35 days.       8월에 혈액검사(간질환, 전해질),  11월에 오늘과 동일하게 검사할 것.     </t>
  </si>
  <si>
    <t xml:space="preserve">윤정기                                  </t>
  </si>
  <si>
    <t xml:space="preserve">쵸이                                    </t>
  </si>
  <si>
    <t xml:space="preserve">S) 평상시에 하루에도 여러번 올라갔다가 내려왔다가를       반복을 하는데 어제 부터 침대를 올라 가지 못하고 (Rt hind limb)      만지면 통증은 없는 상태이나 만지지 못하게함       어제 공가지고 노는것을 싢어함    P) 촉진과 방사선 검사 결과 Bi MPL이 있는 상태임       금일 혈액 검사를 실시한후에 수술을 진행    Tx) N/S +  pain control (Ketamine 0.6mg/kg/h, Lidocaine 3mg/kg/h, tramadol 1.3mg/kg/h)  maintenous fluid        cefradine 22mg / kg tid        cimetidine 10mg / kg  tid        tramadole 3mg / kg  tid        enrofloxacin 5mg / kg  bid        orinipural  3ml / head  sid        taurine 3ml / head sid         methocarbamole 15mg / kg  tid   IV        N-acethylcystein 70mg/kg bid        vita B.C 각 1ample/ head        MPSS  30mg / kg 이후 15mg / kg 2회  이후 7.5mg / kg 2회  //  // 총 5회 6시간 간격으로 처치        O2 supply all day  </t>
  </si>
  <si>
    <t xml:space="preserve">민효리                                  </t>
  </si>
  <si>
    <t xml:space="preserve">어제 뼈다리 모양에 말랑말랑한 간식을 서랍을 뒤져 20개정도 먹음  한봉투를 다 먹음  방부제는 뜯어져 있었음 (먹었는지 확인은 안됨)    어제부터 수양성 설사를 했음  식욕도 떨어짐  </t>
  </si>
  <si>
    <t xml:space="preserve">류성화                                  </t>
  </si>
  <si>
    <t xml:space="preserve">만복                                    </t>
  </si>
  <si>
    <t xml:space="preserve">금일 방사선 검사및 혈액 검사 실시  중성화 수술하기전 검사차 내원함   </t>
  </si>
  <si>
    <t xml:space="preserve">안명숙                                  </t>
  </si>
  <si>
    <t xml:space="preserve">야코                                    </t>
  </si>
  <si>
    <t xml:space="preserve">김한수                                  </t>
  </si>
  <si>
    <t xml:space="preserve">알부민이 1.5 g/dl 이기 때문에 human albumin 투여.    폐침윤이 폐부종 또는 폐렴보다는 ARDS로 판단됨.  bullae도 관찰.     DNR 하기로 함.  혹시 안락사할 시점이라면 보호자에게 통보.   3일정도는 지켜보기로 함.  대증처치하면서 경과를 보기로 함.     </t>
  </si>
  <si>
    <t xml:space="preserve">장유정                                  </t>
  </si>
  <si>
    <t>치아발치 104, 306, 404, 406</t>
  </si>
  <si>
    <t xml:space="preserve">주호소)   현증경과)   내과) 간식 먹고 구토 한적.  예방접종 ALL DONE,   외과)  외상)  사육환경) 집안, 혼자, 산책종종  사료) 오리젠, 간식 다수  일반상태)  피부)  안, 이비인후)  근골격계)  심혈관계)  호흡기계)  소화기계)  비뇨생식기계)  신경계)     S)  1. P/E: BCS 5/9, MMC pink, CRT&lt; 2s, pulse moderate  2. Auscultation NRF  3. LN  NRF  4. 생식기 및 피부 외음부 작음, 피부 큰 특이적인 이상 업승ㅁ  5 . 얼굴 : 치아  : 치아 유치가 4개남아 있음, 좌측 306, 406 , 104, 404    부정교합    O)  1. P/E: BT 38.7 HR 120  RR 36    BP ( )130  2. B/A      - CBC MCV 79.4 MCH 27.3 RDW 11.4      - Electrolyte      - Chemistry AL T56 AST 38 BUN 32.7     3. Urinalysis ( 수액 2시간 맞고, Cystocentesis)     - USG 1.036     - urine stick  : pH 6, nrf     - urine diff-quick (cystocentesis) :      - UPC/ UGC = 0.07 / 0.26    4. X-ray :     - Thorax VHS     - Abdomen       P)  금일 수술/ 발사시, BUN 체크   : 오리젠 사료 말고일반 사료 먹고 물 많이 먹고 오기    C/E)  수술전 검사상에서 BUN의 상승은 고단백 사료를 먹는 것이 요인이 될 수있을 것 같습니다. 따라서 사료를 먹이지 말아야 하는 것은 아니나 지금 현사으이 원인을 알기 위해서 사료를바꿔서 먹이고 물 많이 먹여보신 후, 개선이 되는지 보고 이번까지만 오리젠을 먹이고 앞으로 먹이지 않도록 해보세요.    OP) Ovariohysterectomy + decideous tooth extraction   -      Rx)  </t>
  </si>
  <si>
    <t xml:space="preserve">김동준                                  </t>
  </si>
  <si>
    <t xml:space="preserve">미호                                    </t>
  </si>
  <si>
    <t xml:space="preserve">4일전부터 식욕이 떨어짐. 3일째 동네 병원에서 진찰 받았는데, 설사 없어 하루 더 지켜보기로 함.  동네병원 진찰시 치주염이 심하다고 이야기 들음.  어제 보호자님이 이를 만질때 흔들림이 있음.   최근 2개월 사이에 25%이상 체중이 감소 함.   구토 설사는 없음.    O&gt; 전해질 불균형 있음. 간수치 및 칼슘수치 문제 있음.   초음파&gt; 간의 에코 상승, 작아짐.    P&gt; 균형 잡아주고 내일 담즙산 배설검사 진행후에 오후에 상태 보아 치과 치료 진행 예정.  </t>
  </si>
  <si>
    <t xml:space="preserve">우수인                                  </t>
  </si>
  <si>
    <t xml:space="preserve">까까                                    </t>
  </si>
  <si>
    <t xml:space="preserve">치주염 심하지 않음  내복약 먹지 말것.   </t>
  </si>
  <si>
    <t xml:space="preserve">하희주                                  </t>
  </si>
  <si>
    <t xml:space="preserve">오늘 하루종일 물도 먹지 않고 복통이 있는것 같아 내원  체온 38.8도, 복부 촉진시 힘을 주고 있음  천문 열려있고 눈 충혈 있음  치와와 종 특이점으로 뇌질환 가능성 있음  대증치료와 검사 선택중에 보호자 검사 원하셔서 혈액검사와 방사선 검사 진행함  혈검상 탈수, 고락테이트혈증, 번해질 불균형 있고 혈창 검사에는 큰 특이점 없음  방사선상 큰 특이점 없음  하루 정도 입원하여 탈수 전해질 교전후 내일 오후 퇴원 여부 결전 오후 2시-4시 사이에 전화주기로 함  입원에 대해 부정적이지만 탈수 교정 위해 입원하기로 함  </t>
  </si>
  <si>
    <t xml:space="preserve">김신영(정애란)                          </t>
  </si>
  <si>
    <t xml:space="preserve">야랑                                    </t>
  </si>
  <si>
    <t xml:space="preserve">물을 마시지 않음.  닭고기 캔에 물을 섞여서 먹였음.   아침에 한번 구토 후 기력이 없음.    동공 산동.   어제 오전에 설사를 보였음.   최소 한달은 경가한 거 같음.     닭가슴살은 잘 먹음.     우측 후지가 흔들흔들 거림.      PE) PLR이 없음.  산동되어 있음.    - 좌측 외이도 앞쪽으로 mass  (오래되었다고 함).       tx) NS 30 ml/hr ( limit 200)    - DZ 0.1 ml IV  이후에 방사선 촬영.    - ET tube placement with Ambu bag, O2 supply   - BP 170 mmHg   HR 70~80 bpm.    - cefa cime tramadol bid IV  - metronidazoel bid IV    A) 위내에 음식물 저류  내일 초음파검사에서 이상이 있는지 확인(내일 초음파 볼 때까지 NPO).  신장이 고에코성이기 때문에 SDMA 의뢰.   내일 PCR 결과 확인하고 보호자 상담할 것.   초음파상에서 위내에 이물 가능성이 있다면 보호자와 상담 후 내시경 검사가 필요함.     동공이 산동되어 안저검사를 시도했으나 초자체의 이상으로 안저가 확인되지 않음.   마취시 무호흡이 발생하고 anti를 투여했는데 마취 회복이 더디기 때문에 brain (특히 연수)에 대한 MR과 CSF 검사가 필요하다고 설명하였고 이는 로얄쪽과 상의 후 보호자에게 전달하기로 함.      인수인계는 장현석 부원장에게.  내일 오후 3시경에 내원.  보호자가 4:30분까지는 귀가해야 한다고 함.          </t>
  </si>
  <si>
    <t xml:space="preserve">김혜민                                  </t>
  </si>
  <si>
    <t>고관절탈구-전배측</t>
  </si>
  <si>
    <t xml:space="preserve">어제 계단 내려오다가 비명 지르고 못걷는 상황  우측 뒷다리  식욕이 떨어지고, 몸을 떠는 상황, 화장실 못가고 제자리에서 지리는 상황  우측 고관절 탈구(양측 가능성 설명함 70%)  금일 수술 진행하기로 함.   사료, 닭가슴살, 고구마 등을 주는 상황. 과일(사과, 귤,)  OP&gt; 우측 FHNO진행함.  </t>
  </si>
  <si>
    <t xml:space="preserve">양자연                                  </t>
  </si>
  <si>
    <t xml:space="preserve">쿤                                      </t>
  </si>
  <si>
    <t xml:space="preserve">성은숙                                  </t>
  </si>
  <si>
    <t xml:space="preserve">스켈링 검진 목적으로 내원  혈액수치중에 간관련 수치 비슷하게 높음  초음파상에 아밀로이드링 장착부위에 완전 폐색보다 혈류의 흐름 관찰됨. --&gt; 향후 검진때 CT촬영후 확인 고려할것.  잇몸의 염증과 발치 진행 내복약 5일정도 먹을것.     3개월뒤에 간수치 재진할것. --&gt; 등쪽에 작은 종기 국소 마취후에 펀치 바이옵시하고 한두바늘 꾸매줄것. (조직검사 비용과 시술비 고려, 스캘링할때 제거하기로 했는데 최갑철원장이 잊어 진행 못함)  </t>
  </si>
  <si>
    <t xml:space="preserve">한진영(박용욱)                          </t>
  </si>
  <si>
    <t xml:space="preserve">김태현                                  </t>
  </si>
  <si>
    <t xml:space="preserve">호랑이                                  </t>
  </si>
  <si>
    <t xml:space="preserve">3일전에 다른 고양이 에게 물림   오늘 발견하기 전에는 다른 특이한 증상은 없었음  금일 다리부위에서 삼출액이 다량 나왔음   머리쪽은 삼출액이 나오지 않음   금일 아무것도 먹지 않음     Tx) N/S +  pain control (Ketamine 0.6mg/kg/h)  maintenous fluid       cefradine 22mg / kg tid       cimetidine 10mg / kg  tid       tramadole 3mg / kg  tid       enrofloxacin 5mg / kg  bid       taurine 3ml / head sid        vita B.C 각 1ample/ head  </t>
  </si>
  <si>
    <t xml:space="preserve">김창현                                  </t>
  </si>
  <si>
    <t xml:space="preserve">쿵                                      </t>
  </si>
  <si>
    <t xml:space="preserve">CC. 구토(물티슈 먹음)    S.  - 이틀 전(2/4, 토) 구토에서 물티슈 3장이 나옴  - 그 후 어제, 오늘 하루에 구토 1~2회정도 있음  - 어제는 평소에 비해 식욕 다소 저하, 오늘은 사료를 먹지 않음  - 평소 이물섭식이 잦은편(항문에서 끈을 꺼내신 적이 있다고함)      O.  PE  - BW(3.92kg) HR(180) BP(110)    방사선  - 흉부: NRF  - 복부: 위내 유문부에 내용물 있음     -   </t>
  </si>
  <si>
    <t xml:space="preserve">홍지후                                  </t>
  </si>
  <si>
    <t xml:space="preserve">쵸파                                    </t>
  </si>
  <si>
    <t xml:space="preserve">B.A.R.  기침은 거의 없음.      O) 흉방에서 LA bulging이 이전보다 조금 더 커져 보임.  폐부종은 관찰되지 않음.    - 혈액검사와 응고계검사 정상.       P) 내일 수술.  PDA 수술.    </t>
  </si>
  <si>
    <t xml:space="preserve">김성미                                  </t>
  </si>
  <si>
    <t xml:space="preserve">Hx)  - 약 1개월 전부터 간헐적 기침 증상  - 약 3주일 전부터 기침 증상 점차 증가  - 주로 밤에 기침 증상 보임  - 구림 동물병원에서 검사 없이 내복약 처방받아 투여  - 내복약 투여 시 기침 증상 거의 보이지 않으나 미투여 시 기침 증상 보임  - 약 3개월 전 다른 동물병원에서 혈액 검사 실시했는데 특이 사항 없음  - 활력, 식욕, 배변 상태 양호  - 어릴 때부터 소변을 조금씩 자주 보는 편  - 소변 색깔은 특이 사항 없음  - 최근 며칠간 곰탕 급여    PE)  - BAR  - Systolic cardiac murmur (PMI: M area, G: Ⅳ/Ⅵ)   - HR: 144 bpm  - RR: 42 rpm  - BT: 39.0 ℃  - SBP: 160 mmHg  - CRT: &lt; 1 sec  - Halitosis  - Severe dental tartar  - Gingival recession    O) Bloodwork  - CBC: within normal limits  - Chemistry: increased CREA (1.6), AMYL (2138), LIPA (205), and GLOB (3.7), decreased Ca (8.15; corrected Ca 9.25; ionized Ca 1.40)  - Electrolytes: mild hypernatremia (152), normal Na/K ratio (32.2)  - Blood gas: pH 7.47 (pCO2  27.0, HCO3 19.5, etc.)  - D-dimer: 0.1    O) Chest X-ray  - Cardiomegaly (VHS: 12.0)  - Left atrial enlargement  - Bronchial pattern    O) Abdominal X-ray  - Radiopaque materials (suspected calculi) in the urinary bladder    O) Echocardiography  - Mitral valve degeneration  - Mitral valve prolapse  - Mitral regurgitation  - Tricuspid regurgitation  - Pulmonic regurgitation  - No LVOT obstruction  - MV EPSS: 1.9 mm  - LV FS: 43.9 - 49.4 %  - Increased LVIDd (33.5 - 34.6 mm) &amp; LVIDs (17.5 - 18.8 mm)  - LA/AO ratio: 2.17  - PA/AO ratio: 1.07  - E/A ratio: 2.03    Dx) Chronic vavular heart disease (ACVIM stage C)    TDx) Pulmonary hypertension    DDx) Cystolithiasis / Chronic kidney disease / Pancreatitis    P)  - 심장병 관련 내복약 처방 후 경과 관찰 (정기적 영상 진단 검사 및 혈액 검사 필요)  - 복부 초음파 검사, 요 검사 등 추가 검사 필요성 설명하였으나 보호자는 비용 부담 느껴 보류 희망     Rx)  - Pimobendan 0.25 mg/kg BID PO for 11 days  - Furosemide 0.75 mg/kg BID PO for 11 days  - Ramipril 0.125 mg/kg SID (p.m.) PO for 11 days  - Sildenafil 0.5 mg/kg BID PO for 11 days  - Bestase 0.1 tablet/dog BID PO for 11 days    ※ 검사 전 보호자가 비용 문의하여 각각의 비용 설명 후 검사 진행하였으나 보호자가 일부 비용을 총 비용으로 오해하여 수납 시 항의 (한만길 원장님 상의 후 검사 비용 할인, 영상 진단 검사 및 혈액 검사 자료 제공, 원래 다니던 동물병원에서 관리 예정)  </t>
  </si>
  <si>
    <t xml:space="preserve">김연서                                  </t>
  </si>
  <si>
    <t xml:space="preserve">어제 저녁 7시에 마카다미아 통조림 절반과 밥 등 섭식  이후 밤 11시부터 구토 (마카다미아 그대로 구토)    우선 입원 수액 처치 결정  -----------------------------------------------  S)  - BAR  - Good appetite  - No vomiting  - Normal urination  - No defecation  - Normal gait    O) Abdominal X-ray  - Radiopaque materials in the rectum    Tx)  - Fluid therapy with N/S + KCl 20 mEq/L + Taurine-F + vitamin B &amp; C (FR: 2.5 ml/kg/hr)  - Cimetidine 10 mg/kg TID IV (slowly)    P) 보호자 상의 후 내일까지 입원 유지하며 경과 관찰  </t>
  </si>
  <si>
    <t xml:space="preserve">심설아                                  </t>
  </si>
  <si>
    <t xml:space="preserve">구르미                                  </t>
  </si>
  <si>
    <t xml:space="preserve">일요일 데려 갈 예정  칼라 착용하라 할것.  퇴원후 주는약 잘 먹이라 할것.  식사는 평소로 할것.  </t>
  </si>
  <si>
    <t xml:space="preserve">정미희                                  </t>
  </si>
  <si>
    <t xml:space="preserve">기본 검사상에 특이 사항 없음  수컷 중성화 수술 진행  집에서 내복약 잘 먹을것  칼라로 핥지 않게 관리할것.  특이사항 있으면 전화 줄것.  발사 예약때 내원하여 발사 진행할것.   </t>
  </si>
  <si>
    <t xml:space="preserve">위가람(홍순복)                          </t>
  </si>
  <si>
    <t xml:space="preserve">싱커                                    </t>
  </si>
  <si>
    <t xml:space="preserve">금일 혈액 검사를 실시후 scaling을 진행함     당분간 내복약울 6일 정도 투여할 예저임  </t>
  </si>
  <si>
    <t xml:space="preserve">용용이                                  </t>
  </si>
  <si>
    <t xml:space="preserve">동배아이가 PSS가 의심되었다고 하여 금일 중성화 수술전 검진 진행함  혈액검사상 ALT,AST 소폭상승, Cholesterol 소폭 감소확인됨  마취전 PSS 여부 확인하기 위해 CT 촬영 진행하였으며 PSS는 확인되지 않음. micovascular dysplasia의 경우 초음파 확인이 어려우므로 생검이 지시됨. 그전에 간기능검사 진행하기로 함. CT상 수두증 등은 관찰되지 않음  기타 혈액검사, 방사선, 초음파 검사상 특이소견 관찰되지 않음   </t>
  </si>
  <si>
    <t xml:space="preserve">김윤재                                  </t>
  </si>
  <si>
    <t xml:space="preserve">S) 최근에 매우 애민해져있는 상태임       엉덩이에서 냄새가 많이 남       최근에 변이 예전같이 떨어져 나오지 않음         P) 중성호ㅘ 수술은 12월 2일 진행  </t>
  </si>
  <si>
    <t xml:space="preserve">접종하지 않았음.     B.A.R.  no GI sign.  아침 먹지않고 내원하였다고 함.  보호자가 바빠서 간단하게 상담하고 수술동의서 작성하고 감.      O) 방사선상 위내 음식물 있음.   - 접종하지 않아서 추가검사로 항체가 검사 등 실시.     tx) convenia SC  (보호자 동의하에)    P) 저녁에 퇴원.    1~2주 후 4종 접종 2차 정도 실시 후  항체가 검사.  (6개월 이상이므로)   광견병 접종에 대한 설명이 필요함.    - 2일 후 술부 확인 (중성화)  </t>
  </si>
  <si>
    <t xml:space="preserve">김공회                                  </t>
  </si>
  <si>
    <t xml:space="preserve">막내                                    </t>
  </si>
  <si>
    <t xml:space="preserve">S)  - 어제밤부터 설사 지속 / 오늘은 거의 1시간에 한번꼴로 / 수양성 설사 / 오늘은 혈액도 관찰됨  - 식욕 감퇴 / 기력저하 / 구토는 없음   - 오늘 퇴근하신 후 양측 눈을 잘 못뜨는 상황 / 좌측이 심함 / 눈안에 털들어간걸 제거해주신 후로 눈을 잘 뜸  - 어제 치킨 소량 급여하심   - 접종 미완료    O)  - T 38.1 / P 114 / R 36 / 탈수는 심하지 않음  - 안압 좌 8-9, 우 10-11 / 각막궤양 관찰되지 않음  - 복부방사선상 특이사항 없음  - CPV, CCV, giardia kit all negative  - 분변검사상 clostridium 다량 관찰됨  - 보호자님 비용부담 심하셔서 전해질만 진행 ; 특이사항 없음  - lactate 5.8 / pH 7.24 (HCO3 정상) / BG 72    Tx)  - ampi, cime, meto, tauirine, dysenteral iv  - Metronidazole CRI  - 수액 ; NS + taurine + vit B,C 유지  - ad 급여 / 스멕타 PO    P)  - 내일 혈액검사 또는 복부초음파 진행해야 할 가능성 높음을 고지함 ; 보호자분과 전화상담 후 진행해주세요      &lt;&lt;주간&gt;&gt;  O.  혈액검사  - CBC, Chemistry(신장패널): NRF  - cPL: normal(61ng/mL)    복부초음파검사  - 췌장의 부종성 변화 및 결장염    A.  - 세균성 대장염  - 만성 췌장염(의)    P.  - 내복약 3일분 처방,   </t>
  </si>
  <si>
    <t xml:space="preserve">임혜수                                  </t>
  </si>
  <si>
    <t xml:space="preserve">메리                                    </t>
  </si>
  <si>
    <t xml:space="preserve"> </t>
    <phoneticPr fontId="1" type="noConversion"/>
  </si>
  <si>
    <t>분비물</t>
    <phoneticPr fontId="1" type="noConversion"/>
  </si>
  <si>
    <t xml:space="preserve">S) 생리가 끝난지 2-3일정도 지났것으로 보임       오늘 농이 나왔음       최근에 물을 많이 먹었음(1주일정도 되었음)      교배를 하지 않음       어렸을때 저혈당 쇼크가 있었음    P) 내일 혈액 검사를 진행한후에 보호자님과 상담을 진행    Tx) 0.45%N/S + 0.25% dexteose maintenous fluid        cefradine 22mg / kg tid       cimetidine 10mg / kg  tid       tramadole 3mg / kg  tid       orinipural  3ml / head  sid       taurine 3ml / head sid        N-acethylcystein 70mg/kg bid       O2 supply all day  </t>
  </si>
  <si>
    <t xml:space="preserve">김민환                                  </t>
  </si>
  <si>
    <t xml:space="preserve">서울                                    </t>
  </si>
  <si>
    <t>2170 2152</t>
    <phoneticPr fontId="1" type="noConversion"/>
  </si>
  <si>
    <t xml:space="preserve">S)  눈물착색,펫스파크 복용에도 호전이 크게 되지 않음    O)  중성화 수술 및 누관개통 , 유치 발치 실시함  금일 신체검사상 탈장은 관찰되지 않았음    누관개통 후 착색증후군 호전여부 관찰필요함  8일 후 발사예정  </t>
  </si>
  <si>
    <t xml:space="preserve">서우림                                  </t>
  </si>
  <si>
    <t xml:space="preserve">빵이                                    </t>
  </si>
  <si>
    <t xml:space="preserve">S)   - 방금전에 오른쪽 눈에서 출혈 발견하셔서 데려오심  - 따님이 목욕탕으로 빵이 데리고 가셔 씻기려다가 - - 도망치면서 어딘가에 부딪친 것으로 추정  - 지난 달에 중성화 실시    O)  - F dye: OU: Neg  -우측 상안검 내측에 5mm 가량의 안검열상   - B/A:  - Chest X-ray: NSF    Sx) OS Eyelid laceration correction  5-0 vicryl, simple interrupted pattern 1 suture    P)  - 이번 목요일 오전 11시 상태 확인  - E. collar 유지  - 10-14일 후 발사  - ofloxacin 안약 4회/일  </t>
  </si>
  <si>
    <t xml:space="preserve">연아                                    </t>
  </si>
  <si>
    <t xml:space="preserve">빵(김빵)                                </t>
  </si>
  <si>
    <t xml:space="preserve">검사후 스케일링 발치 진행      왼쪽 하악 PM1이 부러져있어서 발치 진행  오른쪽 상악 PM3 / 하악 PM3의 치주가 녹아 발치를 진행    FORL이 의심됨  고양이 치아 흡수성 병변    내복약 일주일 처방 예정  오늘 밤과 내일 아침은 불려서 주세요  일주일 후에 재진    </t>
  </si>
  <si>
    <t xml:space="preserve">강경와                                  </t>
  </si>
  <si>
    <t xml:space="preserve">AJONA라고 하는 독일제 치약을 먹고 한시간 전에 먹고 내원함    치약을 물어서 먹은 것으로 보이고 보임    먹은 양은 알 수 없음  이빨로 물어서 뜯었었음    내원 당시 혈당 85    평상시 밥을 잘먹지 않음 간식만 먹음  밤에만 어쩔 수 없이 먹음    AJONA 독일제 치약을 먹고 내원  자일리톨 성분 없음  유해성분으로 확인되는 것은 없음  항산화제 수액처치하면서 하루 지켜볼 예정      내일 간질환, 전해질 체크    </t>
  </si>
  <si>
    <t xml:space="preserve">진희주(헬로우)                          </t>
  </si>
  <si>
    <t xml:space="preserve">코                                      </t>
  </si>
  <si>
    <t xml:space="preserve">S)  지난 토일, 여행다녀오신 후 약간의 행동학적 변화 관찰됨  발정기때 관찰되는 증상으로 의심됨  금일 약간의 구토함  식욕은 양호했음  </t>
  </si>
  <si>
    <t xml:space="preserve">구경희                                  </t>
  </si>
  <si>
    <t xml:space="preserve">진상이                                  </t>
  </si>
  <si>
    <t xml:space="preserve">오늘부터 구토를 여러차례함  오늘아침에 주고 가신 밥은 다 먹었는데 모두 구토함  거품, 사료 등을 구토함  평소에 비닐봉지를 많이 먹음(뜯어먹었음)  어제까지는 증상이 없었고 변에 비닐이 함께 나왔음  다른 고양이와 접촉했거나 여행을 다녀온적은 없음  &lt;O&gt;  blood test: cholesterol 의 미약한 상승  AGP 800  fPL abnormal  US-췌장주변 fat echo상승, FB 가능성 낮음  A&gt;  grade 0~1 pancreatitis에 대한 처치 진행  밤사이 구토 monitoring  1. meto, cime, ampi   2. taurine  </t>
  </si>
  <si>
    <t xml:space="preserve">최홍서                                  </t>
  </si>
  <si>
    <t xml:space="preserve">뮤즈                                    </t>
  </si>
  <si>
    <t xml:space="preserve">중성화 수술 진행함.  피부 봉합 비흡수성 3바늘 진행  </t>
  </si>
  <si>
    <t xml:space="preserve">임슬비                                  </t>
  </si>
  <si>
    <t xml:space="preserve">아키                                    </t>
  </si>
  <si>
    <t xml:space="preserve">Sx) castration  - 나일론 피부 봉합 4 sutures  - bandage 실시  - bandage 떨어져도 다시 붙일 필요는 없으심, 오염에 주의  </t>
  </si>
  <si>
    <t xml:space="preserve">이미영                                  </t>
  </si>
  <si>
    <t xml:space="preserve">박보검                                  </t>
  </si>
  <si>
    <t xml:space="preserve">양혜진                                  </t>
  </si>
  <si>
    <t xml:space="preserve">이영선(김장태)                          </t>
  </si>
  <si>
    <t xml:space="preserve">룽이                                    </t>
  </si>
  <si>
    <t xml:space="preserve">주호소)   현증경과)   내과)   예방접종)  접종완료. 심장사상충.   외과)-  외상)  사육환경) 실내. 동거견 2마리 ( 요크셔, 푸들 흰색,), 산책은 한달에 한두번 나오고 거의안에 있었어요.   사료) 자율 급식해요. 항상 넉넉하게 사료를 주시느 ㄴ편이에요.   일반상태) 밥잘 먹고 씩씩해요.  자꾸 뜯고 사고 치긴하는데, 조금씩 나아지고 있어요.   피부) -  안, 이비인후) -  근골격계)  심혈관계)-  호흡기계)-  소화기계)1-2번/ 1일  비뇨생식기계) 5-6회/1일  신경계) -    S)  1. P/E: BCS4/9, MMC 핑크, CRT &lt;2s, pulse moderate - strong  2. Auscultation NRF  3. LN NRF  4. 생식기 및 피부 특이적인 이상 없음   - 피모가 상당히긴 상태   - 각질이 전반적으로 있음   - 생식기는 많이 발달된 상태는 아니며, 몸집에 비해서 외부 생식기가 작은편  5 . 얼굴 : 치아    - 유치잔존 없으며 치아 깨끗, 치주 좋음    O)  1. P/E: BT BT 39.2   HR 132  RR 36    BP (# 2, )110  2. B/A      - CBC      - Electrolyte      - Chemistry bun 13.8 Cr 1.4 (어제 저녁부터 금수금식)  2. X-ray :     - Thorax VHS     - Abdomen     P)  금일 중성화 수술    OP) castration  * 마취 : Buto + Ampi + Atropine/ Propofol :마취시간 20분   * Harmonic  - prescrotal incision  - 고환이 작은상태.   - surgisorv으로 1개 결찰 고환절제  - 피하봉합 surgisorb 3-0로 1개  - 피부 봉합 nylon 4-0 3개    C/E)  스크리닝 검사상에서 특이적인 이상은 없었으나, Cr이 상한치에 있어 탈수소견이 심하지 않은데 높은것으로 발사시 수치 검사를 하고 문제가 있다면 초음파 검사를 추천드립니다.   일주일 후 와서 발사 하시고, 테이프 붙여놓은것은 내일 떼세요 문제시 전화주세요   피부 발적은 clipping에 의해서있는데 그것은 좋아질 것이기 때문에 걱정하지 마세요.    RX)   PO med.   - Cefadroxil 22mg/kg, PO, BID   - Famotidien 0.5 mg/kg, PO, BID   - Tramadol 3 mg/kg, PO, BID    </t>
  </si>
  <si>
    <t xml:space="preserve">박웅                                    </t>
  </si>
  <si>
    <t xml:space="preserve">S) 식욕 활력 배변 배뇨 음수 좋음  어제 밤 10시30분 마지막 식사  많이 예민하여 진정제 투여 후 술전 검사 진행 예정      O)  - T: 37.7 P: 150 R: 20 BCS: 4.5/9 CRT: 측정불가 MMC: pale    Sx) OVE  - Acepromazine 0.02mg/kg SC 후 DZ 0.02mg/kg IM  - Propofol로 마취 유도 후 Isoflurane으로 흡입마취 유지  - 양측 난소 절제  - 복벽 피하 피내 봉합, Vetbond로 피부 closure    Tx)  - convenia 0.1ml/kg SC  </t>
  </si>
  <si>
    <t xml:space="preserve">이정윤                                  </t>
  </si>
  <si>
    <t xml:space="preserve">이꼬르                                  </t>
  </si>
  <si>
    <t xml:space="preserve">주호소)   현증경과)   내과) 간식 먹거나 고단백 먹으면 설사 해요.              예방접종)  all done, 심장 사상충도 하고 있어요   외과)-  외상) -  사육환경) 집안, 혼자,   사료) 저단백 홀리스틱 고, 아카네도 섞여 먹어요, 주식 캔 고단 백 먹어요.   일반상태) 잘 놀아요.   피부) -  안, 이비인후) -  근골격계) -  심혈관계) -  호흡기계)-  소화기계) 2-3번/ 1회  비뇨생식기계) 4-5번/ 1회  신경계) -    S)  1. P/E: BCS 4/9, MMC pink, CRT &lt;1s, pulse moderate  2. Auscultation NRF  3. LN  NRF  4. 생식기 및 피부 NRF  5 . 얼굴 : 치아 NRF: 매우 상태 좋음     전신적인 피모도 윤기가 흐르고, 피부도 선홍색    O)  1. P/E: BT 38.7   RR36     BP (#2 )155   2. B/A      - CBC PLT 273     - Electrolyte      - Chemistry  ALP 121 TP 7.6 Globulin 4.7 A/G 0.61  3. X-ray : 특이적인 사항없음    - Thorax     - Abdomen   4. FIP ab : high positive    A)  A/G ratio 0.61  FIP Antibody high positive      P)  금일 중성화 수술    C/E)  전신검사상에서 특이적인 이상은 없습니다. 하지만 globulin수치가 높고 a/g ratio가 낮아서 진행된 전염성복막염에 대한 항체가 검사상에서 항체가 높게 측정됐으며, 이것은 전염성 복막염 바이러스에노출이 됐을 가능성에 대해서 시사 합니다. 이런것이 반드시 전염성복막염으로 이환되는 것은 아니나, 몸의 상태가 안좋아지거나 문제시에 이러한 문제에 대해서 의심을 반드시 해보셔야 합니다.   또한 전염성 질환의 의심이 되는 환자의 경우 마취 후에 질환의 발현이 되는 경우가 있습니다. 따라서 유의깊게 상태 잘 봐주시기 바랍니다.    OP) castration  * 마취 : Buto + Ampi / Propofol/ lidocanine,with 산소처치:마취시간20분 /* laser  - scrotal incision 정중절개  - 고환집막을 절개 후 고환 노출,   - 정관과 정맥을 함께 결찰하여 절제  - 피하 surgisorb suture  - 피부 nylon 4-0 4개 suture    P)  7-10일 후 내원    Rx)  PO med. 7 days   - Cefadroxil 22mg/kg, PO, BID   - Famotidine 0.25 mg/kg, PO,B ID   - Tramadol 3 mg/kg, PO, BID  </t>
  </si>
  <si>
    <t xml:space="preserve">모래                                    </t>
  </si>
  <si>
    <t xml:space="preserve">S) 식욕, 활력(요즘 낯을 가림), 배변, 배뇨 좋음  R/C kitten, 간식: 그리니즈, 츄르, 템테이션    항체가 검사 실시    CE)   - 중성화 이후 비만, 결석 관리 요령 안내  - 사료 교체 및 음수량 체크  - FHV 항체가가 아직 2이므로 한번더 종합백신 예정(시기는 아직 말씀드리지 않음)-&gt; 장부장님께서 정해주세요!  </t>
  </si>
  <si>
    <t xml:space="preserve">조은희                                  </t>
  </si>
  <si>
    <t xml:space="preserve">한비                                    </t>
  </si>
  <si>
    <t xml:space="preserve">미용은 3일전에 하심  오늘아침에 오른쪽 눈에 빨간것을 발견함  지난 토요일에 광견병과 폐렴 예방접종 진행함 주사를 4개진행함  감기약은 그전에 투약했었음    오전에는 오른쪽 눈에 안검경련이 있었음  눈을 비비는 것은 모르심    몇일전에 감기약을 먹었었음  한봉지를 먹었었음    우안의 전안방 내 출혈    IOP: OD 24 OS 20 정상  궤양 음성  manace ( + , + )  PLR   ( + , + )  각막부종  공막바깥 충혈    PT. APTT 정상  d-dimer 0.5로 상승  PLT 정상    내복약 하루 2번  안약은 4번    포도막염에 의한 전안방 출혈로 보여짐  안압의 상승이 있는지 확인할 예정  추후 녹내장의 발생가능성 있음 (2차 합병증은 추후에 상담하기로 함)    내일 오기전에 안약 넣지 말것  3일간 매일 내원 할 것  </t>
  </si>
  <si>
    <t xml:space="preserve">차정호                                  </t>
  </si>
  <si>
    <t xml:space="preserve">진꼬                                    </t>
  </si>
  <si>
    <t xml:space="preserve">&lt;복부초음파&gt;  -폐색, 이물소견은 관찰되지 않음  -상부소화기(십이지장, 공장)의 심한 corrugation 및 GI hypomotility가 관찰  -앞쪽 장간막 정맥에 분포하는 장간막 림프절의 심한 종대가 관찰  -췌장의 echo변화는 분명하지 않음  -infectious enteritis에 대한 감별을 요함  </t>
  </si>
  <si>
    <t xml:space="preserve">김진겸                                  </t>
  </si>
  <si>
    <t xml:space="preserve">테토                                    </t>
  </si>
  <si>
    <t xml:space="preserve">S)   - 오다리 네개 먹음  - 1-5시간 전에 보호자분 안 볼 때 먹었음  </t>
  </si>
  <si>
    <t xml:space="preserve">발가락에서 피가 나서 내원함   오늘 다른 병원에 갔다가 왔는데 오면서 피가 났음   심한 통증은 느끼지 않음     P) 방사선 검사 및 혈액 검사 . CT검사를 진행함       내일 검사 결과에 대하여 메일에 보내 줄것  </t>
  </si>
  <si>
    <t xml:space="preserve">김미영                                  </t>
  </si>
  <si>
    <t xml:space="preserve">S)  원래 사료를 잘 안 먹음(요즘은 R/C에서 하림사료로 바꾸니 생각보다 잘 먹음)  손이나 발 핥음  배변(3회, 변지수4, 진한 고동색)  배뇨(5-6회, 묽은 노란색)  음수 좋음  성격: 온순함    O)  -T: 39.1 P: 150 R: panting MMC: pale pink CRT: 1.5s  BCS: 4/9    Sx) 예방적 중성화 수술   - 마취 도입 및 유지 불안정  - 우측난소 혈관부분 출혈 다량  - 좌측 자궁부위 찢김  - 난소 및 자궁 절제  - 우측 난소 혈관부분 결찰    CE)  - 빈혈 수치 모니터링 필요  - 입원은 3일 이상 필요할 수도 있음  - 수혈 가능성 언급  </t>
  </si>
  <si>
    <t xml:space="preserve">차덕례                                  </t>
  </si>
  <si>
    <t xml:space="preserve">짱이(라온a/h)                           </t>
  </si>
  <si>
    <t xml:space="preserve">김혜원                                  </t>
  </si>
  <si>
    <t xml:space="preserve">종원                                    </t>
  </si>
  <si>
    <t xml:space="preserve">아침 사료 먹고 물 먹음  유치 발치할것.   프로포폴 마취 상태에서 삽관 호흡 유지  유치 상악 좌우 견치 발치, 작은 어금니 좌우 2개 발치 --&gt; 총 4개 발치    P&gt; 금일 저녁 퇴원후에 집에서 먹이지 말고 내일 아침부터 정상으로 먹일것. 내복약은 필요 없음  </t>
  </si>
  <si>
    <t xml:space="preserve">소망                                    </t>
  </si>
  <si>
    <t xml:space="preserve">이옥숙                                  </t>
  </si>
  <si>
    <t xml:space="preserve">핑코                                    </t>
  </si>
  <si>
    <t xml:space="preserve">다리를 들고 싸요.   붕가붕가도 좀 해요    산책은 집에서 많이 놀아서 따로 안해요.   사료는 3번 정도 먹고, 사료 많이 주니까 갖고 놀다 먹고 놀다 먹고해요.  잘먹는 편이에요.     변 2-3번/1일  뇨 5-6번/ 1일    S)  1. P/E: BCS 5/9, MMC pink, CRT &lt;2s, pulse strong, dedhyration 3%, 털이 많이 빠짐  2. Auscultation NRF  3. LN NRF  4. 생식기 및 피부NRF  5 . 얼굴 : 치아 NRF   : 유치 잔존이 많음    O)  1. P/E: BT 38.9   HR 120  RR 36   BP (#1 , LF)120   2. B/A      - CBC  MCH 24.9      - Electrolyte      - Chemistry ALP 185    3. X-ray :     - Thorax    - Abdomen       P)  금일 수술 후 7시 퇴원    C/E)  수술전 검사에서 간 수치 한가지의 미약한 상승 이외에 특이적인 사항이 없습니다. 수술진행후 전화드리겟습니다. 수술 잘 끝났으며 7시에 데릴러 오세요. 수술잘 끝났으며, 유치 12개 뺐으며, 하악에 앞니는 4개밖에없어 보입니다.       OP) Castration + decideous tooth extraction  * 마취 : Buto + Ampi + Atropine/ Propofol/ Isoflurane :마취시간 1시간  * Harmonic  - Prescrotal incision   - 양측 정관과 혈관 결찰 후 절제  - 피하 봉합 후 피부 봉합 nylon 4-0 3봉합    - 치아 잇몸에 붙어 있는 8개 치아 제거   - 4개의 유치 견치 제거.  </t>
  </si>
  <si>
    <t xml:space="preserve">서정선                                  </t>
  </si>
  <si>
    <t xml:space="preserve">앵두(라온a/h)                           </t>
  </si>
  <si>
    <t xml:space="preserve">체중 조절을 위해 배뇨량에 따른 수액처치   배뇨량 / 6 - 10 = 수액속도  오전 k/d캔 스스로 먹음  구토 설사 없음    체중 어제 저녁 4.4 -&gt; 4.3 -&gt; 4.15 으로 유지 중  HCT 15.9  (2월 6일 지역병원에서 HCT 32%)  PH 7.22  -&gt; 7.25  HCO3  16.4  -&gt; 15.3  BUN  34.2  -&gt;  30.5  Cr 3.1 -&gt; 3.2    1. 체중  동일하게 처치하며 과수화가 되지않게 관리   앵두의 체중을 4.1 ~ 4.2kg로 보고 처치 (만니톨 처치횟수도 조절)      배뇨량에 따른 수액처치 (배뇨량 / 시간)    2. 질소혈증, 고인혈증 관리      아조딜 하루 2회      크레메진      이파키틴    3. 산증 관리     탄산수소나트륨 8mg/kg 하루 2번 PO (0.1ml/kg)    4. 빈혈이 생겨서 darbepoetin 1 마이크로그램/kg SC  (4kg 기준)    5. 내복약  ramipril 0.125mg/kg, amlodipine 0.1mg/kg, spirolactone 1mg/kg sid      P) 보호자께서 앵두 상태가 좋지 않다는 것을 알고 계십니다.   수혈이 필요하다면 보호자에게 말씀드리고 진행해주시고, 필요한 처치있다면 부탁드립니다.   </t>
  </si>
  <si>
    <t xml:space="preserve">최진아                                  </t>
  </si>
  <si>
    <t xml:space="preserve">암컷 중성화 수술 진행함.  특별한 문제 없으면 내일 퇴원 예정  집에서 관리  1. 칼라 착욕  2. 내복약 7일정도 먹일것.  3. 펜타닐 패치 월요일 점심경에 제거해줄것 --&gt; 제거못하면 내원할것.  4. 구토하거나, 심한 설사를 하거나 안먹으면 연락 주고 내원할것.  5. 수술부위 부어오르거나, 삼출물이 나오면 내원할것.   6. 발사 4월 17일 진행할것.  </t>
  </si>
  <si>
    <t xml:space="preserve">박별                                    </t>
  </si>
  <si>
    <t xml:space="preserve">달에                                    </t>
  </si>
  <si>
    <t xml:space="preserve">유기견 협회에서 중성화 수술이 되어 왔는데  오늘 질부위에서 분비물이 발견됨   칼라 노란색정도입   진득한 액체형태로 나왔음   </t>
  </si>
  <si>
    <t xml:space="preserve">하루 후지 부종 감소.   가슴쪽 Y shape 수술부위와 우측 후지의 대퇴쪽에 상처.       O) CRP 63,  HCT 19%    rx) 매일 집에서 드레싱.   후시딘연고 도포 후 거즈  - 저녁부터 약 투여.       P) 5일 후 재검.   CRP, CBC300  </t>
  </si>
  <si>
    <t xml:space="preserve">박철                                    </t>
  </si>
  <si>
    <t>Beagle Harrier(비글 해리어)</t>
  </si>
  <si>
    <t xml:space="preserve">오수빈                                  </t>
  </si>
  <si>
    <t xml:space="preserve">간장                                    </t>
  </si>
  <si>
    <t xml:space="preserve">전안방에 농이 찼음.   결막 부종과 충혈은 감소.  good app.  B.A.r.     O) 혈액검사 :   - 눈 PCR 검사 모두 음성   - AGP 1306  - alb 3.2, TP 7.8, Glo 4.6, A/G ratio 0.7, amylase 2182  - FeLV/FIV all negative  - FIP Ab : 1    rx) 경구처방.   - 안약 추가처방.      P) 5일 후 재검.  직접 검안경 검진.         </t>
  </si>
  <si>
    <t xml:space="preserve">윤미숙                                  </t>
  </si>
  <si>
    <t>슬개골 내측 탈구 (Lt : GIV , Rt : GIV)</t>
  </si>
  <si>
    <t xml:space="preserve">S) 선천적인 척추 측만증이 있음       최근에 뒷다리 lameness를 보임       보호자님이 어느쪽 다리인지는 잘 모르시는 상태임     P) 검사후 보호자님과 상담을 진행할 예정      10월 30일 먼지 kishikami수술을 진행하고       2-3주후에 MPL수술을 진행할 예정  </t>
  </si>
  <si>
    <t xml:space="preserve">김수근                                  </t>
  </si>
  <si>
    <t xml:space="preserve">주호소) 우는 소리가 좀 다르고, 부비적 대고 그런 것도 좀 심해졌어요.              어제는 기력이 없었어요.   현증경과)   내과) 구토는 그 뒤는 없었어요. 어제 또 설사 했어요. 어제는 아예 안먹다가 밤을 손톱만큼 먹었어요.   예방접종) 접종은 3차하고 다시 2차까지 한상태이고,   외과)  외상)   사육환경) 이사 간것. 대소변 잘 가리고,    사료)   일반상태)   피부)  안, 이비인후)  근골격계)  심혈관계)  호흡기계)  소화기계)  비뇨생식기계)  신경계)   </t>
  </si>
  <si>
    <t xml:space="preserve">김지숙                                  </t>
  </si>
  <si>
    <t xml:space="preserve">김유섭                                  </t>
  </si>
  <si>
    <t xml:space="preserve">감초                                    </t>
  </si>
  <si>
    <t>심장사상충감염</t>
  </si>
  <si>
    <t xml:space="preserve">S)  치매끼가 있었음(2009년 입양하셨을 당시, 8세 정도로 추정하셨음)  학대를 당했던 개라 원래보다 나이가 더 들어보인다고 생각하심  최근에 잠만 자고   고기를 최근에 많이 먹었음\par 독소나 이물 섭취 의심 병력 없음    요즘 식욕도 감소(먹기는 하나 음식을 가림),   어제 갑자기 1회 발작 (쇼파에서 낙상, 에어컨을 틀어서 쇼크를 받았나 의심하심)  (20-30분 지속하셨음, 머리 돌리는 증상)  고기를 준 직후라 체한 것으로 의심  오늘도 1회 발작(고개 쭉 펴고, 앞다리 근육 강직)있었음(2-3시간정도 걸려서 병원 내원하심)    O)  - T: 38 P: 150 R: 40 BCS:4/9 MMC: pale CRT: 1.5s  - 우안 안구진탕(-&gt;: fast phase)  - X-ray: enlarged heart, UB stones  - US: SI mass, GBM, enlarged adrenal glands    CE)  - 소장 종양, 담낭점액종, 부신피질기능항진증, 방광결석 등 기저질환 다양  - 발작의 원인 감별위해 뇌외성 원인 먼저 스크리닝 중  - 낙상, 간, 고지혈증 등이 원인으로 생각되나 선천적 뇌내성 원인 감별위해 MRI 필요    </t>
  </si>
  <si>
    <t xml:space="preserve">김은주                                  </t>
  </si>
  <si>
    <t xml:space="preserve">까뮈                                    </t>
  </si>
  <si>
    <t xml:space="preserve">수요일, 금요일에 구토.  오늘만 설사.    사료는 먹음.   파우치 먹음.  오늘 조금 먹은 후 구토.   no event.    indoor, alone.    3주전에 다른 곳에 있다가 지금 집으로 옴.    no boosting  간헐적으로 심장사상충.      PE) no dehydration.  복부촉진시 통증은 없음.       tx) cerenia 0.6 ml IV over 1 min   - metronidazole 15ml IV over 10 min     p) 2일 후 재검.     </t>
  </si>
  <si>
    <t xml:space="preserve">박경리                                  </t>
  </si>
  <si>
    <t xml:space="preserve">시로                                    </t>
  </si>
  <si>
    <t>Chow Chow(차우 차우)</t>
  </si>
  <si>
    <t xml:space="preserve">기본 검사상에 lipa, amyl수치 상승 --&gt; cPL검사상에 음성  OHE진행    OP&gt; atropin, butopanol, TLK, propofol, 유도 및 isofluroran유지  복막 0-0, 피하 2-0, 피부 나일론 4-0    P&gt; 하루 입원후에 내일 테이프 제거 할것. 컨디션 및 상태 보아 퇴원 여부 결정, 미약하면 2일뒤에 퇴원예정  </t>
  </si>
  <si>
    <t xml:space="preserve">이현희                                  </t>
  </si>
  <si>
    <t xml:space="preserve">대로                                    </t>
  </si>
  <si>
    <t xml:space="preserve">** 퇴원    S.  - 오늘은 보호자님이 주사기로 급여하셔도 잘 먹지않음    O.  - BUN, P 전일에 비해 감소하였으나 Cre 22.9로 증가  - 대사성산증은 전일에 비해개선      A.P.  - 투석 등 적극적인 치료 원치 않으심   : 증상 악화시 안락사도 고려하고 계심    - 예후불량할 가능성 높음    - 1/4 재진예정  </t>
  </si>
  <si>
    <t xml:space="preserve">김하나                                  </t>
  </si>
  <si>
    <t xml:space="preserve">김비누                                  </t>
  </si>
  <si>
    <t xml:space="preserve">대략 3시간전에 초콜렛을 다량 섭취(한주먹정도)  병원에 내원하여 구토 1회      R 36  P 180  T 39.1  탈수 소견 없음  청진상 특이사항 없음      방사선검사상 위내에 초콜렛이 남아있는 것으로 판단, 구토유발처치 실시함  다량의 초콜렛을 수회 구토함(끈적끈적한 초콜렛원액이 나옴)  활성탄 및 수액처치 실시  다량을 먹었기때문에 상태를 유심히 지켜봐야한다고 설명드림, 상태에 따라 입원기간도 늘어날 수 있음을 고지    주간주치의 선생님께서 오전중에 연락드리기로 함  </t>
  </si>
  <si>
    <t xml:space="preserve">강혜경                                  </t>
  </si>
  <si>
    <t xml:space="preserve">어제 아침에 3~4군데에 토를 했음    저녁이후에는 물과 밥을 먹지 않음  걸린 것처럼 계속 행동을 함  어제 활력이 저하된 행동을 했음    비닐을 먹은 적이 있었음    구강내 바늘이 있었음  마취하고 구강내 바늘 제거함  입천장에 바늘이 박혀있었고, 제거 후 비강에서 코피가 나왔음    propofol로 마취  바늘에 붙어있는 실은 짧음  cepha/ cime/ tra IV    내시경을 통해 다른 이물이 있을지 확인하자고 말씀드렸으나 보호자께서 원치 않으심    마취가 깨면 오후에 퇴원할 예정  </t>
  </si>
  <si>
    <t xml:space="preserve">한수정                                  </t>
  </si>
  <si>
    <t xml:space="preserve">준이                                    </t>
  </si>
  <si>
    <t xml:space="preserve">S.  - 20분 전 보호자님이쓰시는 펜타닐패치(25ug)를 몇번 씹었다가 뱉음  - 그 직후 일어서지못하고 비틀거림, 설사 있었음  - 3~4개월령일때도 펜타닐 섭식한 적 있으며 2~3시간 수액처치 후 증상완화 되었음  - 검사진행하는 중 자세유지가 가능해지는 등 증상이 빠르게 회복됨      O.  PE  - BW(1.62) Temp.(37.8) HR(184)  - 의식명료함/네 발로 부중하지 못함    혈액검사            </t>
  </si>
  <si>
    <t xml:space="preserve">강명국                                  </t>
  </si>
  <si>
    <t>중독, allethrin</t>
  </si>
  <si>
    <t xml:space="preserve">방금전에 홈메트 메트일부을 뜯어먹음.  다른 특이사항은 없다고 하심.-전화상담(내원하여 구토유발 및 수액처치 설명드림.)    구토유발하여 이물일부확인함.  홈메트성분 : D-CisAllethrin &amp; D-trans Allethrin  우선 수액입원처치 결정함.    야간 혈액검사에서 T-bil 수치가 상승하여 재검이 필요함.  전해질과 복부방사선도 재검이 필요한 상황.       P) 만약에 신경증상이 나타나면 바로 내원.    </t>
  </si>
  <si>
    <t xml:space="preserve">박혜성                                  </t>
  </si>
  <si>
    <t xml:space="preserve">오복이(복꾼이)                          </t>
  </si>
  <si>
    <t xml:space="preserve">오늘 인천에서 분양받아오심  1차접종까지 완료함  인터넷을 보고 데리고 오신 것임  가정견이라고 해서 분양 받음(애견 까페같은 곳)    활력이 저하된 상태  콧물 기침있는 상태  식욕은 좋다고 들었음 (병원에서는 먹지 않음)    no murmur       가실 예정 (분양받으신 곳으로)    </t>
  </si>
  <si>
    <t xml:space="preserve">김명준                                  </t>
  </si>
  <si>
    <t>2190 2194</t>
    <phoneticPr fontId="1" type="noConversion"/>
  </si>
  <si>
    <t>4,14</t>
    <phoneticPr fontId="1" type="noConversion"/>
  </si>
  <si>
    <t xml:space="preserve">교통 사고로 추정  우측 대퇴골두 탈구, 대퇴골 원위부 골절  폐출혈 소견  48시간동란 폐출혈 장지파열 유무 모니터링 하기로 함  </t>
  </si>
  <si>
    <t xml:space="preserve">고충현                                  </t>
  </si>
  <si>
    <t xml:space="preserve">금식하고 물먹고 나옴.   남자 중성화 진행  다다음주 화요일 발사 진행  </t>
  </si>
  <si>
    <t xml:space="preserve">이채현                                  </t>
  </si>
  <si>
    <t xml:space="preserve">푸푸(라온a/h)                           </t>
  </si>
  <si>
    <t xml:space="preserve">고유미                                  </t>
  </si>
  <si>
    <t xml:space="preserve">넥스                                    </t>
  </si>
  <si>
    <t xml:space="preserve">** 입원중    S.  - head turn 소실되었음.  - 오전 닭고기 캔 급여시 잘 먹으나, 스스로 자세유지가 힘들어 먹는 것에 어려움이 있음  - 아직 사지로 부중은 힘들어보이나 스스로 일어서려고 함  - 오전에비해 오후에 증상이 매우 개선됨    O.  혈액검사  - CBC: mild leukocytosis(WBC 18.2k/uL), mild - anemia(PCV 29.9%)  - Chemistry: 간패널 NRF  - Electrolyte: NRF    A.P.  - 입원치료 지속  - mannitol 1g/kg CRI for 20min.  </t>
  </si>
  <si>
    <t xml:space="preserve">김희섭                                  </t>
  </si>
  <si>
    <t xml:space="preserve">센트                                    </t>
  </si>
  <si>
    <t xml:space="preserve">Hx)  - 심장사상충 감염 관련 추가 검사 위해 내원  - 활력, 호흡, 식욕, 배뇨, 배변 상태 양호    PE)  - BAR  - HR: 126 bpm  - RR: 24 rpm  - BT: 39.5 ℃    O) Bloodwork  - CBC: within normal limits  - Chemistry: mildly increased AMYL (1119), mildly decreased IP (2.3)  - Electrolytes: mild hyponatremia (143), hypokalemia (3.56), and hyperchloremia (126)  - Blood gas: pH 7.45 (PCO2 33.2, HCO3 22.5)  - D-dimer: 0.1    O) X-ray  - VHS: 8.9  - Lung fields: NRF  - Ingesta-filled stomach  - Gas-filled small intestine  - Feces-filled large intestine    O) Echocardiography  - Adult heartworms in the main pulmonary artery  - No mitral regurgitation  - No tricuspid regurgitation  - No pulmonic regurgitation  - EPSS: 1.5 mm  - LV FS: 45.2 %  - LA/AO ratio: 1.14  - PA/AO ratio: 0.86  - E/A ratio: 1.13    P)  - 내복약 (doxycycline, prednisolone, chlorpheniramine 등) 4주간 투여  - Prednisolone 1주차 0.5 mg/kg BID, 2주차 0.25 mg/kg BID, 3주차 및 4주차 0.125 mg/kg BID  - 유충구제제는 내일 투여 (이후 4주 간격 투여)  - 성충구제제는 8주 후 투여 (8주 후 1회, 12주 후 24시간 간격 2회)  - 일주일 후 (6월 8일) 재진    CE) 약물 투여에 따른 부작용 가능성 있으므로 운동 제한 필수    Tx)  - Prednisolone 0.5 mg/kg SC  - Chlorpheniramine 0.4 mg/kg SC  - Cimetidine 10 mg/kg SC    Rx)  ① Oral medications for 7 days  - Doxycycline 10 mg/kg BID  - Prednisolone 0.5 mg/kg BID  - Chlorpheniramine 0.4 mg/kg BID  - Famotidine 0.5 mg/kg BID  - Silymarin (Legalon) 10 mg/kg BID    ② Tomorrow  - Advocate (imidacloprid &amp; moxidectin)  </t>
  </si>
  <si>
    <t xml:space="preserve">양윤성                                  </t>
  </si>
  <si>
    <t xml:space="preserve">팔복(동물사랑a/h)                       </t>
  </si>
  <si>
    <t xml:space="preserve">체온 정상  0.87kg  체중의 변화가 크지 않음  5% 추가 탈수교정 4시간  오전 식욕있음     ALB 1.7  오후 x-ray 촬영할 예정  계속 먹을 것을 급여 할것    전염병검사는 기다렸다가 하길 원하심  </t>
  </si>
  <si>
    <t xml:space="preserve">박경춘                                  </t>
  </si>
  <si>
    <t xml:space="preserve">S)  2일전부터 아무것도 먹지 않고 구토함  구토는 오늘아침, 어제 1회, 그제 1회정도 함  설사증상은 없음  접종은 완료, 지난주 일요일(1월 1일) 마지막 접종 실시  일주일에 1~2회정도 산책실시                           S)  방사선상 위내 가스소견 관찰되나, 초음파상 이물 의심소견 관찰되지 않음  초음파상 십이지장 및 결장의 일부 corrogation관찰됨  이외 특이사항 없음  분변검사상 클로스트리디움 관찰됨  파보,코로나,지알디아 항원검사 음성    P)  중독 및 응급상황 없는 것으로 판단되어 대증치료하면서 경과보기로 결정  세균성 장염에 준한 처방 실시  5일 후 재진  </t>
  </si>
  <si>
    <t xml:space="preserve">유선 종양(좌측 5번)으로 내원 6mm전후 느낌  수컷 5년령이 최근에 입양됨(같이 합쳐 살게됨)  우측 2번에 작은 종괴 2-3mm전후    O&gt; 세침 검사상에 명확한 악성 소견 관찰되지 않음, 촉진상에 석회화 느낌. 작은 것은 크기가 작아서 세침 검사 진행하지 못함.    OP&gt; 제대허니아 수술 난소자궁 적출술, 좌측 5번 종괴 제거, 우측 2번 종괴 제거  </t>
  </si>
  <si>
    <t xml:space="preserve">김등신                                  </t>
  </si>
  <si>
    <t xml:space="preserve">꼬아                                    </t>
  </si>
  <si>
    <t xml:space="preserve">토아                                    </t>
  </si>
  <si>
    <t xml:space="preserve">이대균                                  </t>
  </si>
  <si>
    <t xml:space="preserve">바늘을 삼키고 실이 매여진 상태로 내원  방사선상 구강내 잔존  마취후 구강내 박혀있는 바늘 제거  백혈구 감소증있으나 agp정상  내일 큰 무네없으면 탈수 교정후 퇴원  </t>
  </si>
  <si>
    <t xml:space="preserve">이유정                                  </t>
  </si>
  <si>
    <t xml:space="preserve">정봉이(재중원금손이a/h)                 </t>
  </si>
  <si>
    <t xml:space="preserve">잘먹고 잘노는 상황  좌측 5단계, 우측 4단계  OP&gt; 우측  - 근육 재배열, 활차구성형, 외측 인대 및 관절낭 절제 및 재봉합, 관절낭외 고정  - 마취상태에서 환납은 되는 상황, 관절낭 봉합사 문제의 가능성 있음    좌측  - 근육 재배열, 내측 인대 일부 절개, 내측 관절낭 release시킴, 외측 인대 및 관절낭 절제 및 재봉합, 관절낭외 고정  - 십자인대 부분파열, 슬개골인대의 위축(길이 약간 짧음)    --&gt; pds ii 3-0, surgisub 3-0사용함. 피부 나일론 4-0봉합  마취 상태 안정적으로 유지 됨.     4-5일 붕대 유지후에 물리 운동 진행할것.   </t>
  </si>
  <si>
    <t xml:space="preserve">써머(상암이리온a/h)                     </t>
  </si>
  <si>
    <t>Border Collie(보더 콜리)</t>
  </si>
  <si>
    <t xml:space="preserve">S)  금일 자일리톨 캔디 섭취 후 내원    O)  자일리톨 캔디로 섭취후 몇시간 경과한 상황으로, 흡수되었을 가능성 높으며, 구토 치료의 위험성 등으로 인하여 보호자님과 상의 후 구토유발치료는 진행하지 않기로 결정    혈액검사상 간수치 상승하여, 입원치료 결정  입원간 NAC투여하기로 결정    P)  11일 오후 혈액검사 실시 후 검사 결과에 따라 입원유지여부 결정예정  간수치 금일보다 호전보인다면 퇴원 실시할 것  퇴원시 간보호제 처방실시할 것  </t>
  </si>
  <si>
    <t xml:space="preserve">황한결                                  </t>
  </si>
  <si>
    <t xml:space="preserve">한들                                    </t>
  </si>
  <si>
    <t xml:space="preserve">2016년 5월경에 lipoma로 진단을 받음   현재 이전보다는 매우 커진 상태임   금일 아침 9시경에 사료를 먹음   </t>
  </si>
  <si>
    <t xml:space="preserve">박예희                                  </t>
  </si>
  <si>
    <t>- 어제 오로 몇방울 발견하신 이후로 출산징후 없다가 오늘 저녁 9시부터 진통시작  - 새벽에 첫째 출산도중 역위태아가 가슴부위에서 걸린상태로 2-30분 경과  - 내원시 걸린 태아는 이미 사망한 상태이며, 태내 한마리 더 있던 태아 또한 심박 확인되지 않음  - 제왕절개로 사산아 적출 및 중성화수술 진행함  - 특이사항 없을시 내일 퇴원 예정  - 내일 퇴원시 내복약 지어주세요.  - 10일 후 발사하러 오실 예정    오늘 저녁부터 내복약 투약 (가</t>
  </si>
  <si>
    <t xml:space="preserve">배원욱                                  </t>
  </si>
  <si>
    <t xml:space="preserve">얘                                      </t>
  </si>
  <si>
    <t xml:space="preserve">오늘 아침부터 식이성 구토 몇차례했고, 저녁 묽은 피가 싞은 토를 했음  낮에도 계속 토를 했었음    아침에 설사 1회 했었음    어제까지는 정상이였음    밖에서 키우고 있음 다른 개는 없음  (마당에서 키우고 사료만 주셨었음) (귤)  기운은 없었음    예방접종 완료.  심장사상충. 구충제 먹음    물은 먹고 있음  최근에 운동을 못해서 살이 찐 거같음    중성화수술 5~6개월령    오후 5시에 설사약을 먹었었음    초음파상에서 위의 비후된 부분들이 확인이됨  급성 위염이 의심됨    이틀전에 쓰레기통을 뒤졌었음    1~2일 정도 수액처치하면서 지켜볼 예정  </t>
  </si>
  <si>
    <t xml:space="preserve">신미화                                  </t>
  </si>
  <si>
    <t xml:space="preserve">폴라                                    </t>
  </si>
  <si>
    <t>2031 2081</t>
    <phoneticPr fontId="1" type="noConversion"/>
  </si>
  <si>
    <t>1,2,14</t>
    <phoneticPr fontId="1" type="noConversion"/>
  </si>
  <si>
    <t xml:space="preserve">정오경에 꼬마애가 폴라랑 놀다가 더운물을 폴라에게 끼얹음   이후 고개를 뻗고 혀를 내민상태에서 10분정도 경과하였고 처음에는 죽은줄 알았다고 함  이후에 서서히 의식이 돌아오다가 새벽 6시 30분경 혈액성을 설사를 하고 구토도 함  몸에 힘이 없고 계속 호흡을 어렵게 하여 내원함  O&gt;  신체검사상 open fontanel  내원 당시 체온은 정상  혈압은 측정되지 않음  방사선상 우측엽을 중심으로 mild opacity가 전반적으로 증가  간효소수치 상승(AST 30배 증가, ALT 12배 증가, ALP 2배, GGT 3배 증가)  CK 상승, GLU 218(간이 혈당계로 50 측정되어 bolus 투여 후 측정치)  A&gt;  shock 에 따른 속발성 장기부전 가능성  dobutamine CRI, O2, hepatic suppliment, NAC  호흡수 모니터링 하면서 익일 방사선 및 혈액수치 재검예정  오후 10시경 furosemide 1mg/kg IV 진행함  hydrocortisone 0.15mg/kg/hr CRI 들어감    </t>
  </si>
  <si>
    <t xml:space="preserve">김희경                                  </t>
  </si>
  <si>
    <t>2087 2116</t>
    <phoneticPr fontId="1" type="noConversion"/>
  </si>
  <si>
    <t xml:space="preserve">S)  길냥이로 한동안 보이지 않다가, 나타났는데, 질환이 의심  구강상태가 좋지 않고, 음식을 주어도 먹으려고 하지 않음    O)  구강 및 입주위에 악취가 나며, 타액이 다량 묻어 있음  좌우측 눈에 안지 다량 관찰됨  전반적으로 체중 감소 양상  길냥이로, 정확한 히스토리 없음  유선에 몽우리 관찰됨    신장수치 BUN상승했으나, crea는정상, 근육량 감소로 인하여 crea정상으로 나타났을 가능성 있음  비강 및 안지 등 추출하여 PCR검사 의뢰  FELV/FIV NEG/ENG   FIP AB test neg    DDx for hyperglobulinemia  - infectious disease  - chronic inflammation  - dehydration  - neoplasia    P)  azotemia 및 dehydration을 우선적으로 교정 후 추가 검사 결과 및 추가검사에 따른 진단에 따라 치료 계획 세우기로 결정    입원은 우선 3일정도 고려예정  길냥이 할인 15% 실시  추후 필요에 따라 잇몸 생검 및 식도튜브 등 실시 말씀드림  </t>
  </si>
  <si>
    <t xml:space="preserve">김지연                                  </t>
  </si>
  <si>
    <t xml:space="preserve">대박(구기동월드펫A/H)                   </t>
  </si>
  <si>
    <t xml:space="preserve">금요일에 구토 증상 있고 이쓰시게 면봉, 2개가 나옴  토요일 아침에 구토를 하는데 맑은 침같은 것이 나옴.  어제는 괜찮음.  월드펫병원에 가서 3일 연속으로 방사선 검사진행함   1월 7일 중성화 수술 진행함.(발사 1개 남음)  식욕은은 괜찮음. 변정상임. 행동은 정상임.       내시경 시술: 발판 여러 조각들이 뭉쳐서 구형으로 존재함- 16mm 직경, 내시경후 방사선 사진상에 제거된것 확인됨.   </t>
  </si>
  <si>
    <t xml:space="preserve">유희재                                  </t>
  </si>
  <si>
    <t xml:space="preserve">종달이(동물사랑a/h)                     </t>
  </si>
  <si>
    <t xml:space="preserve">권도경(김성훈)                          </t>
  </si>
  <si>
    <t xml:space="preserve">과거에 만성적인 외이염 증상을 앓았음.      O) 췌장수치 상승.     - cPL &lt;50    미용. 귀안좋음.   양측 외이도의 부종과 갈색 귀지.   양측 외이도가 촉진시 매우 딱딱함.       귀염색상에서 Malassezia는 조금 관찰되고, 각화상피세포만 많아서 연고만 처방.     cPL 결과 확인 후 보호자에게 전화 통보.    2주 후 귀 재검.      </t>
  </si>
  <si>
    <t xml:space="preserve">수니                                    </t>
  </si>
  <si>
    <t xml:space="preserve">남양주 어머님집에서2주동안지내다 상태가 이상하여 어제 근처병원진료받고 약처방받고 왔으나 저녁에 상태가 호전되지않아 내원하심.(폐부종과간수치높음을 들으심.)    내원당시 panting증상  </t>
  </si>
  <si>
    <t xml:space="preserve">김민경                                  </t>
  </si>
  <si>
    <t xml:space="preserve">깐네(웰케어a/h)                         </t>
  </si>
  <si>
    <t xml:space="preserve">웰케어동물병원(이재덕원장님)02-337-7575    CC. 구토, 설사, 활력저하    S.  - 며칠 전 완연한 설사변, 그 후 형태있는 연변, 혈액이 섞여나오지는 않았다고함  - 포말성 구토 2~3회  - 자율급식 중이시나, 사료가 줄어드는 속도는 평소와 비슷한 듯 함  - 한달 전 Castration하였으며 그 후 조금씩 활력이 없는듯 함  - 중성화 수술을 위한 검사진행 시 간 뒤쪽에 조그만 종괴가 있다고 들으셨다고 함  - 오늘 재진차 웰케어a/h 내원, CT촬영 차 본원 refer   : CT촬영후 치료까지 본원에서 진행하기를 원하심    O.  PE  - BW(3.16) Temp.(38.8) HR(220) RR(40)  - BCS 2/5  - 피모상태불량  - 5% dehydration    혈액검사  - CBC: NRF(but, 탈수 감안하면 탈수 교정후 빈혈발생우려 있음)  - Chemistry: ALB 2.5(L)/ CHOL 53(L) TG(L)/ GLOB 3.8  - Electrolyte: NRF    AGP  - 744.2mg/L(Ref.0-400)    방사선  - 흉부: NRF  - 복부: 상복부의 mass    복부초음파  - 상복부의 직경 6cm이상의 mass   :불규칙한 echo/혈관분포 관찰되지 않음/capsulation 잘 되어있음/유래 장기 관찰되지않음, 단독존재하는 듯 보임  --&gt; Hematoma??    CT  - 간엽 유래의 capsulation된 종괴 확인  - 장간막 림프절 다소 확장    응고계검사  - APTT 다소 지연(57sec)    분변검사  - RBC 다수 확인됨  - 병원성 세균 보이지않음    FPV kit: neg(-)    A.  종괴절제술 실시  복강내 종괴와 현재의 소화기증상은 연관성이 있을수도, 없을수도 있음      P.  - 입원치료      </t>
  </si>
  <si>
    <t xml:space="preserve">이선미                                  </t>
  </si>
  <si>
    <t xml:space="preserve">킹콩                                    </t>
  </si>
  <si>
    <t xml:space="preserve">CC. 중성화수술    S.  - 중성화수술 목적으로 내원  - 어제 저녁에 돼지갈비 뼈를 먹음  - 먹은 후 1회정도 구토 있었으나 다른 특이사항 없음    O.  PE  - BW(4.95)    방사선  - 위 유문부~십이지장에 뼈 음영의 내용물 존재    혈액검사  - CBC, Electrolyte: NRF      A.P.  - 수술 보류, 소화기증상 발생여부 모니터링  - 내일 오전중 내원하여 방사선 재촬영  - 소화기증상 발생없고, 뼈가 소화된다면 4/9(일)~10(월)에 중성화수술 진행키로함  </t>
  </si>
  <si>
    <t xml:space="preserve">고씨                                    </t>
  </si>
  <si>
    <t xml:space="preserve">S)  마취 후 미용 예정  이전 중성화시 혈액검사실시했으며, 특이사항은 없었음  </t>
  </si>
  <si>
    <t xml:space="preserve">리나                                    </t>
  </si>
  <si>
    <t>2046 2066</t>
    <phoneticPr fontId="1" type="noConversion"/>
  </si>
  <si>
    <t xml:space="preserve">CC.발열, 활력저하, 식욕저하    S.  - 어제까지 식욕, 배변, 활력 양호하였는데 오늘 아침부터 갑자기 먹지 않고 움직이지 않음  - 몸에 열이 나는 듯함  - 평소 건사료는 거의 먹지않으며, 시저캔 등 고기위주의 식습관  - 구토, 설사 등의 소화기증상은 전혀 없었음  - 어릴때 접종 모두 마쳤으며 5살 이후로 boosting하지않음      O.  PE  - BW(4.24) Temp.(40.2) HR(180) BP(130) RR(30)  - 청진상 심잡음 없음  - CRT&lt; 2sec  - skin turgor 지연  - 5% dehydration  - 좌측 서혜부 탈장    혈액검사  -  CBC: WBC 1.2K/uL(도말상에서도 거의 확인되지 않음)  - Chemistry: NRF 췌장효소수치 미약한상승  - Electrolyte: NRF    CRP: &gt;250mg/L    cPL kit: normal    Parvovirus kit: neg(-)    방사선  - 흉부: NRF  - 복부: 위 내 씨앗이물 존재    복부초음파  - 췌장의 irregular margin/ 결장의 염증  - 우측 상복부 검사시 통증호소  - 자궁확장은 관찰되지 않음      A.  췌장염(의), 결장염  - cPL kit상 음성이나 초음파소견 및 상복부통증 호소  위내 이물(씨앗)  좌측 서혜부 탈장  Sepsis(의)    P.  - 입원 및 대증치료  - 염증에 의한 백혈구상승이 동반된 상황이라면 예후가 불량할 수 있음  - 심한염증의 원인이 될만한 명확한 원인이 발견되지 않음 -&gt; 필요에 따라 추가검사가 지시될 수 있음  - 현재 임상증상 개선 후 위내 씨앗이물 제거가 필요함(내시경 또는 위절개)  - 하루 입원 및 검사비용 30~40만원    </t>
  </si>
  <si>
    <t xml:space="preserve">전정미                                  </t>
  </si>
  <si>
    <t>중성화수술(수컷-10kg 이하) 우측은 잠복고환</t>
  </si>
  <si>
    <t xml:space="preserve">중성화 수술차 내원함  우측은 피하와 복막부위에 고환이 존재함   </t>
  </si>
  <si>
    <t xml:space="preserve">주창민                                  </t>
  </si>
  <si>
    <t xml:space="preserve">나미                                    </t>
  </si>
  <si>
    <t>난산</t>
  </si>
  <si>
    <t xml:space="preserve">S) 금일 하혈을 하여 내원함         P) 금일 고양이 혈청을 투여 하면서 수술을 진행      입원을 4일정도 고려중임    Tx) N/S  maintenous fluid       cefradine 22mg / kg tid       cimetidine 10mg / kg  tid       tramadole 3mg / kg  tid       enrofloxacin 5mg / kg  bid       taurine 3ml / head sid        vita B.C 각 1ample/ head       serum albumin 10ml / kg        O2 supply all day    </t>
  </si>
  <si>
    <t xml:space="preserve">정보승                                  </t>
  </si>
  <si>
    <t xml:space="preserve">땡초                                    </t>
  </si>
  <si>
    <t xml:space="preserve">주호소)  집에 2일 있고나서, 아프기 시작하면서              화곡동에 애견샵 1차까지 접종한상태               오자마자는 변 잘 보고 오줌도 잘 놓고 잘 먹었습니다.             활발했습니다.              월요일 부터 아팠고, 한병원에서 엑스레이 초음파 보고 이물소견을 말했고 주사 2대 맞고 나서 그날부터 힘이 없었어             그때는 안먹고 설탕 찍어서 코에 발라주고              홍익 동물병원가서는 밥을먹었습니다.              전염병 검사상에서 큰 이상은 없었고 다음날부터 설사하고 힘없다가              괜찮아 져서 데려았고              집에 와서 구토 했습니다.   현증경과)   내과)   예방접종) 1차  외과)  외상)  사육환경) 집안, 혼자, 방에서 있었습니다.   사료)  첫날에 간식은 한개짜리 나눠서 주고,   일반상태)  피부)  안, 이비인후)    [ 이전 병원 ]   - 홍익동물병원 : 엑스레이초음파 &gt; 이물가능성도 있다고 들으심   - 뉴욕동물병원 : 3일 입원, 먹고 토하다가, 병원에서 밥먹으면서 잘지내서 활력 좋아지는 것 보고 퇴원.     &gt; 집에 가서 바로 구토하기 시작하여 밤에 내원    Tx)  포도당 식이 급여, 받아 먹음  오자마자 2시간 동안 5회 구토, 나중에는 갈색 구토까지 함.    S)  1. P/E: BCS 3,5-4/9, MMC pale pink, CRT &lt;s, pulse weak  2. Auscultation NRF  3. LN  NRF  4. 생식기 및 피부 NRF  5 . 얼굴 : 치아     - 치아가 모두 난 상태 (유치)   - open fontanell    O)  1. P/E: BW 0.4 BT 38.7 hR   RR 24     BP잡히지 않음 ( 잡지 못한것 같음. 처음응급처치가 더욱 중요해서, 오랜시간 측정하지못함)    2. B/A      - 파보, 코로나, 지알디아, 홍역 모두 음성     - CBC WBC 17.9 PLT 1035     - Electrolyte Na 139 K 2.98 Cl 96     - Chemistry ast 58  CK 764 tp 4.3  4. X-ray :     - Thorax  NRF    - Abdomen  장분절의 확장, 위내 음식물 가득함.      5. U/S   - 이물 소견 없으며, fluid 차있음.    - 장의 운동성 저하됨.    A)  Electroylte severe imbalance  vomiting  gas in intesntinal    P)  수액 처치 하면서 지켜볼 예정. 입원    C/E)  현재 오늘 밤을 넘기는 것이 중요합니다. 전해질 수치도 많이 떨어져잇습니다. 현재 혈액검사상에서 어떤 장기가 뚜렷하게 나빠서 그래요 라고 답할 수 있는 이상은 없습니다. 구토에 대한 것은 상태가 나아지면 확인을 하도록 하겠습니다. 현재는 몸상태를 개선하여 살리는 것이 급선무입니다. 오늘 밤사이내에 문제시 바로 전화드리겠습니다      [ 입원시 ]  Rx)  1.fluid : 우측 경정맥유지    -  5DS +KCL ( 24eq ) +taurin +vit bc 유지 4배 2시간    &gt; 일어나서 걸어다니기 시작 4ml/hr   &gt; 유지 2배 2ml/hr  2. cerenial 0.1 ml/hr, sc, sid      cefa 22 mg/kg. iv, tid      meto 0.5 mg/kg, iv, tid      famo 0.5 mg/kg, iv, bid              OP)     Rx)  </t>
  </si>
  <si>
    <t xml:space="preserve">장성호                                  </t>
  </si>
  <si>
    <t xml:space="preserve">주호소)   현증경과)    내과)  아팠던 적은 없어요. 잘못 먹으면 뱉는 정도, 고무줄 먹었을때만 구토,   예방접종) ALL done, HW (-)  외과) 처음  외상) -   사육환경) 집안, 동거묘 ( 암컷 새끼 2-3달. ) ,     사료) 로얄캐닌 먹이고, 간식은 건조시킨 간식 먹입니다.   일반상태) 잘 먹고 잘지내요. 잘 놀아요 겁이 많아요. 자율급식하고 있어요. 간식은 주는데로 먹는데, 사료는 조금조금씩 먹어요.   피부) - 새끼때 진드기가 있어서 주사 맞고, 좋아 졌어요.   안, 이비인후) -  근골격계) -  심혈관계)  호흡기계) 재채기는 없고, 기침도 안하고,   소화기계) 1-2번/ 1일  비뇨생식기계) 4-5번/1일  신경계) -    S)  1. P/E: BCS 4.5/9, MMC 핑크, CRT &lt;2s, dehydration 5%, pulse moderate  2. Auscultation NRF  3. LN NRF  4. 생식기 및 피부 NRF  5 . 얼굴 : 치아 특이적인 이상 없음    O)  1. P/E: BT  39.2  HR 240  RR  36   BP (#3 )130  2. B/A      - CBC  RBC 10.3 Hemoglobin 17.3 hematocrit 49.9     - Electrolyte Na 161      - Chemistry bun 34.5 TP 7.7 Globulin 4.8 A/G 0.6  3. X-ray :     - Thorax     - Abdomen 복강내 지방이 거의 없음. 장기의 모형이나 크기의 이상은 없어보임     A)  5% Dehydration  Mild azotemia  Hyperglobulinemia    P)  금일 수술/ 일주일 후 발사/ 혈액검사 진행    C/E)  수술전 검사에서 탈수 소견과 신장수치 상승이 있습니다. 또한 개체도 마른편입니다  신장수치 상승은 탈수에 의할수도 있지만 선천적 이상이나 신장의 기능적 이상이 있을 수 있어 뇨검사와 초음파 검사가 지시됩니다. 또한 A/G ration가 낮아서 전염성질환이 걸렸을 가능성도 조금 더 있습니다.    그런것에 대한 검사가 없이는 수술 후 신장수치의 상승이나 전염성 질환이 발현되는 등의 이상이 생길 수 있음을 고지했으며, 보호자분께서는 일주일간 열심히 물을 먹여보신 후 혈액검사를 통해서 이상시에 검사를 할 것을 원하셨씁니다  이러한 사실에 모두 동의하셨습니다.    OP) castration   * 마취 : Buto + Ampi / Propofol/ Isoflurane :마취시간 20분 /* Harmonic &gt; 마취에서 깰때 시간이 매우 오래걸림.  - scrotal incision  - 고환집막 절개 후 고환 노출  - 정관과혈관을 결찰한 후 고환절제  - 피하 봉합 3-0 surgisorb  - 피부 봉합 2개 4-0 nylon    Rx)  PO med. 5 days   - Cefadroxil 22 mg/kg, PO, BID   - Famotidine 0.5 mg/kg, PO, BID    - Tramadol 2 mg/kg, po, bid    </t>
  </si>
  <si>
    <t xml:space="preserve">주호도                                  </t>
  </si>
  <si>
    <t xml:space="preserve">쵸코                                    </t>
  </si>
  <si>
    <t xml:space="preserve">S)  - 3년 전부터 눈이 안 좋았음  - 당산동 물병원 다녔음(지금은 없어진 병원)  - 아파하면서 앞다리를 쭉 펴는 증상(똥오줌 싸면서)  - 2일에 1번 경기 증상. 기절하면서 팔다리를 뻗음  (다리 주물러주고 두들겨주면 겨우 정신차림)    O)  - Oph exam.  STT: (4, 14)  IOP (15,14)    - 간질발작 뇌외성 원인 배제를 위한 혈액검사 및 초음파, 방사선: 의심될만한 질환 없음    P)  - 뇌내성 원인으로 간질발작 생기는 것으로 여겨짐  - MRI는 원치 않으셔서 초기 항경련제 시작(Phenobarbital 3mg/kg BID)  - 1주일 투약 중에 발작 발생시, 1봉지 더 먹이시고 연락주세요  - 항경련제는 아직 용량이 정해지지 않아서 상태따라 증량 혹은 변경 가능  - 각막염, 결막염, KCS 심하므로 옵티뮨 BID, 오플록사신 QID, 맥시트롤 QID  - 눈물량 체크는 4주 후  - 1주일 후 항경련제 증량 혹은 변경 혹은 유지 결정  </t>
  </si>
  <si>
    <t xml:space="preserve">한만화                                  </t>
  </si>
  <si>
    <t xml:space="preserve">멍돌                                    </t>
  </si>
  <si>
    <t>2087 2082</t>
    <phoneticPr fontId="1" type="noConversion"/>
  </si>
  <si>
    <t xml:space="preserve">박다위                                  </t>
  </si>
  <si>
    <t xml:space="preserve">미로                                    </t>
  </si>
  <si>
    <t xml:space="preserve">** 입원중    S.  - 수술후 미열이 지속되어 아이스팩   - 활력상태는 전일에 비해 개선됨    O.  - ALT 733/ AST 183  - AGP &gt;2000mg/L  - CBC NRF    A.P.  - 입원지속, 간수치 모니터링  - 내일 오전부터 음수, 식이급여 실시예정  </t>
  </si>
  <si>
    <t xml:space="preserve">지가혜                                  </t>
  </si>
  <si>
    <t xml:space="preserve">S)  - 새벽에 유연증상 동반한 강직성 경련 발생  - 며칠전부터 한쪽으로 몸이 기울고 힘없이 주저앉는 등의 증상 있었음  - 외상 및 중독 가능성 없다고 하심    O)  - 내원시 PLR 지연 / 고유자세반응 지연 / 탈수 5% 이상  - 내원시는 경련 멈춘 상태이나 원내에서 1회 재발  - diazepam, pheno iv 후 안정됨  - 오른쪽 head tilt  - T 37 / P 136 / R 56 / BP 90  - CBC ; mild 한 탈수소견 외 특이사항 없음  - 전해질 ; Na 157 / Cl 109 / pH 7.01 / HCO3 16.8  - lactate 10.1 / CRP 및 응고계 모두 정상  - NH3 213 / ALT 137 / BUN 29  - 복부초음파: 담낭내 슬러지 외 NRF  - 두부초음파: open fontanelle, 뇌실확장은 관찰되지 않음    Tx)  - 경련시 diazepam, pheno iv  - NAC CRI  - ampi, cepha, metronidazole, cime iv / cerenia sc (2:30 am)  - 수액 ; NS + taurine + vit B,C 교정속도 → 유지속도  - 경련 멈춘 후에도 흥분 가라앉지 않고 계속 돌아다니다가 부딪치고 쓰러지는 모습 보여서 buto 2mg 투여하여 안정시킴      A)  - 두개내 질환에 의한 경련   : 감별을 위해 MRI 촬영이 필요함    P)  - 보호자님 비용문제로 MRI촬영은 보류   :위험성을 감수하고 대증치료 하기로함  </t>
  </si>
  <si>
    <t xml:space="preserve">심유정                                  </t>
  </si>
  <si>
    <t xml:space="preserve">건(민트a/h)                             </t>
  </si>
  <si>
    <t xml:space="preserve">S)  민트에서 위내 이물진단 받고 리퍼 내원하심    O)  위내 1~1.7cm크기의 납작한 형태의 이물 관찰됨  내시경 우선 실시 후 상황에 따라 위절개 수술 진행하기로 결정    내시경을 통한 이물 제거 실시함    돌을 삼킨 것으로 판단됨    내시경상 위의 부분적 염증 및 출혈 확인되여, 소화기 약물 7일 유지   이후 민트동물병원에서 관리 예정(원장님과 통화 완료)    </t>
  </si>
  <si>
    <t xml:space="preserve">장덕영                                  </t>
  </si>
  <si>
    <t xml:space="preserve">무무                                    </t>
  </si>
  <si>
    <t xml:space="preserve">중성화 수술차 내원   최근 1주일전부터 칮ㅜ 관련하여 치료를 받고 잇음   좌측은 mild한 상태  우측은 moderative한 상태  최근에 치아가 빠졌음  </t>
  </si>
  <si>
    <t xml:space="preserve">이정현                                  </t>
  </si>
  <si>
    <t xml:space="preserve">거북이                                  </t>
  </si>
  <si>
    <t>기생충감염 : strongyloides infestation</t>
  </si>
  <si>
    <t xml:space="preserve">전에 강아지가 홍역때문에 죽었어요  똑같이 아파서 샵에서 데릴러 오라고 해서, 그 병원에서 홍역이 약하게 떴다고 하더라구요. 다 나았는데, 약만 꾸준히 먹이라고 했는데 괜찮아 진줄 알았는데 3일정도 지나니까 물설사를 계속 하는 거예요. 약 먹고 나을때까지 기다려보라고  홍역끝나고는 노란색 물약을 좋고, 나중에 설사시에는 하얀색 가루약을 줬어요.     주호소) 데려온지 2개월이 됐는데 병원 3주 넘게 있었고, 예방접종은 아직 못한 상태입니다.   현증경과) 약먹고 설사 증상은 똑같습니다.                 명절이라서이쪽으로 온것이고, 어떤 검사 진행한지는 모르심.  내과)  기침은 요즘은 안해요.   예방접종) 하지 못했어요.   외과)  외상)  사육환경) 방안에서 키워요.   사료)   일반상태)그상태에서도 밥은 잘 먹었고, 오늘 아침에는 아무것도 못먹었어요 습식 사료 먹고 있었어요.                 하루에 두번 먹이는데 가득 채워 놓고 남기면 자기가 먹고싶을때 먹었어요.                다른것을 먹은 적은 없었어요.  바닥에서 키우는데 떨어진것은 없어서 이물을 주워 먹을 가능성은 없어요.      피부)  안, 이비인후)  근골격계)  심혈관계)  호흡기계)  소화기계)  비뇨생식기계)  신경계)  오면서 눈 돌아가고 몸 뻗는 증상이 있었어요.       S)  1. P/E: BCS 3/9. MMC pale, CRT &lt;2s, dehydration , 구토로 인한 구강 점막은 축축,             recumbency 상태로 내원했으며, 호흡과 심박이 약한 상태였음             강직성 경련을 잠시 보였으며, 포도당 주입 후에는 다시 되돌아옴             수액을 맞는 2-3시간은 서있어도 비틀거렸으며, 4시간 이후부터는 계속 잠. 7시간 경과시 걸어다니고 활발해짐.             모질이 푸석하며, 여기저기 변이 굳은 채로 내원.  2. Auscultation NRF  4. 생식기 및 피부 특이적인 병변 확인 불가  5 . 얼굴 : 치아      - 유치가 모두 난 상태.    - 전반적인 Pale한 상태    O)  1. P/E: BT 37.1 - 응급처치 상황동안 35.9 까지 떨어짐             HR  102   RR  16    2. B/A  ( 탈수가 교정된 후 6시간 후에 채혈)     - CBC  RBC 3.5 Hemo 8.3 HCT 26.1 mchc 31.8 plt 781      - Electrolyte Na 143 Cl 108     - Chemistry  albumin 1.1  AST 43 TP 3.3     3. X-ray :     - Thorax : 심장이 좌측 흉벽으로 붙어 있음. 좌측 전엽이 Collapse 된것으로 추정     - Abdomen  : 결장내 가스, serosal detail이 떨어진 상태.    4, fecal analysis   - direct 긴 원통형의 충란 보임. 100배 시야에 3-5개 보임   - diff-quick 혈소판이 많이 보이며, 특이적인 다른 균은 보이지 않음    A)  Strongyloides infestation    P)  수액 맞으며 대증치료    C/E)  보호자 내원당시, 아이가 상태가 매우 안좋았으며, 채혈과 다른검사들을 진행하지 못한상태로 겨우 경정맥수액을 잡아서 처치 하였습니다.  현재는 일단 대증처치를 통해서 몸상태를 개선한 후, 검사를 통해서 문제점을 찾아보겠습니다. 이후 전화드리겠습니다.    Rx)  </t>
  </si>
  <si>
    <t xml:space="preserve">신우정                                  </t>
  </si>
  <si>
    <t xml:space="preserve">곰곰이                                  </t>
  </si>
  <si>
    <t xml:space="preserve">볶음밤에 넣은 양파를 먹어 내원  구토 유발하여 양파 배출   하루 입원후 상태보고 퇴원  </t>
  </si>
  <si>
    <t xml:space="preserve">신우승                                  </t>
  </si>
  <si>
    <t xml:space="preserve">조디                                    </t>
  </si>
  <si>
    <t>퇴행성관절염 ( Bi femoral head DJD )</t>
  </si>
  <si>
    <t xml:space="preserve">치석이 많이 있어 scaling과 중성화 수술을 진행할 예정  금일 아침은 먹고 저녁은 먹지 않음    P) 중성화 수술과 scaling을함께 할수가 없어       scaling을 먼지 진행할 예정      금일 입원 조치후에 내일 CT검사를 진행하고 상담을 진행할 예정      방사선 검사 결과 Bi fempral head DJD 내일 CT검사를 진행할 예정      수술과 관련된 것은 수요일 정도 진행할 예정  </t>
  </si>
  <si>
    <t xml:space="preserve">이규민                                  </t>
  </si>
  <si>
    <t>심장일반검사 (4Dx -, 자충 -)</t>
  </si>
  <si>
    <t xml:space="preserve">주호소) 11월에 검진했는데, 이상은 없다고 그랬고, 나이들어서기침한다고만 들었어요.              놀아줄려고 하면 기침을 하다가 , 3개월 전부터 기침을 하다가 1달 전부터 심각해 졌어요.   현증경과) 특별히 뭘 먹진 않았어요.   내과) -  예방접종) 어릴땐하다가 안한지 5년됏어요. 심장사상충도 안한지 5년정도 됐어요.   외과) 피지샘종같은 것들이있어 두번정도 수술했어요. 11월에 스케일링도 하고 피지샘종도제거 했어요. 이도 두개정도 뺐어요.   외상)   사육환경) 집안, 혼자 , 산책은 자주는 못 다녀요.   사료)   일반상태) 사료 ( 내추럴 발라스 먹어요 )  하루에 1번만 주고 자기가 알아서 먹어요. 간식을 좀  먹고요. 간식 좋아해요  피부) 귀가 좀 않좋았고 발빨다가 있던것이 귀는 괜ㅊ낳아 진지 좀 됐습니다.   안, 이비인후) -  근골격계) -  심혈관계) 새벽에 기침 많이하진 않아요 흥분할때 기침해요.   호흡기계) -  소화기계) 1-2번/ 1일.   비뇨생식기계) 3-5번/1일, 노란편이에요.   신경계)     S)  1. P/E: BCS 5.5/9, MMC  Pink, CRT &lt;1s, pulse moderate  2. Auscultation NRF  3. LN NRF  4. 생식기 및 피부  5 . 얼굴 : 치아   O)  1. P/E: BT 38.3    2. B/A      - CBC      - CRP &lt;5.00     - 4DX (-), 자충 (-)  4. X-ray :     - Thorax    : 기관 분지부에서 호기시 좁아짐?   : 기관패턴      A)  기관지허탈?  기관지 만성적 염증  기관지의 노령성 변화    P)  일주일간 투약 후 약에 대한 반응 관찰 후 추가 검사 시행.  / 혈압, 심장 초음파    C/E)  현재 보이는 엑스레이 영상에서 기관지부분의 허탈이나 염증상태로 보이며, 혈액검사상 수치 상승이 없어 일단  진해거담제와 기관지확장제를 처방해보겠습니다.  약을 먹고 흥분하는 개체가 있어 상태를 잘 관찰해 주세요  또한 나이들어서도 심장사상충에 걸릴수 있어 구제를 지속적으로 해주시기 바랍니다.      OP)     Rx)  </t>
  </si>
  <si>
    <t xml:space="preserve">알랑                                    </t>
  </si>
  <si>
    <t xml:space="preserve">눈꼽이 자주 끼는 편임.   양측 외이도에 검은색 귀지가 심함.     검이경, 염색,  눈 PCR 검사.   혈액검사 (CBC, 탈수) 요검사.      귀는 갈색 귀지만 있음.   no ear mites.   요가 없어서 요검사는 취소.   </t>
  </si>
  <si>
    <t xml:space="preserve">추세화                                  </t>
  </si>
  <si>
    <t xml:space="preserve">수능                                    </t>
  </si>
  <si>
    <t xml:space="preserve">시골에서 2년 반동안 살다가 옴  바깥에서 묶여있어서 여러개와 있었음  할아버지께서 돌아가시고 6개월정도 지남  (피부약을 많이 먹었었음)      BP 150 #2  cachexia  2/9  피부의 심한 각질과 얇은 피부 상태  왼쪽 귀안이 지저분함  사지의 근육양이 적음  등이 굽어있음 (슬개골, 고관절 탈구 없음. back pain 없음)      내려놓으면 부딪치는 것이 있음   안구 초음파 (양측 망막박리가 있음)    식욕은 좋음 (위내 음식물이 있음)    이주 후에 상태하러 오실것  눈이 보이지 않기 때문에 부딪치지 않게 물건의 위치를 되도록 옮기지 말 것  음수량을 한 번 확인해 볼 것  일년 뒤에 심장사상충검사를 추천  </t>
  </si>
  <si>
    <t xml:space="preserve">김현선(공존)                            </t>
  </si>
  <si>
    <t xml:space="preserve">웬디                                    </t>
  </si>
  <si>
    <t xml:space="preserve">조금 전 초콜릿을 먹고 내원  한시간 정도 된듯    구토유발은 하지 않기로 함  수액처치와 간수치 모니터링이 필요    오늘 아침 변이 조금 물렀었음  간식을 조금 주심 (훈련을 위해서)    약을 먹일 수가 없어서 흡착제는 먹이지 못함  </t>
  </si>
  <si>
    <t xml:space="preserve">신은혜                                  </t>
  </si>
  <si>
    <t xml:space="preserve">고무                                    </t>
  </si>
  <si>
    <t xml:space="preserve">냉장고 높이에서 떨어진 후 경련증상을 보임  평소 냉장고 위에서 잘 자는 편임  침흘림, 발작을 보이다가 병원에 내원하고나서 의식이 돌아옴  어제 말린 유카립투스 입을 뜯어 놓았고 먹었을 수도 있음  A&gt;  혈액검사상 특이소견없음  내원당시 입주변에 유연의 흔적이 관찰  방사선상 폐출혈, 골절등의 소견은 없음  PLR, dazzle은 정상이나 menace reflex가 없으며 움직임에 대한 반응이 없음  *유칼립투스잎이 고양이에서 중독을 일으킬 수 있으며 구토, 설사, 간손상, 신경증상 등의 임상증상이 있을 수 있음. 먹고나서 수시간~수일안에 나타나는 것으로 알려져 있음.    평소 냉장고위에서 잠을 자주자는 습관으로 보아 단순 낙상이 원인이 되었다기 보다 신경증상이 먼저있었을 가능성이 높다고 판단됨.   Tx&gt;  keppra, NAC, tathione  P&gt;  두개내 질환 확인위해 익일 오후 2시 MR 촬영예정  </t>
  </si>
  <si>
    <t xml:space="preserve">조태경                                  </t>
  </si>
  <si>
    <t xml:space="preserve">알콩이                                  </t>
  </si>
  <si>
    <t xml:space="preserve">일산가좌동물병원에서 우측 겨드랑이밑 직경 1cm 종양 세쳄검사상 악성 소견어 조직 검사 필료 하다고 해서 수술차 내원  신부전 경력 있어 k/d사료 먹이고 있다고 함  보호자와 상담 결과 수술적 요법 결정  혈액검사상 신장 수치는 높지 않음   sdma, 요검사, upc 검사 필요하다고 하였으나 다음으로 보류  내일과 모레는 매일 오셔서 드레싱 하기로 함  내일 오전에 내원하면 수술부위 확인요  </t>
  </si>
  <si>
    <t xml:space="preserve">이초희                                  </t>
  </si>
  <si>
    <t xml:space="preserve">모지                                    </t>
  </si>
  <si>
    <t xml:space="preserve">S)  - 내원 30분쯤 전 식탁에서 떨어짐 / 정확한 착지모습은 보지못하심  - 이후 잘 놀고 괜찮다가 목에 뭐가 걸린듯 켁켁거리고 눈이 바깥쪽으로 돌아가는 듯한 증상 관찰하시고 내원    O)  - 내원시는 기침 및 사시증상 없음 / T 39.5 / P 162 / R panting / BP 정상  - 몸 좌측의 고유자세반응 전반적으로 지연되고 약간의 파행 관찰됨 / 압진시 통증반응은 없으며 관절가동범위도 정상   - right PLR 지연 / panting / MMS 나 ST 는 정상이며 crackle 없음  - 흉부방사선 및 히스토리상 mild한 폐출혈 및 뇌압상승 가능성 우려되어 하루정도 산소처치하기로 함    - 뇌압상승에 대한 가능성과 모니터링 필요성 고지함    Tx)  - 산소처치  - 주사 ; tranexamic acid, ampi  - 수액 ; Ns + taurine + vit B,C    P)  - 하루동안 수액+산소처치 후 경과관찰하여 퇴원 결정해주세요  - 최갑철원장님께 진료받기 원하심    진행경과&gt; 오후 보행및 상태 양호 오후에 식사 함.  내일 흉부 방사선후 안정적이면 오후에 퇴원 할것.   </t>
  </si>
  <si>
    <t xml:space="preserve">김아림                                  </t>
  </si>
  <si>
    <t xml:space="preserve">복돌이                                  </t>
  </si>
  <si>
    <t xml:space="preserve">S) 식욕 활력 배변 배뇨 좋음    금식 잘 해주심    O)  CIV ab test: 6  T: 39.2 P: 150 R: panting BCS: 4.5/9 CRT: 1s MMC: pink    5/3  502, 503, 603, 803 발치  </t>
  </si>
  <si>
    <t xml:space="preserve">해팔(동물사랑 a/h)                      </t>
  </si>
  <si>
    <t xml:space="preserve">S)  동물사랑 CT의뢰   12월경 유선 부분적출 실시  이후 carcinoma결과 들으심      &lt;findings&gt;  * chest lung window  -MPR dorsal view Img 41, left cranial lobe의 caudal part 의 collapse  -trans.Img 92, right mid-lung lobe dorsal 부위에 직경 2mm 가량의 round nodule  -trans.Img 123, right caudo-lung lobe ventral 부위에 직경 1.5mm 가량의 nodular lesion  -기타 1mm 미만의 miliary lesion 이 multifocal 하게 관찰  * chest soft tissue window  -trans.C.E Img 51 sternal LN의 enlargement 및 heterogeneous contrast enhancing  -trans.C.E Img 79, right accessory axillary LN의 enlargement 및 heterogeneous C.E  -10~20의 HU 값을 갖는 gravity dependent pleural effusion   -left caudal lung lobe 의 caudo-dorsal 부위에 C.E 되는 lung tissue 및 air bubble이 관찰. lung window에서는 관찰되지 않는 것으로 미루어 atelectasis 된  폐조직으로 의심  * abdomen portal phase  -cranial mesenteric vein 주변으로 소량의 effusion  -caudal mesenteric vein을 따라 colic LN의 enlargement 및 림프절의 heterogeneous한 C.E  -inguinal LN의 종대 및 sacral LN의 종대  -Rt.caudal mammary g.위치의 poor defined contrast enhancing tissue(MGT 재발의심)  -Rt.inguinal lesion의 abdomen wall의 irregular contour  &lt;conclusion&gt;  -lung, distance and regional LN metastasis  -pleural effusion   -우측 서혜부 병변과 종양과의 연관성은 알 수 없음  </t>
  </si>
  <si>
    <t xml:space="preserve">신은주                                  </t>
  </si>
  <si>
    <t xml:space="preserve">땅콩                                    </t>
  </si>
  <si>
    <t xml:space="preserve">유치 6개 잔존, 어금니 2개, 송곳니 4개 발치함.  앞니에 영구치 배열이 2열로되어 있음  부정교합과 치아열이 비정상  향후에 치아 관리에 신경 써야 할 환자 사진 참조  </t>
  </si>
  <si>
    <t xml:space="preserve">완두                                    </t>
  </si>
  <si>
    <t xml:space="preserve">유치 잔존 상악 송곳니 2개, 앞니 1개 제거  치주염 심하지 않음  </t>
  </si>
  <si>
    <t xml:space="preserve">수박                                    </t>
  </si>
  <si>
    <t xml:space="preserve">설탕                                    </t>
  </si>
  <si>
    <t xml:space="preserve">&lt;&lt;야간&gt;&gt;  -츄르 비닐봉지까지 먹고나서 구토증상 반복(오전2회&amp;저녁2회)  -전화상담후 내원하심.    -검사후 입원수액처치결정  -오후에 회진후 연락드리기로 함.        &lt;&lt;주간-입원중&gt;&gt;  S.  - 구토없음  - 탈수없음      O.  복부초음파  - 십이지장부위 이물의심소견 있으나 명확하지 않으며, 폐색 의심부위는 없음  - 소량의 복수 관찰됨    복부방사선  - 결장 내 이물의심물질은 직장까지 내려감  - 위 내부는 비어있음    SAA: 83.6(H)      A.P.  - 복부초음파 상 이물의심 소견이 명확치않아 1일간 대증치료 후 초음파 재검 및 염증수치 모니터링  - 여전히 이물의심소견 및 구토증상이 관찰된다면 CT촬영키로함  </t>
  </si>
  <si>
    <t xml:space="preserve">율무                                    </t>
  </si>
  <si>
    <t xml:space="preserve">강기정                                  </t>
  </si>
  <si>
    <t xml:space="preserve">까까(럭키)                              </t>
  </si>
  <si>
    <t xml:space="preserve">좌측 고환은 하강 상태임. 우측 고환은 잠복고환으로 보임. 피하에서 촉진되지 않음 복강잠복고환  </t>
  </si>
  <si>
    <t xml:space="preserve">김나경                                  </t>
  </si>
  <si>
    <t xml:space="preserve">s)  1개월령부터 키우심  예방접종 완료  2주전부터 잘 못먹음    O)  탈수 심하며 악액질 상태, 복부 팽만  황달 소견    혈액검사상 AST상승 이외 간수치 정상  FPL positive  FIP Ab test high positive  복부는 황돌로 인하여 진한 노랑에 가까우며, 점도가 있는 양상    TDx)  - FIP    P)  복수를 통한 PCR검사 필요하나, 일단 퇴원 요청하심  전염성 복막염에 준한 처방 원하심  입원치료 및 인터페론 치료는 거부하심  퇴원동의서 작성 후 퇴원  </t>
  </si>
  <si>
    <t xml:space="preserve">노경태                                  </t>
  </si>
  <si>
    <t xml:space="preserve">럭키(lucky)                             </t>
  </si>
  <si>
    <t>2278 2185</t>
    <phoneticPr fontId="1" type="noConversion"/>
  </si>
  <si>
    <t xml:space="preserve">구토,기력저하로 내원    초콜렛을 사람손가락으로 2마디정도 먹었음(초콜렛 안에 견과류가 들어있다고 함)  언제 먹었는지는 모르시고, 보호자분께서 오전11시경 나가셨다가 오후5시반경 들어오셧는데 그사이 먹은 것 같다고 하심, 그 사이 구토증상도 있었음   저녁에 소고 한마디정도 먹은 것 외에 특이사항 없음  9시부터 기력저하증상 보임  보호자분을 쳐다보나 움직이려하지 않음, 보호자분께서 생각하시기에 뒷다리쪽을 아파하는 것 같다고 느끼심    T 39.4  P 180  R  60  Mentation Depressed  5%미만 탈수 소견  양측 슬개골 탈구 G2    입원하여 수액처치 설명드렸으나, 보호자분께서 집에 데려가서 지켜보시길 원하심, 내복약도 원하지 않으심  피하수액 및 주사 처치 후 귀가  구토,활력,식욕체크 설명드림  상태좋지 않을시에 재내원하여 체크하기로 함  </t>
  </si>
  <si>
    <t xml:space="preserve">차남희                                  </t>
  </si>
  <si>
    <t xml:space="preserve">제냐                                    </t>
  </si>
  <si>
    <t xml:space="preserve">석수현                                  </t>
  </si>
  <si>
    <t xml:space="preserve">2014년 4월 5일 초진을 하고 4월 7일 수술적으로 제거함.  mast cell tumor로 진단됨.   3년전에 mct수술을 진행한 경력이 있음 앞부분을 긁음 --&gt; 수술 부위를 앞부분을 긁고 상처가 생김.   부위는 우측 눈 상안검쪽 --&gt; 현재 부종과 발적이 있음.   6년전 안산에서 신경증상으로 처치 그후 좋아짐    O&gt; 1) 우측 상안검 발적과 diffuse한 부종, 3mm biopsy 진행  2) 눈과 귀사이에 2-3mm의 피부 병변 4mm biopsy진행  3) 목부위에 2-3mm의 피부 병변 5mm biopsy진행  --&gt; 아이덱스로 조직검사 보냄.    CT&gt;   </t>
  </si>
  <si>
    <t xml:space="preserve">김수로                                  </t>
  </si>
  <si>
    <t xml:space="preserve">1.CC : 후지 파행  2.HPI    소변 못 가려서 따님 친구분께(보스턴 테리어 키우심) 3주간 맡겼다가 마운팅 당함  어제 데려오심  왼쪽 뒷다리에 힘을 안 줌, 다리를 안 딛으려고 함  산책을 오래 하진 않음  식욕: 3주간 다녀온 후로 식욕 감소  활력: 감소  배변: 변지수4  배뇨: 좋음      3.PHI   (1)MED: -  (2)SUR: 중성화 수술  (3)TRU: 보스턴 테리어에게 마운팅 당함  (4)VAC: all done. 사상충 예방 하는 걸로 아심.  4.Diet: 일반건사료 / 간식: 사과, 고기류 간식  5.EH : 실내, 믹스견 1마리(노견, 질투많음)  6.Systemic   (1)GEN: -  (2)Skin: -  (3)Nervous: -  (4)EENT: -  (5)RES: -  (6)CV: -  (7)GI: -  (8)UR: -  (9)REP: -  (10)MS: -  (11)NS: -    오줌 못 가림. 가장자리에 지림. 패드 이외에 장소에도 가끔 지림.    O)   &lt;정형 신체검사: 좌측 후지&gt;  *파행도: trot시 파행없으나, 턴할 때 좌측 후지 안 씀.  *부중도: 좌측 후지에 부중 약함.  *통증: 좌측 고관절 조작시 통증 있음.  *근육량: 좌측 후지: 20cm / 우측 후지: 24cm  *관절 가동범위: 좌측 고과절 가동범위 감소    -Pelvic X-ray: 대퇴골두 변성, acetabulum에서 벗어남    A) LCPD    Sx) Left FHNO  </t>
  </si>
  <si>
    <t xml:space="preserve">박은숙                                  </t>
  </si>
  <si>
    <t xml:space="preserve">정유                                    </t>
  </si>
  <si>
    <t xml:space="preserve">이혜정                                  </t>
  </si>
  <si>
    <t>2116 2284</t>
    <phoneticPr fontId="1" type="noConversion"/>
  </si>
  <si>
    <t xml:space="preserve">복부팽만 증상으로 응급내원    T 38.0  P 198  R 36   청진상 murmur  Mentation D  ST 매우지연, 탈수매우 심함  BP 측정안됨  유선종양, 안면부mass    복부방사선검사상 GD확인됨  위감압 후 방사선재촬영 및 초음파검사 실시함  기흉, 장내이물, 식도mass, 신장결석    유기견인 아이를 데리고 오셨는데  아이가 해산한 상태에서 데리고 오셔서, 건강검진 및 중성화수술 시키셨고 14년정도 키우셨다고 함(정확한 나이는 모르심)  2년정도 전까지 서울대학교동물병원을 주로 다니셨다고 함  유선종양 수술 했었다고 함  2년정도 전부터 발작증상으로 MRI촬영 후 뇌수두증 진단받고 동네병원에서 내복약 투약중이라고 함  6개월정도전부터 밥을 잘 안먹어서 사료를 불려서 갈아서 유동식으로 먹여오심  하루에 여러번 나누어 주심  소화기증상 없었고, 오늘 정상변 봤다고 함  오늘 복부팽만증상 있었으나 시간 지나서 가라앉아서, 약을 먹이셨는데 이후에 갑자기 심한복부팽만증상 보여 내원  이전에도 3번정도 GD증상 보여, 가스제거 후 입원치료 받았었음  보호자분께서 이물에 대해서는 전혀 모르고 계시는 상태    주간에 인수인계 후 상담진행하기로 함  휴대폰으로 전화드리고, 연락 안될경우 집전화로 전화드리기로 함  오후12시 이전에 전화드리기로 함  </t>
  </si>
  <si>
    <t xml:space="preserve">고지은                                  </t>
  </si>
  <si>
    <t xml:space="preserve">고도리                                  </t>
  </si>
  <si>
    <t>슬개골 내측 탈구( Rt MPL GII OP ) ,  (Lt : GI)</t>
  </si>
  <si>
    <t xml:space="preserve">201.101이 부딪치면서 치아가 깨진 상태임   오늘 사료를 먹지 않음     P) 금일 101,201발치및  Rt MPL수술을 진행함    Tx) N/S +  pain control (Ketamine 0.6mg/kg/h, Lidocaine 3mg/kg/h, tramadol 1.3mg/kg/h)  maintenous fluid        cefradine 22mg / kg tid        cimetidine 10mg / kg  tid        tramadole 3mg / kg  tid        enrofloxacin 5mg / kg  bid        taurine 3ml / head sid         methocarbamole 15mg / kg  tid          vita B.C 각 1ample/ head        O2 supply all day  </t>
  </si>
  <si>
    <t xml:space="preserve">쑝(동물사랑a/h)                         </t>
  </si>
  <si>
    <t xml:space="preserve">Hx)  - 어제 22시 30분경 바퀴벌레약 (상품명: 맥스포스겔, 성분명: hydramethylnon) 통 밖에 소량 묻어 있던 것을 핥아 먹음  - 구토 증상 보이지 않음  - 활력, 호흡, 식욕, 배뇨, 배변 상태 양호  - 집에서 인슐린 투여 직전 혈당 측정 시 보통 200 후반에서 300 초반 정도    PE)  - BAR  - HR: 168 bpm  - RR: 36 rpm  - BT: 38.1 ℃    O) Bloodwork  - CBC: mild polycythemia (HCT 46.4 %) &amp; thrombocytopenia (210 K/mcl)  - Chemistry: increased GLU (316), GGT (46), AMYL (1369), etc.  - Electrolytes: within normal limits  - Blood gas: pH 7.39 (PCO2 39.7, HCO3 23.4, etc.)  - Ketone: 0.1  - Fructosamine: pending    CE)  - 혈당 최고치 180 - 270 mg/dl, 혈당 최저치 90 - 140 mg/dl 유지 권장  - 혈당이 권장 수치보다 높을 경우 인슐린 증량 (+ 0.5 U/cat) 필요    P)  - 바퀴벌레약 성분 hydramethylnon이 포유류에게 안전한 편이고 현재 임상 증상 없으나 혈액 검사 결과 GGT 상승 있어 간보호제 처방 후 경과 관찰 (구토, 식욕 부진 등 특이 사항 있을 경우 바로 내원)  - Fructosamine 검사 결과 나오면 전화 통보 예정    Rx)  - UDCA 5 mg/kg BID PO for 3 days  - Silymarin 5 mg/kg BID PO for 3 days  </t>
  </si>
  <si>
    <t xml:space="preserve">안기욱                                  </t>
  </si>
  <si>
    <t xml:space="preserve">활력 식욕 배변 배뇨 좋음    금식은 오전 8시 30분 마지막  </t>
  </si>
  <si>
    <t xml:space="preserve">이흔예                                  </t>
  </si>
  <si>
    <t xml:space="preserve">워너비 동물병원에서 한달간 좌측뒷다리 보행이상으로 진료 보았는데 차도가 없어 내원  워너비동물병원에서 오늘 마취진정후 검사 진행하였는데 종양 염증 가능성 있다고 설명들음  좌측 고관절 운동시 통증 있고 근육 위축 있음  방사선상 좌측  고관절 이상 소견  워너비동물병원에서 진통 소염제 처방 받았으나 큰 차도 없었음  보호자와 내과적 방법과 외과적 방법 둘다 설명  보호자 친구분과 상의하셔서 외과적 방법 선택  수술 하면서 중성화수술 해달라고 요구  내일 ct후 대퇴골 절단술 하루  예정  혈압이 75로 낮고 전해질 불균형 있어서 내일 교정후 수술 하기로 함  스코티시 폴더 믹스여서 종 특이적 유전 질환 가능성 있음  우측 고관절도 올수 있다고 설명  내일 오후 2시 회진끝나고 ct후 전화 주기로 함    </t>
  </si>
  <si>
    <t xml:space="preserve">조수정                                  </t>
  </si>
  <si>
    <t xml:space="preserve">처음 경련을 함  30~1시간 정도 했었음    질환은 없었음  예방접종 all done  심장사상충 all done  로얄 쥬니어 사료를 먹고 있음  구토 설사 없음    외상의 가능성은 없음  경련 전에 사경이 있었음 왼쪽으로 -&gt; 새벽7시경 보호자분께서 전화오심, 생각해보니 오른쪽으로 사경이 있었다고 함    내원 후 Dz 0.6ml  *2,  buto 0.6ml IV  내원 당시 혈압 #3 75, 탈수는 없음. hypovolemia   voluven 10ml/kg bolus IV     tx) NS+ vit BC 유지  혈압과 체온 모니터링  mannitol 1g/kg IV  MPSS 125mg IV      약물 처치 후에도 안구진탕, 앞다리 강직, 고개를 드는 증상이 있음    내일 오전까지 상태 확인하며 내일 MRI촬영여부 결정  2  </t>
  </si>
  <si>
    <t xml:space="preserve">유현경                                  </t>
  </si>
  <si>
    <t>S신경경추</t>
  </si>
  <si>
    <t>경추추간판질환(배쪽slot을통한감압술)C4-5</t>
  </si>
  <si>
    <t xml:space="preserve">에버펫 동물병원(분당)  1/20: 통증, 집에 새로 강아지 오고 나서 계속 떨고 비틀거리고 넘어짐. 척추 촉진시에 back pain, 흉추 부위, TX) pds 1.5mg/kg bid 3day  1/23: 떨고 비틀거림 증상 없어짐, 통증 줄어 들었으나 미약하게 남아 있음 pds 1mg/kg bid 5day  1/28: 통증 거의 없음, 0.5mg/kg bid 7day  2/5: 보행시에 힘이 없고 털다가 넘어지는 경우 있음, 통증 거의 없음 0.3mg/bid 7day  2/7: 걸을때 힘이 없고 자리에 잘  앉지 못함, 항문낭 심하게 차서 항문낭 짜줌,   2/8: 보행 거의 안 되고 거의 서 있지 못하고 넘어짐 pds 1mg/kg bid 3day(2/11 해마루 동물병원 refer)  2/9: 전지 파행, 앞다리 비틀거림 내원-부정맥 심한것 같다고 함 양측전지 UMN, 양측 후지 LMN ddx) schiff-scherrington syndrom pds 3mg/kg으로 3회 먹고 -- 어제 오전에 1mg -- 어제 저녁 오늘 아침 0.5mg/ kg 복용    눈물량   R 6  L 9    OP&gt; C4-5 ventroslot   증상, 단계가 심해서 회복과정 지켜봐야함. 설명, 향후 재활 치료가 중요함 설명  </t>
  </si>
  <si>
    <t xml:space="preserve">최유진                                  </t>
  </si>
  <si>
    <t xml:space="preserve">최군                                    </t>
  </si>
  <si>
    <t xml:space="preserve">어제 운동화 밑창 고무를 뜯어먹음.  구토후 아침에 설사  혈이 섞인 점액질성 설사    식욕약간 줄어듬.  이물이 걱정되어 내원하심.    방사선상 위장관내 가스팽만증상  우선 입원수액처치 결정    이물섭취로 인한 위장관염으로 판단되나, 전염성질환이나 췌장염등 내과적질환/선천성내과적기저질환가능성 설명드림.  오전중에 상태에따라 추가검사나 처치 가능성 고지  오전중 전화드리기로 함.  </t>
  </si>
  <si>
    <t xml:space="preserve">김진솔                                  </t>
  </si>
  <si>
    <t xml:space="preserve">인디                                    </t>
  </si>
  <si>
    <t xml:space="preserve">P.   5/4(목) 오전 11시 castration목적으로 내원 예정   - 내원시 이호현 과장님 연결 부탁드립니다.   - 전처치 10kg이하, 마취주사A, 환축감시기, 중성화 10kg이하, convenia 5kg이하로 청구 후 10% 할인 부탁드립니다(total 187,500에 추가 10%할인).  </t>
  </si>
  <si>
    <t>Mycoplasma infection</t>
  </si>
  <si>
    <t>콧물</t>
    <phoneticPr fontId="1" type="noConversion"/>
  </si>
  <si>
    <t xml:space="preserve">보일러실에서 얼마전부터 키우기 시작함  같이 키우는 하양이는 콧물이 나았고 활력이 좋아졌지만 까망이는 계속해서 콧물이 나오고 3일전부터 먹지 않음    어제 지역병원에서 수액을 처치하고 왔음  지역병원에서 구내염 칼리시가 의심된다고 내원    S)식욕부진    호흡기 증상    탈수 3%  활력저하  농성 콧물  입안에 특이사항은 없음  BCS 3/9    양측 귀에 귀진드기    O) AGP 1957  전염병체크   FIP, FPV, FeLV/ FIV  전부 음성  vaccin check  파보와 칼리시에 대한 항체가 높음  호흡기 감염 패키지 의뢰    혈청 ALB 2.3 amyl 1441  Na 160 K 4.63  WBC 42.4    에드보킷 처치  호흡기 감염에 의한 식욕부진으로 보고 호흡기에 맞춰 치료 진행할 예정  H/H 유지 두배 10시간 그 후 유지수액  체온 모니터링과 식욕 체크    식욕이 좋아지고 활력이 좋아지면 퇴원  </t>
  </si>
  <si>
    <t xml:space="preserve">구조한 길냥이 치료하여 키울려고 하심.  이전에 장선생님한테 까망이라는 고양이 치료받고 키우시는분-이번에도 장선생님한테 진료받기를 원하심.  구조당시 허피스의심된다고 내원하심.  진정후 일반신체검사및항체검사 실시(FPV (-)/ear mites inf.  내일 오전중 연락드리기로 함.  </t>
  </si>
  <si>
    <t xml:space="preserve">엄태화(백승진)                          </t>
  </si>
  <si>
    <t xml:space="preserve">종훈                                    </t>
  </si>
  <si>
    <t>슬개골 내측 탈구(Rt MPL GIV)</t>
  </si>
  <si>
    <t xml:space="preserve">S) Rt hindlimb : MPL GIII진단을 받음       3개월전에는 슬개골에 아무런 문제가 없다고 했고      1주일전에 산책을 많이 했는데 이후 lameness를 보여       진단을 받으러 갔는데 MPL로 진단을 받음       오늘 오후 12시 경에 사료를 먹음    P) 금일 MPL수술을 진행함    Tx) N/S +  pain control (Ketamine 0.6mg/kg/h, Lidocaine 3mg/kg/h)  maintenous fluid       cefradine 22mg / kg tid       cimetidine 10mg / kg  tid       tramadole 3mg / kg  tid       enrofloxacin 5mg / kg  bid       taurine 3ml / head sid        vita B.C 각 1ample/ head       O2 supply all day  </t>
  </si>
  <si>
    <t xml:space="preserve">하재원                                  </t>
  </si>
  <si>
    <t xml:space="preserve">S)  내원직전 교통사고  차량의 바퀴에 의한 사고가 아닌 차체 아래를 지나 간것으로 의심됨    O)  방사선상 특이사항 관찰되지 않음  급성 출혈의심되지 않음  vital 양호    교통사고, 두개내 손상, 폐손상,복강내 장기손상, 골절등이 흔하게 관찰되며, 현재 큰뼈의 골절은 관찰되지 않았으며, 폐출혈도 강하게 의심되지 않는상황 말씀드림  복강내 장기 손상등 확인을 위한 추가 검사 필요하며, 몇일간 교통사고 후 증상 및 후유장애 등 관찰 말씀드림    보호자님 거주하시는 곳이 멀어, 인근 다니시던 동물병원으로 이동 요청하심  퇴원 동의서 작성 후 퇴원 실시, 바로 동물병원으로 이동하실 것 말씀드림  </t>
  </si>
  <si>
    <t xml:space="preserve">나영란                                  </t>
  </si>
  <si>
    <t xml:space="preserve">S)  2일전(토) 간식을 먹다가 쇼크발생, 간식 제거 후 호흡이 돌아옴  평소에 새벽에 기침이 있었음  작년에 안다가 떨어뜨려, 머리를 부딪혀 쓰러진적있었음  움직임 활발한편은 아님  최근에 설사를 많이 함  체중은 항상 2kg이내로 유지됨  지난 금요일 미용을 시킴      O)  내원시 노력성 과호흡, 서맥 관찰됨  청색증 관찰되어 O2공급후 방사선 촬영 실시  방사선상 좌우측 전후엽 부위에 diffuse한 폐침윤 관찰되며,종격동 부위 확장 소견 관찰됨  carina부위 air bulla 관찰되는 것으로 보아, 기관지 확장증 및 만성 기관지염 우선하여 처치 실시함    dehydration  respiratory acidosis    호흡곤란으로 인해 SPO2 70~85사이로 유지중으로 칼라 이용한 산소공급 실시함  기관지 확장제 및 butophanol 처방 실시함    </t>
  </si>
  <si>
    <t xml:space="preserve">양예슬(홍병식)                          </t>
  </si>
  <si>
    <t xml:space="preserve">연탄                                    </t>
  </si>
  <si>
    <t xml:space="preserve">S)  내원 2시간전 식초를 먹음, 인근병원에 전화 결과 물과, 설탕물을 마시게 하라는 이야기를 들으시고, 물을 공급  음수한 물을 다 토함  갑작스런 기력부진 및 쇼크발생하여 내원    O)  저체온정  호흡곤란, 과호흡    방사선상 폐 전반적인 침윤 및 crackle sound관찰됨    비심원성 폐부종 및 오연성 폐렴 의심됨    산소공급 및 이뇨제 처방 실시함    산소공급중 호흡곤란 증상 발생    응급상황 발생하여11시 25분경  CPCR실시했으며,  15분 처치 후 반응 없어 refibrillation실시    이후에 소생되지 않아 사망 함  </t>
  </si>
  <si>
    <t xml:space="preserve">송보영                                  </t>
  </si>
  <si>
    <t xml:space="preserve">라스                                    </t>
  </si>
  <si>
    <t xml:space="preserve">S)  - 오늘 수양성 혈설사 2회 / 포말성 위액 구토 2회  - 최근 식욕 및 기력 다소 저하된듯함  - 3주즘 전에 호텔링한 이후 열이 있는듯했음 / 당시 기력은 양호  - 식욕은 아예 없진 않고 츄루 급여시 먹긴 함 (사료는 아주 소량만 먹음)  - 평소 간식 급여 잘 안하시다가 최근 이틀에 한개정도 츄루 급여  - 이물 가능성 있으나 음식이 아닌 것을 먹는 경우는 없으며 빵 정도 먹었을 가능성 있다고 하심    O)  - 내원시 탈수 6% 이상 / MMC pale / ST delayed  - T 39.8(흥분)→38.1 / P 108 / R 36 (진정상태)  - 환자 매우 사납고 buto 로 진정되지 않아 dz 마취 후 검사 진행 (0.03ml/kg im)  - 복부방사선상 십이지장부위 팽창된 듯한 음영 관찰됨  - 위내용물 및 결장 상부 변에 모래알갱이같은 음영 관찰됨 (고양이화장실 모래는 사용하지 않으며 모래같은 것을 먹었을 가능성은 적다고 하심)  - 이물, 폐색 등 감별 필요  - 분변검사상 특이적 병원성 세균은 관찰되지 않음  - CBC ;  탈수소견 외 특이사항 없음  - 전해질 ; Na 163 외 특이사항 없음  - 15종 ; 모두 정상  - lactate ; 5.1  - NH3 89  - FPV kit negative    Tx)  - 탈수교정 ;  NS + taurine + vit B,C  - 주사 ; ampi, metro, cime, dysenteral, taurine iv / cerenia sc    P)  - 내일 복부초음파로 확진 후 추후 치료방향 및 추가검사항목 결정할 예정  - 복초 본 후 보호자님께 연락주세요    오후 2시10분경에 전화상담.  마취하에 초음파와 전해질 검사.   필요시 CT, 방사선, 수술로 연결.   초음파상에서 장내 이물은 관찰되지 않음.  혀 아래 실이 보이지도 않음.  방사선 재촬영시 위 크기는 정상으로 회복.  복강내 이상이 보이지는 않음.    그러나 면봉에서 선혈이 묻어나오는 상황.   마취는 포폴로 했음.      P) 증상 지속시 내원.  필요하면 마취할 수 있음.    </t>
  </si>
  <si>
    <t xml:space="preserve">신성미                                  </t>
  </si>
  <si>
    <t xml:space="preserve">희순                                    </t>
  </si>
  <si>
    <t xml:space="preserve">암컷 중성화 수술과 스켈링, 발치로 내원  발치 진행함 유치 5개 제거  </t>
  </si>
  <si>
    <t xml:space="preserve">김양하                                  </t>
  </si>
  <si>
    <t>2116 2103</t>
    <phoneticPr fontId="1" type="noConversion"/>
  </si>
  <si>
    <t xml:space="preserve">사료 굶고 오심  귀관련 진단 수술 진행하고 CT촬영할것.   좌우측 슬개골탈구  우측 4번유선종양  세침검사상에 종양성 양상 우측에 큰것 2개, 중 1개, 소 1개  좌측에 소 1개 제거함.     혈액검사&gt; 간수치들이 미약하게 상승해 있음, 췌장수치 lipa미약하게상승해 있음 기존에 스테로이드 먹었던것 경력으로 간수치 상승이 의심됨. 향후 재검을 통해 혈액수치 확인이 필요    CT&gt; 외이도 양쪽 모두 석회 침착 관찰, 비강에 염증 확인, 유선 종양 확인(우측 4), 자궁에 수종, 질음부에 종괴 관찰  특별한 전이 소견은 보이지 않음. 서혜부 허니아 상태 심하지 않음--&gt; 향후 중성화 수술시에 교정할것    OP&gt; 귀 세정후에 세침 검사 진행, 세침검사상에 종양세포로 보임 악성정도 명확하지 않음 향후 조직검사 결과 볼것.  종괴 제거 총 5개, 2기유합을 목적으로 레이저와 하모닉을확용하여 제거하고 지혈시킴  유선 종양 세침검사: 악성도는 심하지 않음 향후  귀 안정되면 중성화 수술과 유선종양제거수술 같이 진행할것. 가능하면 빨리 진행할것 설명    P&gt; 집에서 드래싱 목적으로 내원할것. 안정 찾으면 내원간격 늘려 줄것. 내복약 3일 먹음.   </t>
  </si>
  <si>
    <t xml:space="preserve">큐비                                    </t>
  </si>
  <si>
    <t>적혈구 증가증(골수증식성)</t>
  </si>
  <si>
    <t xml:space="preserve">    O) BP 190 mmHg,  HCT 66%.    tx) NS 60 ml/hr.  for 4 hr.      - hydralazine 0..5mg/kg, bid 10 days.   1시간마다 혈압 측정.  2봉지 투여 후 혈압 120 mmHg.  1 mg/kg, bid.      오후 4시에 CBC, CRP, 21종, 전해질, BP, lactate.   심초음파, 복부초음파.         - HCT의 변화가 없으면 목에서 15 ml 정도 사혈.       A) Polycythemia.   hypertension  - Cushing's syndrome suspected.    - nodular hepatopathy, splenic mass, renal cyst.      # Polycythemia에 대한 심장질환, 신장종양, 다른 종양 (비장 종괴가 있으나 가능성 낮음)은 배제됨.  Cushing 가능성이 높기 때문에 이에 대한 검사 진행.     P) CBC, LDDST, 전해질, TEG, 응고계, BP  (내일),  동공 산동하여 안저검사.  - hydroxyurea 주문.  HCT가 45% 까지 감소할 때까지 처방.    </t>
  </si>
  <si>
    <t xml:space="preserve">박준혁                                  </t>
  </si>
  <si>
    <t xml:space="preserve">따리                                    </t>
  </si>
  <si>
    <t xml:space="preserve">아침 금식 함.  발정이 와서 울고 있는 심함.   접종 안되어 있음  중성화 수술후 내일 퇴원할것.  </t>
  </si>
  <si>
    <t xml:space="preserve">김정아                                  </t>
  </si>
  <si>
    <t xml:space="preserve">보스                                    </t>
  </si>
  <si>
    <t>자일리톨 중독</t>
  </si>
  <si>
    <t>- 자일리톨껌 10개 이상 먹고 내원  - 섭취 1시간 내 내원하심  - 섭취 이전엔 식욕 및 기력 양호했고 매우 건강했음    - 구토유발시 소화중인 사료 + 자일리톨 껌 일부 확인됨  - 내원시 이미 혈당 49 / TPR 은 정상  - CBC ; WBC 17.2 / HB 18.1 / mild 한 탈수소견  - 전해질 ; Na 153 / Ca 1.44  - 15종 ; ALT 118, P 1.4 / Chol 80 / Glu 34  - lactate 3.</t>
  </si>
  <si>
    <t xml:space="preserve">박민주                                  </t>
  </si>
  <si>
    <t xml:space="preserve">베니                                    </t>
  </si>
  <si>
    <t xml:space="preserve">주호소)한달전부터  처음에는 투명하고 물만 하다가,   분홍색 구토를             묽은 똥 싸고 있어요.             먹는 것을 잘 먹어요. 먹은 것은 가끔하고.             놀때는 잘 놀다가 갑자기 구토를 합니다./   현증경과) 치료를 받은 적은 없어요.  내과) 자꾸 이물을 먹어요. 털을 먹고 토하거나 해요. 끈같ㄴ은것도 먹고 나무 잎파리도 먹고 변으로 나오거나 토를 할때도 있어요.            외부 접촉도 없었습니다  예방접종) all done,심장 사상충이랑 구충으 ㄴ안했어요.   외과) 중성화 수술 어릴때.   외상) -  사육환경) 집안, 친구 1마리.   사료) 건식사료. 잘 먹는 편입니다/   일반상태) 노는 것은 잘 놉니다.   피부)-  안, 이비인후) -  근골격계)-  심혈관계) -  호흡기계) -  소화기계) 변은 괜찮다가 어제랑 오늘 두번이 심했던 거고, 그전까지는 변은 약간 무른정도로 규칙적으로 나옴.   비뇨생식기계)-   신경계) -      초음파상   장내 근육층내  (IBD 의심)  TG. chol 수치 저하  HCT 51.3    수액처치하며 구토모니터링  </t>
  </si>
  <si>
    <t xml:space="preserve">료코                                    </t>
  </si>
  <si>
    <t xml:space="preserve">CC. 항체가검사, OHE    S.  - 현재 발정증상 없어짐  - 설사없었으며 식욕, 활력 모두 괜찮았음  - 길냥이 입양하신 상황이라 접종내역을 모르시며, 이전 진료 시 항체가검사 진행 후 중성화수술하는 방향으로 상담 진행하셨었음      O.  PE  - BW(3.28) Temp.(39) HR(200) BP(180) RR(30)  - 심청진 NRF    흉부방사선  - NRF    혈액검사  - CBC: WBC 28.3K/uL(혈액도말 상 호중구형태는 특이사항없음)  - Chemistry: ALB 2.3(low), GLOB 5.6 -&gt; A:G ratio 0.41  - Electrolyte: NRF    항체가 검사  - FCoV: High positive  - FPV 6/ FHV 5/FCV 6      A.  FCoV 항체 있으며 A:G ratio 0.41로 다소 낮은편   : 면역력저하, 스트레스 상황 발생 시 FIP 발생우려 높음    FPV, FHV, FCV에 대한 항체가 방어수준이상  : 내년에 추가접종 하실것    WBC상승, globulin상승 있으므로 전신염증 존재가능성 있으며, 염증의 원인에 대한 감별이 필요    OHE  : 마취 및 수술 또한 스트레스요인으로 작용해 FIP발생시킬 가능성이 있으나, 직접적인 원인으로 작용한다는 근거는 없음. 실내에서 함께 생활하기 위해 OHE는 우선 실시하시되 체중감소 식욕감소 등이 생기지 않는지 잘 모니터링 해주셔야 함      P.  1일 간 입원 후 특별한 문제없으면 내일(3/9) 퇴원예정  봉합발사 시 CBC recheck  </t>
  </si>
  <si>
    <t xml:space="preserve">홍다솜                                  </t>
  </si>
  <si>
    <t xml:space="preserve">오늘 새벽 구토 10여 회, 보호자 퇴근 후 2회, 거품, 맑은 편, 점조성, 혈액은 보이지 않으며, 어제 케익초를 먹은 흔적, 딱딱한 개껌 1개 먹음. 입원 처치함, metoclopramide, cimetidine 주사.  </t>
  </si>
  <si>
    <t xml:space="preserve">허태경                                  </t>
  </si>
  <si>
    <t>- 구토로 타 병원에서 내복약 처방받으심 / 평소 사료를 잘 안먹어서 고기 위주로 급여하심  - 타 병원에서 소화기내복약 처방받아 먹였으나 구토 지속 / 식욕저하 지속   - 최근 7일간 하루에 한번이상씩 구토증상 관찰됨  - 하루에 2회정도 구토  - 어제는 식욕도 없음  - 3개월령부터 간간히 설사, 구토 증상 있었음  - 사람음식 : 탕수육, 보쌈고기, 삼겹살 등을 많이 먹이심  - 설사증상은 현재 없음    O)  CPL test kit 음성 /</t>
  </si>
  <si>
    <t xml:space="preserve">해리(하이디a/h)                         </t>
  </si>
  <si>
    <t>울혈성 좌심부전 (L-CHF)</t>
  </si>
  <si>
    <t>2005 2134</t>
    <phoneticPr fontId="1" type="noConversion"/>
  </si>
  <si>
    <t xml:space="preserve">  호흡상태는 많이 개선되었으나 혈압(80~90 정도),  SpO2 (80~90)는 낮게 유지되고, 심박수는 빈맥과 정상을 반복하고 있으며, supraventricular premature beats와 VPC를 반복적으로 보이고 있음.      O) 방사선상 우측 전엽과 후엽의 폐부종은 개선되었지만 좌측 후엽은 폐부종이 조금 남아 있음.    - BUN 35, crea 1.7    rx) 약은 tid로 처방.  ramipril은 sid로 처방하였지만 tid로 나누어서 조제하였음.    - sotalol의 처방은 약이 들어오면 처방.      P) 다음 내원시 흉부방사선, 복부초음파, 혈압, ECG, 전해질, 심전도, lactate.     오늘 저녁부터 약 투여할 것.   - sotalol 처방.     </t>
  </si>
  <si>
    <t xml:space="preserve">양아정(최현준)                          </t>
  </si>
  <si>
    <t xml:space="preserve">덩치                                    </t>
  </si>
  <si>
    <t xml:space="preserve">오늘 후텔후 내일 오전 라인잡고 오후 첫 타임네 수술 예정내일 수액 맞으며 하루 정도 입원후 퇴원하기로함  </t>
  </si>
  <si>
    <t xml:space="preserve">이지원                                  </t>
  </si>
  <si>
    <t xml:space="preserve">뚱이(동물사랑a/h)                       </t>
  </si>
  <si>
    <t xml:space="preserve">최현진                                  </t>
  </si>
  <si>
    <t xml:space="preserve">박상환                                  </t>
  </si>
  <si>
    <t xml:space="preserve">S)  - 내원 3시간쯤 전 마사지오일을 먹음  - 마사지오일 병 (플라스틱)을 물어뜯다가 먹은듯 (플라스틱 조각을 먹지는 않았음)  - 오일성분 ; 스위트아몬드오일, 해바라기씨오일, 브라질넛씨오일, 코코넛오일, 참깨오일, 벤질살리실레이트, 토코페롤, 띠아레꽃추출물, 벤질벤조에이트  - 이후 구토설사는 없으나 과다흥분 증상 보임    O)  - 내원시 특이증상 없음  - CBC, 전해질, 15종상 K 3.72 로 살짝 낮은 것 외 특이사항 없음    Tx)  - 수액 ; NS + taurine + vit B,C  - NAC CRI  - 크레메진 300mg PO    P)  - 혈검상 이상 없어도 24-48시간 정도 수액처치하면서 경과관찰해야 함을 안내함  - 추가검사 또는 재검은 환자 상태에 따라 진행할 수 있음 (췌장염키트까지)  - 재검시 보호자분과 통화 후 진행해주세요      </t>
  </si>
  <si>
    <t xml:space="preserve">이은주                                  </t>
  </si>
  <si>
    <t xml:space="preserve">해삼                                    </t>
  </si>
  <si>
    <t xml:space="preserve">발정기 온지 2개월 지남.  예방 접종은 되어 있음. 광견병은 접종은 안되어 있음  </t>
  </si>
  <si>
    <t xml:space="preserve">김인혜                                  </t>
  </si>
  <si>
    <t xml:space="preserve">국수(박효리군a/h)                       </t>
  </si>
  <si>
    <t xml:space="preserve">박정봉                                  </t>
  </si>
  <si>
    <t xml:space="preserve">50분전에 백구에게 물려서 내원함  목을 물렸음  1월달에 중성화 수술( 특이사항 없었다고 함)    예방접종은 다 함 (심장사상충은 2월까지)    기도 바로 옆을 물렸고 피하 사강이 깊음  기도 손상 또는 피하기종이 생길 우려가 있어 소독후 압박을 해줌    전해질, CBC  혈당 103      교상에 의한 패혈증  기도손상 여부 x-ray (th) 확인  </t>
  </si>
  <si>
    <t xml:space="preserve">송순남                                  </t>
  </si>
  <si>
    <t xml:space="preserve">회꼬(늘푸른a/h)                         </t>
  </si>
  <si>
    <t xml:space="preserve">오늘 혈뇨를 봐서 내원    고양이 3마리를 키우고 계심  암컷 두마리  한달전에 방광염 진단 받았음  약은 처방받지 않고 보조제만 처방반음  (시스타이드)  화장실 한개, 자주 치우지 않으심      방광내에 소변이 없어 요검사를 못함  결석 여부가 명확하지는 않음  방관 내 슬러지가 많음    입원을 말씀드렸지만 데리고 가시겠다고 하심  배뇨곤란시 바로 내원해야함    일주일 내복약처방  </t>
  </si>
  <si>
    <t xml:space="preserve">정혜수                                  </t>
  </si>
  <si>
    <t xml:space="preserve">양파                                    </t>
  </si>
  <si>
    <t>2135 2278</t>
    <phoneticPr fontId="1" type="noConversion"/>
  </si>
  <si>
    <t>식욕저하</t>
    <phoneticPr fontId="1" type="noConversion"/>
  </si>
  <si>
    <t xml:space="preserve">건사료는 소량 먹지를 않음    왼쪽 눈에 누런 눈꼽이 끼고 있음  왼쪽 작은 3~4 어금니니 치주쪽에 염증이 있음    귀에서부터 눈까지 (고양이처럼 비비는 것이 있음)  (소양증이 있음)    고구마 말랭이, 닭가슴살 간식을 먹음    치과엑스레이 확인예정    &lt;안과검사&gt;  왼쪽 눈의 충혈 없음, 축동 없음 안검경련없음  아래쪽 결막의 mild한 발적, 부종  눈물량  왼쪽 11  오른쪽 18  궤양   양측 음성    치아 아래쪽에 영구치가 있고, 치주 주변에는 문제가 없음 발치를 기다려보는 것도 도움이 될 것으로 보임    7시쯤을 물을 소량 주시고 구토가 없으면 밥을 주세요  밥은 9시경에 먹을 수 있도록 할 것    왼쪽 눈에 눈물량이 적음  항생제 안약과 인공눈물을 처방할 예정 하루 3번씩  잇몸이 부은 것은 가라앉아 있으므로 동일하게 항생제 처방할 예정    </t>
  </si>
  <si>
    <t xml:space="preserve">김현락(강성아)                          </t>
  </si>
  <si>
    <t xml:space="preserve">킹초                                    </t>
  </si>
  <si>
    <t>건강검진(Castration)</t>
    <phoneticPr fontId="1" type="noConversion"/>
  </si>
  <si>
    <t xml:space="preserve">Hx)  - 중성화수술 위해 내원  - 어젯밤 이후 금식  - 활력, 호흡, 식욕, 배뇨, 배변 상태 양호    PE)  - BAR  - HR: 126 bpm (no cardiac murmur)  - RR: 24 rpm  - BT: 38.3 ℃  - SBP: 140 mmHg  - CRT: &lt; 1 sec  - Normal skin turgor  - Open fontanelle    O) Chest X-ray  - VHS: 9.3  - Lung fields: no remarkable findings    O) Bloodwork  - CBC: within normal limits  - Chemistry: mildly increased ALP (167)  - Electrolytes: within normal limits  - Blood gas: pH 7.40 (PCO2 35.7, HCO3 21.7)    Tx)  - Fluid therapy with N/S (FR: 5 ml/kg/hr)  - Castration under general anesthesia  - Cefazolin 30 mg/kg IV    Rx)  - Cephalexin 30 mg/kg BID PO for 7 days  - Famotidine 0.5 mg/kg BID PO for 7 days  - Bestase 0.05 tablet/dog BID PO for 7 days    P) 2주 후 재진 (술부 발사)  </t>
  </si>
  <si>
    <t xml:space="preserve">최성희                                  </t>
  </si>
  <si>
    <t xml:space="preserve">쪼쪼                                    </t>
  </si>
  <si>
    <t xml:space="preserve">생리를 3차례 했음  생리가 끝난지 3전에 끝났음   어제 lcal병원에 갔는데 자궁쪽에 문제가 있는것 같으니  최근에는 사료를 잘먹었는데 2일 전부터는 평상시에  먹는양르 주었는데 조금씩 남기는 편임   평상시에 아주 조용한 편이고 짖지를 않음   겁이 많은 편임   한번도 교배를 하지 않음    Tx) N/S +  pain control (Ketamine 0.6mg/kg/h, Lidocaine 3mg/kg/h)  maintenous fluid       cefradine 22mg / kg tid       cimetidine 10mg / kg  tid       tramadole 3mg / kg  tid       enrofloxacin 5mg / kg  bid       taurine 3ml / head sid        vita B.C 각 1ample/ head       O2 supply all day  </t>
  </si>
  <si>
    <t xml:space="preserve">유경화                                  </t>
  </si>
  <si>
    <t xml:space="preserve">S)  - 금식 잘 해주심  - 컨디션 좋음    O)  - T: 38.8 P: 180 R: 36 BCS: 5/9 CRT: 1s MMC: pale pink  - B/A: Alp 456  - Chest X-ray: enlarged heart?    Sx)  - castration, umbilical hernia correction    CE)  - 마취 후 환자 관리 요령  - 발사는 6월 11일 이후 가능  - 안 핥도록 호동이와 격리해주세요.  </t>
  </si>
  <si>
    <t xml:space="preserve">이재민                                  </t>
  </si>
  <si>
    <t xml:space="preserve">하늘(동물사랑a/h)                       </t>
  </si>
  <si>
    <t>1, 14</t>
    <phoneticPr fontId="1" type="noConversion"/>
  </si>
  <si>
    <t xml:space="preserve">2시간 전에 거품구토 2회.   호흡곤란을 보이다가 구토 했음.  구토 이후에 개구호흡과 움직임이 없음.     원래 잘 안 움직이는 상태이므로 자고 있는 것으로 알고 있었음.    indoor,  with 1 cat (KSH + Persian mixed, NM).  집에 있는 고양이가 더 큰 고양이.     수컷이 하늘이를 조금 괴롭히는 환경.  어제는 싸우지 않았음.       6개월령에 OHE 했음.       tx) furosemide 2 mg/kg IV  - 산소처치.    - monitoring.      O) 방사선 (의뢰병원에서 촬영한 사진) : 폐부종 관찰.  발렌타인 모양의 심장.       P) 하루 경과 보기로 함.        </t>
  </si>
  <si>
    <t xml:space="preserve">김현애                                  </t>
  </si>
  <si>
    <t>건강검진(Spay)</t>
    <phoneticPr fontId="1" type="noConversion"/>
  </si>
  <si>
    <t xml:space="preserve">사료는 어제 저녁까지 먹음.  우측 상악 견치 제거  </t>
  </si>
  <si>
    <t xml:space="preserve">장지원                                  </t>
  </si>
  <si>
    <t>요척골골절(뼈판과나사적용)</t>
  </si>
  <si>
    <t xml:space="preserve">OP&gt; locking plate 1.5mm사용 screw 1.5 4개 사용  골막을 열지 않고 정복함. 피하 봉합수에 피부 봉합진행  방사선 사진상에 양호    P&gt; 퇴원전에 방사선 촬영후에 체중 부하 결정(5-7일)  붕대 5-7일 유지할 것.  </t>
  </si>
  <si>
    <t xml:space="preserve">신혜림                                  </t>
  </si>
  <si>
    <t xml:space="preserve">어머니가 키우시는 고양이인데 여행가셔서 임시보호하신지 일주일정도 되심.  금일 화장실가서 소리지르고 볼일을 못보는것 같아 내원하심.  따님이 어머니와 통화결과 3~4개월전에 타병원에서요도개통술받았다고 하심.  소변은 아침에 본것을 확인한 상황이었고 변도 본것같다고 하심. 요도가 막힌건지 변비때문인지 확실히 모르는상황임.    방사선상 대장에 변이 가득차있는 상황    우선 변비와 하부요로증후근 모두 체크해야할상황이므로 수액입원처치후 오전에 초음파등 검진후 처치 결정예정임. 보호자분께도 상황에따라 마취하에 관장이나 요도개통술이 필요함을 설명드림. 전화통화후 진행할거라고 설명드림.  </t>
  </si>
  <si>
    <t xml:space="preserve">박인아                                  </t>
  </si>
  <si>
    <t>4, 6, 15</t>
    <phoneticPr fontId="1" type="noConversion"/>
  </si>
  <si>
    <t>- 길냥이가 도로에 누워있는 것 발견하고 교통사고로 추정하고 내원    - 내원시 비출혈 및 구강내 출혈 외 특이사항 없음  - 사지관절 가동범위 정상 / 압진시 통증 없음  - T 38.3 / P 210 / R 120(흥분) / Mental A / PLR 정상  - 흉복부 및 두개골 방사선상 특이사항 없음  - 혈검상 WBC, ALT mild 한 상승, Cl, chol 감소 외 특이사항 없음  - PT 8.9 / APTT &lt;7.0 / lactate 2</t>
  </si>
  <si>
    <t xml:space="preserve">FPV    </t>
  </si>
  <si>
    <t xml:space="preserve">주석출                                  </t>
  </si>
  <si>
    <t xml:space="preserve">쫑이(수A/H)                             </t>
  </si>
  <si>
    <t xml:space="preserve">김종한                                  </t>
  </si>
  <si>
    <t xml:space="preserve">로꼬(가좌a/h)                           </t>
  </si>
  <si>
    <t>1, 4, 15</t>
    <phoneticPr fontId="1" type="noConversion"/>
  </si>
  <si>
    <t xml:space="preserve">보호자분 집에 오시기 3시간전에 회초리 대나무 및 면봉 여러게 섭취  바닥에 구토한 이물및 출혈발견  가좌동물병원 방문하심. 원장님이 전화주시고 본병원으로 리퍼의뢰하심.(씨암투시 보신것 같음.)  가좌에서 피부병치료를 2달간 보시다가 최근 휴약하고 있다고 피부도 봐달라고 하심.    위내 이물확인  환자는 헛구역질을 동반한 경미하게 컥컥거리는 상태    조영철영/내시경/CT등 추가 검사 가능성 고지함.   환자상태 확인결과 수술이 필요함을 고지함.    OP&gt; 30cm 대나무 형태의 긴 막대기 이물이 식도에서 위에 걸쳐 있는 상황  개복한 부위로 꺼내는데 너무 길어 어려움이 있음. 내시경으로 수술중에 식도와 위쪽상태 체크함. 미약한 출혈들 관찰됨.  위의 소만부위의 일부 혈관들에서 출혈 확인됨(너무 긴 것으로 생긴 문제 보임)  며칠 사이에 응급의 가능성 있음. 주의 깊은 처치와 모니터링이 필요. 감염의 가능성 있음 항생처치 적극적으로 진행할것.   </t>
  </si>
  <si>
    <t xml:space="preserve">사랑(제중원금손이a/h)                   </t>
  </si>
  <si>
    <t>2001, 2116, 2184</t>
    <phoneticPr fontId="1" type="noConversion"/>
  </si>
  <si>
    <t>4, 8, 9</t>
    <phoneticPr fontId="1" type="noConversion"/>
  </si>
  <si>
    <t xml:space="preserve">작년 7월에 AAI라는 것을 알게 됨. MRI확진 받지는 못함.   작년 7월부터 제중원으로 감(8개월)- 잘 걷다가 뒷다리를 끄는 증상으로 디스크의 가능성으로 제중원으로 감. 차도가 있다가 갑자기 나빠져 한방병원으로 찾아감. 한방 치료를 하면서 예후가 좋았다. 치료를 종료하려는 시점에서 질에서 피가 나서 초음파를 보니 자궁문제 2주정도 약을 먹고 있음. 초음파상에 커지는 상황이라 수술적으로 고려 하여 내원함.   소변에서 혈액성으로 나오는 상황  2주 전후에서 식욕의 변화는 없음, 오히려 더 먹으려 하는 경향이 있음.   기력 관련 평소에 차분한 성격이라 기력의 변화를 느끼지는 못함.   몸무게 1.1-1.3사이 유지 하다가 900g으로 빠짐(목 아프고), 자궁쪽 아프고 800g정도 로 빠짐.     O&gt;심장에 murmur청진, 심장초음파상에 MR미약한 상황 --&gt; 수액 속도 조절 단계는 아님  염증수치 양호, 응고계 양호, 미약한 빈혈, 혈청화학적 검사 양호, 혈압 유지  종양의 싸이즈 양상으로 볼때 제거후에 조직검사로 결정(세침 검사 진행하지 않음)  신장모양이 불규칙한 상황    P&gt; 정밀 검사 진행후에 CT촬영후에 자궁 적출및 유선 검사 목적으로 유선 제거    OP&gt;CT검사상에 전이 소견 없어 수술 진행함.  좌측 3번 유선 종양제거 조직검사 의뢰  난소 자궁 적출--&gt;자궁 수종  전처치 atropin 0.08ml, butopanol 0.08ml, ampiciline 0.24ml  마취 isofloran으로 유지, 심박유지됨, 호흡수 유지됨  수술 체온저하 34도, 체온 상승시키고 집중처치실에서 집중 관리 할것.  </t>
  </si>
  <si>
    <t xml:space="preserve">이상협                                  </t>
  </si>
  <si>
    <t xml:space="preserve">김말희                                  </t>
  </si>
  <si>
    <t xml:space="preserve">외이염으로 내원.       control이 안되어 acepromazine 0.02 ml/kg (0.4 ml) IM.    진정이 안되어 DZ 0.38 ml IM.   혈액검사.  혈압 측정.     우측 외이도의 갈색귀지 심하고 수평외이도에 부종과 발적이 있음.    염색상 다수의 Malassezia가 관찰.      P) 1주마다 재검.  항곰파이제 때문에 2주 후 혈액검사.  아니면 2주 휴약 후 2주 투약으로 갈 것인지 결정.   - itraconazole 약을 집에서 투여 중.   집에 가지고 있어서 다음에 내원시 가지고 오면 처방해줄 것.   </t>
  </si>
  <si>
    <t xml:space="preserve">염서윤                                  </t>
  </si>
  <si>
    <t xml:space="preserve">이주원                                  </t>
  </si>
  <si>
    <t xml:space="preserve">이마트 녹끈으로 우측 하악에 피부가 2-3cm정도 찢어짐  보호자님 상의후에 외과적 봉합으로 치료 하기로 함.  나이가 어려 마취부담 설명 보호자님 동의  금일 수술 봉합후에 저녁 10시 이전에 퇴원 예정(보호자님 직장 문제 혼자 키움)  비용 40만원 대에서 금일 20만원 수납하고 나머지는 발사할때 수납하기로 함.   </t>
  </si>
  <si>
    <t xml:space="preserve">이중엽                                  </t>
  </si>
  <si>
    <t xml:space="preserve">지구                                    </t>
  </si>
  <si>
    <t>2082, 2284</t>
    <phoneticPr fontId="1" type="noConversion"/>
  </si>
  <si>
    <t xml:space="preserve">하루 정도 구토 하고, 그후에는 괜찮음  어제 구토를 함 (녹색토를 다량)  요즘 식욕이 없음    지역병원에서 수액을 맞고 왔지만 탈수가 있음 (5%이상)     혈액검사, x-ray (흉복부)     Na 136 -&gt; 143  K   2.54 -&gt; 2.95  Cl   82  -&gt; 96    HCT 54.7  BUN 95.2  -&gt; 60.5  Cr  1.7     -&gt;  1.2  fPL kit 양성  대사성 알칼리혈증    위의 확장 소견  복부초음파  - 위, 유문부 십이지장 확장  - 십이지장에서 shadowing 소견      가로 1.5 세로 3.5정도되는 크기의 이물이 의심됨  - 다른 것은 특이 사항 없음    CT상에서 이물은 하나로 확인됨  장문합수술로 이물 제거함    수술시  이물의 위치가 담즙과 췌장액이 분비하는 곳에 위치해있었고, 췌장의 상태가 좋지 않았음    마취시 구토가 있었음.  오연성 폐렴의 가능성이 있고, 수술 직후에는 방사선상 확인되지 않음    입원치료하며 상태모니터링  구토와 설사여부 관찰  상태 양호하면 토요일 아침부터 식이 급여할 예정 (i/d캔)  </t>
  </si>
  <si>
    <t xml:space="preserve">이용희                                  </t>
  </si>
  <si>
    <t>Persian chinchilla</t>
    <phoneticPr fontId="1" type="noConversion"/>
  </si>
  <si>
    <t xml:space="preserve">털이 너무 많이 엉켜 있어 마취상태에서 털을 밀음.  내일 상태 보아 퇴원 예정  </t>
  </si>
  <si>
    <t xml:space="preserve">춘장                                    </t>
  </si>
  <si>
    <t>첩모중생(districhiasis)</t>
  </si>
  <si>
    <t xml:space="preserve">첩모중생(districhiasis) 및 좌안의 표재성 각막미란  레이져 시술 진행함  익일까지 안약 투약 및 진통, 항생처치 후 오후에 퇴원예정  010-8550-8780 남자보호자님  010-5441-7709 여자분  </t>
  </si>
  <si>
    <t xml:space="preserve">박미옥                                  </t>
  </si>
  <si>
    <t xml:space="preserve">곤지                                    </t>
  </si>
  <si>
    <t>대퇴골목골절(머리와목절제술)</t>
  </si>
  <si>
    <t>2194, 2195</t>
    <phoneticPr fontId="1" type="noConversion"/>
  </si>
  <si>
    <t xml:space="preserve">집에 있다가 잠시 문이 열린사이에 탈출을 함  2시간 정도 곤지를 찾고 있다가 교통사고 난 것을 발견함  가해자는 곤지가 있는지 모른상태에서 골목을 지나가다가 갑자기 덜컹거리를 느낌을 받고 사고가 난 것을 발견하심  내원당시 의식상태는 명료하였으나 뒷다리를 잘 못쓰는 모습을 보임  좌측 hock joint 내측으로 깊은 자상 및 출혈이 있고 좌측 뒷다리 내측으로 광범위 피부 발적이 관찰됨   흉요추부위 back pain은 분명하지 않음  O&gt;  blood test- CK, LDH 상승 외에 특이소견없음  US-실질장기 이상소견 없음, effusion 관찰되지 않으며 UB 정상  방사선-right femoral head physeal fracture  * fracture는 우측이고 외상은 좌측임  A&gt;  익일 흉부방사선 재검 후 수술예정. 유용규 원장님께 인계함    </t>
  </si>
  <si>
    <t xml:space="preserve">김세현                                  </t>
  </si>
  <si>
    <t xml:space="preserve">낸내                                    </t>
  </si>
  <si>
    <t xml:space="preserve">정기적인 검사를 받거나 관리 받지는 않았음.      사료를 잘 안 먹어서 마른 것으로 생각했음.        청진산 murmur가 있음.    용혈로 D-dimer가 흡수되지 않음.  2회 결과 실패.     혈청과 혈장 용혈.    </t>
  </si>
  <si>
    <t xml:space="preserve">권혁준                                  </t>
  </si>
  <si>
    <t xml:space="preserve">노원N 에서 종양제거술을 받으심  수술후 조직검사에서 악성소견을 보였음  수술부위를 만져보면 특별한 변화는 없었음  2시간 전에 발작을 처음 함. 산책하다가 집에서 발을 씻기면서 몸을 만져주셨는데 꼬리를 물려고 몸을 돌리면서 다시 발작을 함  누운상태서 발작을 함  발작이 끝나고나서는 정상적인 모습을 보임  두변째 경련을 할때는 자고 있다가 발작을 함  O&gt;  체온 39.2, BP 190mmHg  blood test, X-ray: non specific findings  A&gt;  입원후 keppra 20mg/kg bolus 진행  intracranial diseae 감별위해 MR의뢰함  DDx: Iidiopathic epilepsy, vascular accident, neoplasia(1년전 skull 유래 종양수술과 관련하여 종양의 invasion 가능성)  새벽동안 혈압모니터링하여 stable상태에서 BP 160mmHg 이상이면 hydralazine 0.5mg/kg 경구투여.   </t>
  </si>
  <si>
    <t xml:space="preserve">주혜성                                  </t>
  </si>
  <si>
    <t>1, 3, 4</t>
    <phoneticPr fontId="1" type="noConversion"/>
  </si>
  <si>
    <t xml:space="preserve">낮에 마당에서 놀고난 후 갑자기 구토를 10회 정도 함  접종은 되어 있음  이물질을 먹지 않았는지 걱정되어서 내원함  O&gt;  내원 당시 체온 39.5  원내에서 1회 구토함  촉진되는 이물은 없음  방사선상 위,소장의 가스음영외에 특이소견없음  cPL negative  blood test- CK상승, ALT, AST 소폭상승, 기타 NSF  US-gastric body의 severe edematous change, no FB susp.  A&gt;  Acute gasritis에 준해 처방  익일까지 구토 모니터링 예정. 오후에 임상증상 관찰 및 위점막평가 후 퇴원여부 결정예정. 밤사이 체온모니터링 예정  tramadol, meto, cime, ampi tid   </t>
  </si>
  <si>
    <t xml:space="preserve">박수완(박은경)                          </t>
  </si>
  <si>
    <t xml:space="preserve">사랑하개(사랑해)                        </t>
  </si>
  <si>
    <t xml:space="preserve">사료 굶고 옴.  칼라 장착하고 있을것. 내복약 내일 아침 부터 먹일것.   항체가 검사 결과 접종은 되어 있음 내년 3월경에 추가접종 할것.   검사 결과상에 탈수이외의 특이 증상 없음  다음주 금요일 발사 예약 잡아 놓음. 내원하여 발사진행할것.  금일은 금식하고 저녁 10넘어 물조금 먹을것 내일 아침부터 정상 급여 내복약 복용할것.   </t>
  </si>
  <si>
    <t xml:space="preserve">이승우                                  </t>
  </si>
  <si>
    <t xml:space="preserve">아모르(이태원a/h)                       </t>
  </si>
  <si>
    <t>8, 20</t>
    <phoneticPr fontId="1" type="noConversion"/>
  </si>
  <si>
    <t xml:space="preserve">빈혈 때문에 내원  PCV가 9.3%.     금요일에 혈뇨 (진한 고동색)  그 후로는 배뇨가 없었음.  배변도 없었음.     PE) 매우 창백함.   기력은 있음.   IV카테터 장착하거나 채혈할 때 매우 힘들어함.      O) 경미한 응집관찰.   적혈구의 크기는 작게 관찰됨.   - 도말상에서 spherocyte가 주로 관찰됨.     - 방사선상 심장 크기 감소.   복강내 비장 크기 정상.  다른 이상 없음.    - HCT 11.6%   CRP 147   lactate 3.8,    WBC 40.1,  PLTs 87  - 혈액형 1.1.    4DX 음성.   자충 음성.    - 혈청 빌리루빈 색깔.  경미하게 용혈됨.     - PT 7.9, aPTT  20.1   fibrinogen 614   D-dimer 3.5    - 혈청검사와 요검사는 내일 실시할 것.    - 리브감마는 총 3병 투여.   추가 투여는 경과를 보면서 결정.   입원 3~7일 정도 소요.   </t>
  </si>
  <si>
    <t xml:space="preserve">최서연                                  </t>
  </si>
  <si>
    <t>Norwegian Forest</t>
    <phoneticPr fontId="1" type="noConversion"/>
  </si>
  <si>
    <t xml:space="preserve">상처가 난지 두시간정도 되었음  중성화 수술 이후에 따로 검사는 받지 않으심  작년에 마취 후 미용할때 혈액검사 받았는데 특별히 문제되는 것은 없었음  식욕양호, 대소변상태 양호  헤어볼을 자주 토하는 편임  한달에 한두번 외출을 함(길가에 풀을 종종 뜯어먹음)  둘째 고양이와 보호자없이 이틀을 지냄(종종 그러함)  A&gt;  깊이2~3mm 가량의 표재성 베인상처  출혈은 거의 없으며 창면은 신선한 편  혈액검사상 탈수소견이 다소 있으나 술후 교정진행  부분적인 변연정리 후 Nylon 4-0, 4 knots 진행  convenia 주사함 10일 후 발사예정  P&gt;  2일간 집을 비우신것과 관련하여 탈수가 있을 가능성이 있음  집에서 탈수개선 후 PCV, TP, 전해질 등의 교정여부 확인 요망  </t>
  </si>
  <si>
    <t xml:space="preserve">오세연                                  </t>
  </si>
  <si>
    <t xml:space="preserve">비비앙                                  </t>
  </si>
  <si>
    <t>4, 13</t>
    <phoneticPr fontId="1" type="noConversion"/>
  </si>
  <si>
    <t xml:space="preserve">오성숙                                  </t>
  </si>
  <si>
    <t>홍역감염</t>
  </si>
  <si>
    <t xml:space="preserve">3월 5일 분양받음.  2차접종까지 되어있음.  어제 변이 약간 물러서 샾에서준 약먹이심.    금일 저녁7시경 사료를 잘먹지않아 시저(1세미만용) 1/3와 불린사료를 섞여급여/급하게 먹지않고 조금씩 나눠먹었다고 하심. 이후 몇시간뒤부터 꺽꺽거리면서 호흡불편해하며 헛구역질 증상보임.    전염병, 선천유전적 내재질환등 설명드림.    방사선상 좌엽부위 오연성폐렴 의심    입원처치하며 치료필요 설명드림.  **비용부담느끼신다고 말씀하심.**  </t>
  </si>
  <si>
    <t xml:space="preserve">김성철                                  </t>
  </si>
  <si>
    <t xml:space="preserve">두유                                    </t>
  </si>
  <si>
    <t xml:space="preserve">산책하다 닭뼈을 물고있는것을 발견/바로 뺐을려고 했으나 삼킴.    위절개술 설명드리고 최원장님께 전화드림.    오후에 수술 스케줄 잡음.  오전에 환자상태 전화드릴 예정임.  </t>
  </si>
  <si>
    <t xml:space="preserve">춘배                                    </t>
  </si>
  <si>
    <t xml:space="preserve">코피를흘리며 내원(좌측비공)  동동주를 같이 먹었는지 확인안됨.(안먹은거 같다고 하심. 걸음걸이가 대구랑 틀리다고 하심.)  대구 입원하고나서 집에서 춘배는 사료까지주었는데 갑자기 코피가 나오기 시작하여 내원함.  몇주전부터 기침처럼 캑캑거렸다고 하심.    O.  - 야간 검사시 APTT, PT 지연  : 오전 중 응고계4종 재검시 모두 정상범위 내      A.  - DDX) 타박에 의한 일시적 출혈, 비강내 종괴, 간기능부전...      P.  - 증상 재발 시 추가검사 고려    </t>
  </si>
  <si>
    <t xml:space="preserve">김세라                                  </t>
  </si>
  <si>
    <t xml:space="preserve">어제 낮부터 거의 먹지 않음.   오늘 아침에 거품성 구토  최근에 나갈 때마다 정상변보다가 설사를 보임.    하얀눈꼽이 증가.  잠도 증가.   소고기를 주어도 먹지 않음.     no cough,  no sneezing.     물은 마심.  물 마신 후 토하지 않음.     사료와 닭가슴살 먹임.  소고기 등,   비오비타.     사람용 우유를 1주전부터 주었음.     허리뼈가 좋지 않다고 들었음.  매일 1시간정도 걸어다니고 있음.   접종 잘 하고, 있음.      PE) 신체검사 상 탈수소견이 없음.  mild depression 정도.        제주도로 이사갈 예정.   6월쯤.  제주도에서 식당을 할 예정.       O) 혈액검사와 방사선검사에서 특이소견은 없음.      rx) 스멕타만 처방   2 ml, tid.      p) 안 먹고 설사 지속시 내원.    중성화 수술 고려 중.     </t>
  </si>
  <si>
    <t xml:space="preserve">방금 전에 눈을 찔렸는지 불편해함  눈만 불편해하는 것은 없음    궤양 :     식욕 활력 양호  특이사항 없음  </t>
  </si>
  <si>
    <t xml:space="preserve">이영순                                  </t>
  </si>
  <si>
    <t>추간판 탈출증(L5-6, L4-5)</t>
  </si>
  <si>
    <t xml:space="preserve">2일전 지역 병원에서 왕진 으로 주저 앉음 - 신경의 문제로 이야기 들음  지역병원에서 주사와 내복약 먹음  대변 소변을 앉은 상태에서 저절로 나옴.   심장사상충 예방 잘하고 예방접종 잘함.2일전 지역 병원에서 왕진 으로 주저 앉음 - 신경의 문제로 이야기 들음  지역병원에서 주사와 내복약 먹음  대변 소변을 앉은 상태에서 저절로 나옴.   심장사상충 예방 잘하고 예방접종 잘함.    deep pain +, 자발적 소변 대변 (-)    내일 11시 30분 이안 영상센터에서 MRI촬영 예정, 촬영후 수술 여부 결정  </t>
  </si>
  <si>
    <t xml:space="preserve">윤원석                                  </t>
  </si>
  <si>
    <t xml:space="preserve">오후 10시경 분만징후 시작됨  10시 20분경 양수가 터졌는데 새끼가 나오지 않아서 연락주심  10시 50분경 내원함  방사선상 거대태아의심  혈액검사상 특이소견없고 태야 심박수 225회로 안정되어 오후 11시 40분경 C-sec 진행함.   태아상태 양호함. 오전 2시경 퇴원함  </t>
  </si>
  <si>
    <t xml:space="preserve">최선옥(이미숙)                          </t>
  </si>
  <si>
    <t xml:space="preserve">동건                                    </t>
  </si>
  <si>
    <t xml:space="preserve">방금전에 끝부분에 구슬이달린 시침핀을 먹은것 같다고 하심.  입물고있길래 뺐을려고 시도하다 삼킨것같다고 하심.  배에서 소리가 난다고 하심.    op&gt;시침핀 1개 내시경으로 위내에서 제거함. 음식물이 있어 다른 이물은 보이지 않음 혹 다른 방사선 투과성 이물의 가능성 보호자님께 고지  위점막 상태 식도 점막상태 양호    금일 오후정도까지 안정 취하고 증상 관찰후에 퇴원 여부 결정할것.  퇴원시에 위점막 보호제만 3일정도 처방해줄것.    ce&gt; 다시 이물 먹을 가능성 높음 설명, 환경관리 철저, 위험한 순간에 다른것으로 관심을 돌릴것.  다이어트 방법  사료 위주와 규칙적인 식사 설명함. 좌우측 파텔라 관련 촉진상 심하지 않음 설명하고 걱정되면 3-6개월 간격 검진 설명    Rx) Sucralfate 0.5g tid PO (5ml씩 3회/일) for 3 days  </t>
  </si>
  <si>
    <t xml:space="preserve">이성유                                  </t>
  </si>
  <si>
    <t xml:space="preserve">아미타                                  </t>
  </si>
  <si>
    <t xml:space="preserve">어른 어깨높이 책장에서 떨어짐  커피포트 날에 주둥이가 찍힘  마취전 검사 후 입술봉합 진행함  복부초음파상 복수, 장기 파열 등의 이상소견없으며 폐출혈 등의 소견없음  두개골절 및 비강골절 가능성이 있으나 CT 촬영없이 판단이 어려움  낙상으로 인한 내장장기의 외상가능성은 낮음  BUN이 다소 상승하여 있으므로 추후 재검을 요함   1주일 후 발사 진행예정  </t>
  </si>
  <si>
    <t xml:space="preserve">민성진                                  </t>
  </si>
  <si>
    <t xml:space="preserve">태풍                                    </t>
  </si>
  <si>
    <t xml:space="preserve">1.CC : 좌측 전지 교상    2.HPI   3.PHI   (1)MED: -  (2)SUR: -  (3)TRU: 현증  (4)VAC: all done, 심장사상충(하트가드) 외부구충제 하심  4.Diet: 일반 건사료, 간식: 고구마 삶은 것, 닭고기 삶은 것, 돼지고기 삶은 것(사람음식 주심)  5.EH 단독주택 뒤 펜스, 바닥재질은 시멘트  6.Systemic   (1)GEN: -  (2)Skin: -  (3)Nervous: -  (4)EENT: -  (5)RES: -  (6)CV: -  (7)GI: -  (8)UR: -  (9)REP: -  (10)MS: -  (11)NS: -    S) 몇달전부터 싸움을 시작(동거견인 그레이트 피레니즈와)    오늘 오후 4시경 상처 발견    어제 저녁에 크게 싸운 것을 알고 계심    아마 어제 저녁 싸운 상처로 보임  (훈련소장님이 같이 둬보라고 하셨음)    식욕 좋았고, 활력 좋았고, 배변(1-2회/일, 변지수4, 어두운 갈색) 배뇨(연한 노란색), 음수량 많음    O)   - 삭모 후 교상부위 관찰: 좌측 겨드랑이에 제일 큰 full-thickness bitewond, 그 주변부로 크고 작은 교상 다수, 우측 엉덩이에도 교상 존재, 우측 눈 근처에도 존재    - 좌측 상악 견치 파열  - 뇌신경 검사상: NRF  - 흉복부 방사선: NRF  - 보행 상태: non-weight bearing on right forelimb    Tx)   - 삭모 후 50cc+ 18G needle로 flushing  - 헥시딘 희석액으로 소독 후 드레싱    P)   - 오늘은 일단 수액 및 진통제, 항생제로 안정화시킨 후  내일 오후 2-2:30 수술 예정  </t>
  </si>
  <si>
    <t xml:space="preserve">팬텀                                    </t>
  </si>
  <si>
    <t xml:space="preserve">오늘 새벽 3시부터 기력이 없고 설사(약간 무른변)를 봄  창문을 얼어두어서 환경온도가 다소 추웠을 수 있음  구토는 그저께 함. 처음 몸에 열이 났었고 다시 좋아지는 것 같아서 하루 미뤘다가 데려오심  다른 동배아이들은 컨디션 좋음  체온 39.3도  실바나스가 나은 6마리중 4마리가 잘못됨  O&gt;  방사선상 mild 한 폐침윤, 심비대 관찰  WBC감소, 도말상 degenerative left shift  PCV 14%  diagnostic infectious disease: negative  A&gt;  방사선상 심비대가 관찰되며 선천성 심장질환 가능성이 있음  패혈증에 따른 폐출혈, 출혈성 폐렴이 의심  enro, cefa, metro IV 진행  ICU에서 산소공급하면서 경과 관찰중 발작성 호흡 및 dyspnea 발생  atropine, epi, dobutamine 반응 없음.   심폐소생술 진행중 폐사함  단체화장 처리함    </t>
  </si>
  <si>
    <t xml:space="preserve">바둑이(웰케어a/h)                       </t>
  </si>
  <si>
    <t>심혈관계-A</t>
  </si>
  <si>
    <t>심낭수</t>
  </si>
  <si>
    <t>2003, 2032</t>
    <phoneticPr fontId="1" type="noConversion"/>
  </si>
  <si>
    <t xml:space="preserve">CC. 빈호흡    S.  - 오늘 아침부터 호흡시 배가 크게 오르락내리락, 입을 살짝 열고 호흡함  - 오후에 괜찮아지는듯하다가 다시 호흡이 빨라져서 웰케어AH로 내원, HCM,폐부종 진단받으심  - 오늘도 식욕은 양호하였으며, 구토 설사 없었음  - 데리고오신 보호자님이 한달전부터 임보중이시며, 백신내역은 알지못하심(원래 보호자님 출장중)    - 3/21 잘 걷지못해 웰케어AH에서 진료받으셨으며, 골격계 이상없다고 들으심      O.  - 방사선 상 심비대확인되며 우심의 boderline 소실되어있으나 폐부종은 명확하지않음  - 혈액검사상 WBC 상승, GLB상승, 췌장효소수치 상승있음      A.P.  - 환자 호흡곤란한 상황이라 최소한의 검사만 진행함  - 심장초음파검사 필요함   : 심낭수 등과 감별필요  - 전신염증의 원인에 대한 감별이 필요   : 추가검사는 내일 회진 후 보호자님께 전화드린 후 진행하기로함(심초음파, 복부초음파...)  - 데리고내원하신 보호자님이 원래보호자님이 아니신관계로, 비용은 일부만 수납 후 퇴원 시 수납하기로함    </t>
  </si>
  <si>
    <t xml:space="preserve">3/27 어제 아리 (증산동) 동물병원 에서 진료받으심.  구역질 구토 치료    3/28 금일 2차 진료 받으심.방사선검사후 수액처치  혈검 및 초음파등도 함께 진행  소간증 언급 / 특이사항없어서 CT&amp;MRI 권유받으심.    금일 저녁 코마름/유연증상/숨을 약간 헐떡거림으로 본병원 내원  (식욕부진 이틀정도됨.)    우선 입원하여  내일 검사 및 치료방향 설정 예정 설명드림.  </t>
  </si>
  <si>
    <t xml:space="preserve">장원호                                  </t>
  </si>
  <si>
    <t>2001, 2158, 2157</t>
    <phoneticPr fontId="1" type="noConversion"/>
  </si>
  <si>
    <t xml:space="preserve">Hx)  - 약 일주일 전에 처음으로 전신 발작 (강직-간대성 발작)  - 이후 하루에 한 번 정도 전신 발작  - 점차 발작 간격 짧아지고 발작 지속 시간 길어짐  - 어젯밤에 전신 발작 두 번 보여 오늘 아침에 이황 동물병원 방문 후 본원 내원 (진료 의뢰)  - 예방 접종 및 심장사상충 예방약 투여는 최근 오륙 년간 하지 않음  - 이삼 년 전부터 눈 상태 좋지 않아 이황 동물병원에서 종종 진료 받음 (현재 시력 없음)  - 평소 잠을 많이 자는 편  - 식욕 및 배변 상태 양호, 다음 다뇨  - 간헐적인 기침 증상  - 중성화수술 미실시  - 이삼 년 전에 마지막 발정 출혈  - 보호자는 비용 부담 많이 느껴 안락사도 고려 중    PE)  - BAR  - HR: 186 bpm (systolic cardiac murmur)  - RR: 60 rpm  - BT: 38.5 ℃  - SBP: 120 mmHg  - Purulent eye discharge (OU)  - Corneal edema (OU)  - Conjunctival hyperemia (OU)  - Absent menace response (OU)  - Normal postural reactions (all four limbs)  - Otoscopy: brown otic discharge (AD), yellowish-white otic discharge (AS)    O) CDV Ag test kit  - Negative    O) Bloodwork  - CBC: leukocytosis (19.8 x 1000 / mcl), thrombocytosis (862 x 1000 / mcl)  - Chemistry: increased ALT (60), AST (39), BUN (31.8), and Ca (13.15), normal NH3 (0), decreased CHOL (107)  - Electrolytes: mild hypochloremia (108), normal Na/K ratio (31.57)  - Blood gas: pH 7.45 (pCO2 39.2, HCO3 26.6, etc.), normal ionized Ca (1.27)  - D-dimer: &lt; 0.1    O) X-ray  - Cardiomegaly (VHS: 12.0)  - Left atrial enlargement  - Mild pleural fissure lines  - Gas-filled stomach and intestines    O) Otic swabs  - AD: malassezia  - AS: cocci &amp; rods    P)  - 보호자가 비용 부담 많이 느껴 MRI 촬영, 심장 초음파 검사 등 추가 검사 보류 희망  - 일단 항경련제, 스테로이드성 소염제, 이뇨제, 항생제 등 약물 처방 후 경과 관찰     Tx) Ear cleaning    Rx)  ① Oral medications for 7 days  - Phenobarbital 3 mg/kg BID  - Prednisolone 0.5 mg/kg BID  - Furosemide 0.5 mg/kg BID  - Omeprazole 0.5 mg/kg BID  - Cephalexin 30 mg/kg BID  - Enrofloxacin 5 mg/kg BID  - Itraconazole 2.5 mg/kg BID  - UDCA 7.5 mg/kg BID  - Silymarin (Legalon) 10 mg/kg BID    ② Otomax (gentamicin, betamethasone, and clotrimazole) otic ointment BID    ③ Tobramycin eye drops QID  </t>
  </si>
  <si>
    <t>피부</t>
  </si>
  <si>
    <t>농양</t>
  </si>
  <si>
    <t xml:space="preserve">금일 생식기에서 농이 나오는 것 같아서 내원하심  구조한 고양이로서 사람손을 잘 타지 않음  가끔 외출을 함  3주전에 임신을 했을 가능성이 있음  O&gt;  체온 38도  blood test: SAA 160, WBC 17.5  육안확인시 하복부 생식기 아래쪽으로 천공성 외상이 관찰되며 화농이 배액  화농 도말시 degenerative neutrophils 및 cocci 관찰  방사선상 하복부의 관상구조물  US 에서 임신자궁 확인되며 태령은 약 3~4주 예상  A&gt;  3~4일간 배농처치 하면서 경과관찰예정  </t>
  </si>
  <si>
    <t xml:space="preserve">전지혜                                  </t>
  </si>
  <si>
    <t>2134, 2185</t>
    <phoneticPr fontId="1" type="noConversion"/>
  </si>
  <si>
    <t xml:space="preserve">Hx)  - 미용 후 건강 검진 희망  - 활력, 배뇨, 배변 상태 양호  - 간헐적으로 가벼운 기침 증상  - 한두 달에 한 번 정도 황색 액체성 구토  - 최근 사료 변경 후 섭식량 다소 감소  - 예방 접종은 어릴 때 기초 접종 이후 추가 접종 미실시  - 심장사상충 예방약은 2016년 11월까지 투여    PE)  - BAR  - BCS: 4/5  - HR: 144 bpm  - RR: 30 rpm  - BT: 39.2 ℃  - SBP: 118 mmHg  - CRT: &lt; 1 sec  - Remnant of deciduous tooth (604)  - Mild conjunctival hyperemia (OU)  - No ocular discharge (OU)  - Normal menace response (OU)  - Normal pupil size &amp; pupillary light reflex (OU)  - Bilateral medial patellar luxation (grade: Ⅱ/Ⅳ)  - Generalized skin scales  - Otoscopy: yellowish-brown cerumen (AU)    O) Bloodwork  - CBC: within normal limits  - Chemistry: mildly increased AST (53) and CK (264), mildly decreased TCHOL (123), TG (18), and Ca (9.06)  - Electrolytes: mild hypernatremia (154), normal Na/K ratio (32.77)  - Blood gas: pH 7.41 (pCO2 42.8, HCO3 26.6)    O) X-ray  - VHS: 10.5  - Mild bronchial pattern  - Radiopaque materials (suspected chicken bone dog snack) in the stomach    O) Antibody titer test  - CPV Ab: 6  - CDV Ab: 1    O) Heartworm test  - IDEXX 4Dx test kit: all negative  - Microfilaria test: negative    O) Otic swabs  - A few malassezia (AU)    P)  - 종합 백신 3회 접종 후 항체가 검사 재검 (다른 백신은 1회씩 보강 접종)  - 결막 충혈 지속 시 안과 검사 필요  - 추후 유치 (좌측 상악 견치) 발치 필요  - 양측 슬개골 탈구 관련 체중 관리 필요  - 귀 분비물 관련 정기적 귀 세정 필요    Tx)  - DHPP &amp; CCV vaccination  - Ear cleaning    Rx)  - Heartgard Plus  - GlycoZoo Otic cleanser  </t>
  </si>
  <si>
    <t xml:space="preserve">권민재                                  </t>
  </si>
  <si>
    <t xml:space="preserve">우럭이                                  </t>
  </si>
  <si>
    <t xml:space="preserve">조소예                                  </t>
  </si>
  <si>
    <t xml:space="preserve">구토를 하였는데 혈액이 섞인 구토를 하여 내원  혈액 검사상 췌장염 의심  추가 검사와 입원 말씀 드렸으나 내일 오전 다니시는 병원으로 가신다고 함  밤사이 췌장염 심화 될수 있다고 함  </t>
  </si>
  <si>
    <t xml:space="preserve">김원주                                  </t>
  </si>
  <si>
    <t xml:space="preserve">참깨                                    </t>
  </si>
  <si>
    <t xml:space="preserve">&lt;&lt;야간&gt;&gt;  어제밤부터 구토 및 얼굴부위 부종증상    처음에는 눈이 부었다가 지금은 머즐부위 부종    숨소리가 약간 헉헉거린다고 걱정하심.    어제 애견박람회에서 수제간식 조금 먹고 동일제품구입후 저녁에 다시 먹임.  이후 증상발현    우선 혈검후 수액입원처치 결정    바쁘셔서 위탁하시고 가심, 상태전화드릴예정임.    PDS 0.5mg/kg  SC  chlorphenilamine 0.55ml IV  cepha 0.55ml IV  cime 0.55ml IV        &lt;&lt;주간&gt;&gt;  S.  - 1~2달 전 유기견센터에서 분양받으심  - 센터 연계병원에서 분양전 검진진행하셨으며, 사상충감염 확인됨   : 감염초기단계로 확인되어, 3/9~10일 이틀에 걸쳐 성충치료 2회 실시하였으며, 그 후 일주일간 내복약처방 후 치료종료함  - 구토, 설사 및 안면부부종은 어제 닭고기간식을 먹인 직후 시작되었음    O.  PE  - BW(5.5) Temp.(38.1) HR(160) RR(20)  - 청진 NRF  - 피모상태양호, BCS 3/9    혈액검사  - CBC: NRF  - Chemistry: ALT 160, ALB 2.2  - Eletrolyte: NRF    방사선  - 흉부: 우측 후엽 방사선투과도 감소/ 심비대(우심확장)  - 복부: 이물의심소견은 관찰되지않음    응고계4종  - normal      A.P.  - 식이알러지에 의한 안면부종, 구토설사 가능성이 높음   :소화기 대증치료 및 알러지에 준한 치료 진행하되 호전없을시 재내원해주세요    - 우측폐후엽의 변화는 혈전증 가능성 있으나, 확진은 어려움   : 현재 호흡기계와 관련한 증상 없으므로 운동제한정도만 해주실것    - 심장사상충 치료 병력 있으므로 4/3(월) 재내원하시어 심장초음파 및 간효소수치검사 진행예정    </t>
  </si>
  <si>
    <t xml:space="preserve">테이프 붙여서 나감 내일 저녁에 제거 해줄것.   칼라를 장착 발사할때까지 --&gt; 다음주 수요일 발사  아침 저녁 약 먹일것.  오늘 저녁 10시 물 조금 먹일것. 내일 아침부터는 정상적으로 급여한다.   좌측 앞다리 테이프는 풀어 줄것.   수술부위에 약간의 피멍은 자연스럽게 흡수됨 설명  </t>
  </si>
  <si>
    <t xml:space="preserve">한영미                                  </t>
  </si>
  <si>
    <t xml:space="preserve">동거견 총 3마리 살고 있음. 엄마와 형제 수컷과 동거중  어미가 발정이 오면 심하게 싸우는 경향이 있다고 함.   예방접종 심장사상충 예방 잘 하고 있음.  보호자님 좌측 눈 안구 적출 선택함. 남자 중성화 수술 같이 진행함.    CE&gt; 수술후에 3-4일 입원처치후에 집에 가기로 함. 집에서 칼라 잘 장착하고 내복약 잘먹을것. 수술후에 4-5일이내 염증유무 잘 관찰 필요 설명함.   동거견(형제 수컷) 월요일에 내원하여 검사후에 수컷 중성화 예정.  </t>
  </si>
  <si>
    <t xml:space="preserve">권도연                                  </t>
  </si>
  <si>
    <t>4, 11</t>
    <phoneticPr fontId="1" type="noConversion"/>
  </si>
  <si>
    <t xml:space="preserve">30-40분전에 5cm 정도의 당근을 먹음  이후 배가 불러 오고 끙끙거림이 있음   구토증상이나 구토는 없었음  </t>
  </si>
  <si>
    <t xml:space="preserve">짱                                      </t>
  </si>
  <si>
    <t>2170, 2114</t>
    <phoneticPr fontId="1" type="noConversion"/>
  </si>
  <si>
    <t xml:space="preserve">우측 상안검 내측의 산립종 의심 nodule이 있어서 내원함  치아상태 불량하여 스켈링 함께 고려함  우측 잠복고환 확인  O&gt;  Blood test-normal  US-신장의 퇴행성 변화, 부신의 mild한 종대, 전립샘비대, 우측의 위축된 형태의 복강고환  FDT상 우측 내측각막(nodule 이 접하는 부위)의 mild한 미란이 의심, 눈물량은 정상  심초-약 3.3m/s 의 TR, minimal MR 관찰  A&gt;  CT 촬영후 안검절제, 발치, 스켈링, 잠복고환 및 Cast 진행함  마취 각성중 후지 UMN sign 및 음경돌출 관찰됨  CT상 다발성의 IVDD 가 관찰되며 약 2개월전 IVDD 에 대한 내과적 관리를 받았던 환자로서 술후 재발가능성이 있음. 익일 환자 안정후 고유자세반응 재평가 예정  US상 CKD가 의심되므로 충분한 수액처치 예정  부신 기능검사는 보류하심  Tx&gt;  -TLK  -cepha, metronidazole  </t>
  </si>
  <si>
    <t xml:space="preserve">&lt;복부초음파&gt;  -전립샘의 비대 및 낭성변화  -방광내 echogenic floating materials, no sediment (sperm, inflammation 가능성)  -양측 신장의 노령성 변화  -부신의 크기는 정상  -간의 echo는 정상이나 US, X-ray상 다소 small size로 관찰  -Castration 후 prostate의 낭성 변화를 모니터링 할 것. 간의 size가 다소 작게 관찰되므로 간기능 검사를 고려  </t>
  </si>
  <si>
    <t xml:space="preserve">유연우                                  </t>
  </si>
  <si>
    <t>쇼크-저혈량성</t>
  </si>
  <si>
    <t>2284, 2285, 2071</t>
    <phoneticPr fontId="1" type="noConversion"/>
  </si>
  <si>
    <t>1, 2, 13</t>
    <phoneticPr fontId="1" type="noConversion"/>
  </si>
  <si>
    <t>- 이틀전 족발뼈 소량 먹음  - 어제부터 하루종일 식욕절폐 / 구토, 설사 지속 / 혈변    - 내원시 저체온(33) / 저혈당(28) / 탈수 6% 이상 / 기립불능    - hetastarch 10 ml, taurine, cime, tranexamic acid, dysenteral iv / cerenia sc 8:30 am  - 수액 ; NS + taurine + vit B,C    - NAC   - metronidazole 투여.      O)</t>
  </si>
  <si>
    <t xml:space="preserve">이만수                                  </t>
  </si>
  <si>
    <t xml:space="preserve">Hx)  - 오늘 새벽 1시경부터 캑캑거림 및 흰색 포말성 구토 반복적으로 보임  - 집밖으로 나오면 증상 보이지 않다가 집에 들어가면 증상 다시 보임  - 집에서 활력 떨어졌으나 내원 시 활력 양호  - 어제 저녁까지 식욕 양호 (어제 저녁에는 사료, 생고기, 개 껌 급여)  - 오늘 아침에는 구토 증상 때문에 사료 급여하지 않음  - 평소 보호자 부모님이 사람 음식 자주 줘서 사료만 급여 시 잘 먹지 않음  - 사료에 고기, 삶은 달걀 등 섞어서 급여 시 잘 먹음  - 배뇨 및 배변 상태 특이 사항 없음 (집밖에서 배뇨 및 배변 실시)  - 콧물, 눈곱 보이지 않고 호흡 상태 특이 사항 없음  - 예방 접종은 어릴 때 기초 접종만 실시 (보강 접종 미실시)  - 심장사상충 예방약 (경구제) 매월 투여    PE)  - BAR  - Separation anxiety  - Intermittent aggression  - HR: 126 bpm (no cardiac murmur)  - RR: panting → 42 rpm  - BT: 39.7 ℃  - SBP: 160 mmHg (cuff #3)  - CRT: &lt; 1 sec  - Normal skin turgor  - Abdominal tension on the palpation    O) X-ray  - Mild bronchial pattern  - No distinct radiopaque foreign body in the esophagus, stomach, and intestines    O) Infectious disease test kit  - CPV Ag: negative  - CCV Ag: negative  - Giardia Ag: negative    O) Bloodwork  - CBC: WBC 7.4 x 1000 / mcl, HCT 52.2 %, PLT 199 x 1000 / mcl  - Chemistry: increased CK (178), decreased IP (1.4)  - Electrolytes: within normal limits, normal Na/K ratio (33.41)  - Blood gas: pH 7.44 (pCO2 34.2, HCO3 22.6, etc.)  - CRP: &lt; 5    DDx)  - Food intolerance  - Gastroenteritis  - Pancreatitis  - Tracheobronchitis    P)  - 입원 후 수액 요법 등 실시하며 경과 관찰 권고하였으나 보호자는 분리불안 때문에 원하지 않음  - 보호자 상의 후 일단 항구토제, 위보호제, 항생제 등 약물 처방 후 집에서 경과 관찰  - 원내에서 구토 및 캑캑거림 보이지 않았으나 귀가 후 증상 재발 시 재내원  - 구토 재발 시 복부 초음파 검사, 췌장염 키트 검사 등 추가 검사 필요  - 캑캑거림 재발 시 호흡기 전염병 키트 검사 등 추가 검사 필요    Tx)  - Cefazolin 30 mg/kg IV  - Cimetidine 10 mg/kg IV (slowly)  - Tramadol 2 mg/kg IV (slowly)  - Maropitant 1 mg/kg SC    Rx)  ① Oral medications for 5 days  - Cephalexin 30 mg/kg BID  - Metronidazole 10 mg/kg BID  - Famotidine 0.5 mg/kg BID  - Metoclopramide 0.2 mg/kg BID  - Bestase 0.25 tablet/dog BID    ② Royal Canin Veterinary Diet  - Gastrointestinal Low Fat  </t>
  </si>
  <si>
    <t xml:space="preserve">항체가 검사 및 중성화 수술    FPLV: pos  FHV: pos  FCV: pos  </t>
  </si>
  <si>
    <t xml:space="preserve">강수현                                  </t>
  </si>
  <si>
    <t xml:space="preserve">해늘(홍익a/h)                           </t>
  </si>
  <si>
    <t xml:space="preserve">2주전에  가정집에서 분양  2주동안 별 이상 없었으나 오늘 오전에 보행이상과 신경계 증상이 나타나 홍익 동물병원에서 리퍼  일주일부터 우측 눈을 가끔 깜막 거림  사지의 고유 자세 반응 떨어짐  혈액검사상 혈소판 증기증, 응고계 이상   신경증상은 혈소판 문제와 연관이 없을 가능성 높음  입원 처치후 증상과 상태 보면서 mri 검사 의뢰 계획  </t>
  </si>
  <si>
    <t xml:space="preserve">박선규                                  </t>
  </si>
  <si>
    <t xml:space="preserve">꼬메                                    </t>
  </si>
  <si>
    <t xml:space="preserve">오늘 산책을 조금 많이 함  안산(홍제)에 한시간 넘게 산책을 함  수풀에도 들어감  망원시장까지 다녀왔고 올때는 불편해서 안고 오심  안아올리거나 가방안에 넣어서 들었을 때도 깨갱거리면서 아파함  가끔 다리 한쪽을 드는 증상을 보였고 안아올릴때 깨갱거리는 행동을 가끔 보였음  원내에서 관찰시 이유없이 소리지르며 아파하는 행동을 보임  O&gt;  체온 38.4도  경부 촉진시 심한 통증 호소하며 불특정 자세에서도 심하게 아파함  Blood test: normal  D-dimer 0.5  A&gt;  나이, 임상증상을 고려할 때 syringo 의심되어 익일 MRI 촬영 예정  Tx: MPSS 10mg/kg, cime, meto, ampi    </t>
  </si>
  <si>
    <t xml:space="preserve">김은우(김은성)                          </t>
  </si>
  <si>
    <t xml:space="preserve">하비(한빛a/h)                           </t>
  </si>
  <si>
    <t>빈혈,  NSAID에 의한 장내출혈</t>
  </si>
  <si>
    <t>2, 15, 20</t>
    <phoneticPr fontId="1" type="noConversion"/>
  </si>
  <si>
    <t xml:space="preserve">지난 월요일(4월3일)에 파스 (2~3장 정도 먹음.  케이디펜 플라스타,  디클로페낙)  수요일 부터 구토, 기운이 없음.  눈이 풀려 있음.   안 먹음.     어제 아침에 파스를 구토 했음.   어제 병원에서는 먹었지만, 집에서는 먹지 않음.    목요일에 병원에 갔다가 토요일 아침에 병원에 내원.      tx) NS 유지속도   - 산소공급.    - 마보실.    tramadol , cime, chlorpheniramine   - 전혈 110ml  8초당 1방울.     A) NSAID에 의한 위장관 출혈로 인한 빈혈.       P) 수혈 후 알부민 투여.  내일 응고계 검사하고 이상 있으면 TEG 검사할 것.     </t>
  </si>
  <si>
    <t xml:space="preserve">강예솔                                  </t>
  </si>
  <si>
    <t xml:space="preserve">코모                                    </t>
  </si>
  <si>
    <t xml:space="preserve">S)  - 샵에서 분양받은지 일주일  - 오늘 아침부터 구토 종일 지속   - 설사는 데려온지 3일째부터 시작 / 지사제 투여시 호전되었다가 투여 중단시 재발  - 온날부터 식욕 점차 감소하여 오늘은 거의 먹지 않음    O)  - 내원시 탈수 6% 이상 / MMC pale / ST delayed  - T 37.3 / P 168 / R 90 / BP ; 측정불가  - 원내에서 포말성 위액 구토 2회 / 연변 1회  - CDV, CPV, giardia kit negative  - CCV kit positive  - CBC ; WBC 20.3 / RBC 5.41 / HB 10.7 / MCHC 28.7 / PLT 769  - 전해질 ; Na 138 / K 5.46 / Cl 96  - BGA ; PH 6.95 / PO2 59 / HCO3 7.1 / lactate 2.9  - 15종 ; ALT 92 / BUN 45 / P 12.4 // Amylase 173 / TP 4.1 / Albumin 1.9 / Globulin 2.2 / Glu 76  - 분변검사상 campylobacter 관찰됨    A) CCV infection    Tx)  - 수액 ; NS + taurine + vit B,C + tathione  - HCO3 CRI ; 4시간후 BGA 재검 예정  - 주사 ; Metronidazole, ampi, cime, ornipural iv / cerenia sc / 포도당 bolus iv (1:30 am)    P)  - 내일 혈액재검 및 필요시 복부초음파  - 혈장투여 시점은 내일 주치의선생님과 상담 후 결정하기로 함  - 분양처와 상담 후 추후 리퍼여부 또는 치료방향 주치의와 상의하실 예정  </t>
  </si>
  <si>
    <t xml:space="preserve">양미경(박준희)                          </t>
  </si>
  <si>
    <t xml:space="preserve">귀덩                                    </t>
  </si>
  <si>
    <t xml:space="preserve">홍원경                                  </t>
  </si>
  <si>
    <t xml:space="preserve">하루(동물사랑a/h)                       </t>
  </si>
  <si>
    <t xml:space="preserve">채선하                                  </t>
  </si>
  <si>
    <t xml:space="preserve">서교                                    </t>
  </si>
  <si>
    <t xml:space="preserve">금일 저녁부터 갑자기 panting 증상 보이며 헛구역질 동반  평소 먹던 사료와 츄 &amp; 습식 캔 &amp; 닭가슴살 등을 저녁에 급여 후 조금 있다 증상 발현    방사선상 위장관 팽만 및 가스 저류    내일 제주도로 3박 4일 휴가 가셔서 원래는 지인분께 임보 부탁하신 상황  산소 입원 수액 처치 후 상태에 따라 퇴원 결정 예정    내일 오전10~11시 사이 공항 가기 전에 잠깐 면회 부탁하심.  기존 먹던 사료: 하이포알러지  --------------------------------------------  Hx) 호흡곤란 증상으로 오늘 새벽 본원 응급 내원    O) Chest X-ray  - Cardiomegaly  - VHS: 9.5 (01:00) → 9.1 (16:00)  - Alveolar pattern  - Decreased radiopacity of the lung fields compared to 01:00  - Mild pleural fissure lines    O) Echocardiography  - Concentric hypertrophy of the ventricular myocardium  - Increased IVSTd (8.6 mm) &amp; LVPWd (7.9 mm)  - Dynamic LVOT obstruction due to hypertrophy of the dorsal IVS  - LV fractional shortening: 50.8 %  - LA/AO ratio: 1.81  - AV Vmax: 5.768 m/s (AV PGmax: 133.1 mmHg)    Dx) Congestive heart failure (CHF) due to hypertrophic cardiomyopathy (HCM)    CE) 질병의 원인, 예후, 완화적 치료 등에 대해 설명    P) 보호자 상의 후 최대한 치료 예정    Tx)  - Oxygen supplementation  - Furosemide 2 mg/kg IV (bolus) → 0.66 mg/kg/hr IV (CRI) → 0.33 mg/kg/hr IV (CRI)  - Cimetidine 10 mg/kg BID IV (slowly)  </t>
  </si>
  <si>
    <t xml:space="preserve">박윤혁(라복희)                          </t>
  </si>
  <si>
    <t xml:space="preserve">빙고                                    </t>
  </si>
  <si>
    <t>2082, 2126</t>
    <phoneticPr fontId="1" type="noConversion"/>
  </si>
  <si>
    <t xml:space="preserve">오늘 새벽부터 몸을 못 움직이고 상태가 안좋아 내원  3일전부터 식욕저하와 구토 동반  점막 창백하고 혈압이 측정불가- 저혈압 쇼크상태  침을 흘리고 몸을 못 가눔  당뇨 케톤 산증으로 인한 쇼크, 고암모니아 혈증  d-dimer 8.5, lactate 7.8  간헐적으로 경련증상 있음  예후 불량할수 있다고 설명  전체적인 검사 비용 45-50만원 말씀 드리고 검사 진행  보호자 비용 문제로 안락사 요구- 안락사 대상으로 인정하기 어렵다고 설명  하루 정도 입원후 예후 판단하기로 함      초음파상에서 우측 부신의 종양.  CVC 침습된 것으로 보이나 환자가 아파하고 호흡곤란으로 정확하게 판단하기는 어려움.   췌장 부종이 심하고 복막염 소견 관찰.   Na이 지속적으로 상승해서 0.3%NS로 교체하여 투여.   혈압이 낮게 유지되어 dobu + vasopressin CRI.   혈당 농도에 따라 인슐린 CRI 투여.    </t>
  </si>
  <si>
    <t xml:space="preserve">조아라                                  </t>
  </si>
  <si>
    <t xml:space="preserve">물은 사료에 섞어주거나 간식에 섞어주는 정도로 먹이심  소변색깔은 조금 노란정도이고 냄새도 심하지 않음  빈뇨증상은 별로 없었음  식욕, 활력 양호한편임  하루 두번정도 밖에 소변을 못 씌우심  A&gt;  BUN은 45로 감소하였으나 CREA는 3.1로 상승  BP 150mmHg 으로 잘 유지됨  US상 방광은 수축되어 있으나 wall 비후는 여전함  PCV 33%로 mild anemia 관찰됨. 30% 미만으로 떨어지면 DPO 고려하기로 함  보호자님이 보리를 데리고 병원에 오는 것에 대한 스트레스가 너무 심하여 되도록 내원간격이 길었으면 좋겠다고 하심  항생제를 끊은 후 재발이 예상되므로 항생제를 3주 추가 복용 후 요배양검사는 다시 하기로 함  </t>
  </si>
  <si>
    <t xml:space="preserve">이지성                                  </t>
  </si>
  <si>
    <t xml:space="preserve">3월 10일에 데리고 오심  3일후에 저혈당치료를 5일동안 받음    목에 있던 iv라인을 왼쪽 앞다리로 옮김  오랫동안 입원해있어서 앞다리에 라인이 좋지 않음    식욕은 있음 (a/d) 건사료 소량    HCT 17% -&gt;  16.7 %  PLT        -&gt; 8000개  ALB 1.9   -&gt;   </t>
  </si>
  <si>
    <t xml:space="preserve">최예지                                  </t>
  </si>
  <si>
    <t xml:space="preserve">식사는 어제 저녁까지 먹음.   양측 슬개골 탈구 수술 진행 함.   </t>
  </si>
  <si>
    <t xml:space="preserve">김명길                                  </t>
  </si>
  <si>
    <t xml:space="preserve">봄(스마트a/h)                           </t>
  </si>
  <si>
    <t xml:space="preserve">이틀전에 분양받으심, 분양처에서도 도착한지 하루만에 분양을 받으심  사료를 잘 안먹어서 어제 츄루를 주시고 오늘은 우유, 베이비캣 사료를 섞어서 주심(처음에는 잘 먹었고 이후에는 잘 안먹음)  1차 접종은 진행하심 4.12일에 벵가드 접종진행하심  집에 왔을때도 변이 좋지 않았음  기운이 없고 잘 움직이지 않음  O&gt;  FPV 음성  FIP positive  Giar 양성  심한 수양성 설사  저알부민 혈증, mild hypoglycemia  분변검사상 충란 등은 관찰되지 않음  A&gt;  설사의 전염성 원인 감별위해 PCR 의뢰함  호흡기 PCR 권해드렸으나 보류하심  항생처치, 수액처치 하면서 경과 관찰예정   Tx&gt;  metronidazole, ampi, 타우린, 새로나민  헤타스타치 3ml IV    </t>
  </si>
  <si>
    <t xml:space="preserve">주세정                                  </t>
  </si>
  <si>
    <t xml:space="preserve">어제 저녁까지는 잘 놀았음  오늘 갑자기 구토를 심하게 하고 쓰러져 있었음  O&gt;  FPV positive  체온 33.1도   shock으로 내원  혈액검사상 심한 저단백혈증, WBC 0.4  A&gt;  예후가 불량함을 고지함  익일까지 수액처치 및 항생처치 후 다니시던 병원으로 이동하기로 함  응급상황 발생시 연락드리기로 함  Tx&gt;  헤타스타치 3cc IV  고양이 혈장 2cc  ampi, cefotaxime, enro  cerenia, cime, tathione, taurine, 새로나민  </t>
  </si>
  <si>
    <t xml:space="preserve">김한솔                                  </t>
  </si>
  <si>
    <t xml:space="preserve">멜리                                    </t>
  </si>
  <si>
    <t xml:space="preserve">S)  - 보호자분 뒤에서 따라오면서 보호자분 양말끝을 물었는데 모르시고 달려가시는 바람에 아이가 발에 채여 날아가서 떨어짐  - 직후 낑낑대며 구석으로 숨었다가 몸이 왼쪽으로 굽으면서 굳는듯한 증상 보여 내원  - 오늘 2차접종함    O)  - 내원시 T 38.1 / P 162 / R 60 / BP 120   - PLR 양측 모두 정상 / 안압 좌 13, 우10 / 기타 신경반사 정상  - 왼쪽눈의 크기가 오른쪽에 비해 살짝 작고 간혹 눈꺼풀을 떠는 증상  - 좌안 외복측사시 관찰되며 mild한 안구진탕, 왼쪽 눈주변 안면부 부종, 촉진시 통증 관찰됨  - 방사선상 폐출혈이나 골절소견은 관찰되지 않음  - 안초음파상 왼쪽 안구 후방 출혈이나 부종으로 추정되는 저에코성 라인 관찰됨  - 뇌손상 가능성 및 MRI 촬영 필요성 설명함  - 혈검상 다른 이상 없으나 CBC상 RBC 관련수치 낮음  - 복부초음파상 복강내 출혈소견은 관찰되지 않음    Tx)  - 수액 ; NS + taurine + vit B,C 유지속도  - 주사 ; cepha, tranexamic acid, taurine, buto (0am)  - CRI ; mannitol 0.5g/kg, NAC (0am)  - 산소처치    P)  - MRI 촬영은 보류하심  - 오전에 흉부방사선 및 CBC 재검 후 보호자님께 연락주세요  - 필요시 복부초음파 재검  - 재검결과에 따라 추후 치료방향 결정해주세요     </t>
  </si>
  <si>
    <t xml:space="preserve">최선경                                  </t>
  </si>
  <si>
    <t xml:space="preserve">초이                                    </t>
  </si>
  <si>
    <t xml:space="preserve">3일전부터 기침 가래 있엇고 어제 심해짐  새벽에 심함  어제 지역 병원에서 치료후 더 심해졌다고 함  홍역 인플루엔자 항원키트 음성  방사선상 기관지 패턴 소견 있음  여증 수치 정상  향후 pcr 검사 이야기함-차도 없다면  차도 있으면 내일 네블라이저 벤토릴넣어서 해주기 바람  </t>
  </si>
  <si>
    <t xml:space="preserve">안신영                                  </t>
  </si>
  <si>
    <t xml:space="preserve">30분전에 굽네치킨 다리뼈 1/4정도 먹고, 알수없는 부위 뼈 하나를 더 먹음.    위절개술 결정-최원장님 call  </t>
  </si>
  <si>
    <t xml:space="preserve">이석원                                  </t>
  </si>
  <si>
    <t xml:space="preserve">오늘 파행되었던 아이를 데리고 오는데  발에서 피가나고 있어 내원    좌측 후지 두번째 세번째 지간에 1cm이상 창상이 확인되어 마취 후 봉합 (8땀)    봉합 후에도 출혈은 계속 되고 있음  흥분하거나 계속 걷다보면 피가 계속 날 수 있음    3일동안은 매일 내원하여 체크할 것  지간이다보니 벌어질 가능성이 큼  오염되지 않도록 조심할 것    5월 2일 화요일 이후로 발사할 예정  </t>
  </si>
  <si>
    <t xml:space="preserve">송현기                                  </t>
  </si>
  <si>
    <t xml:space="preserve">멸치                                    </t>
  </si>
  <si>
    <t xml:space="preserve">평소보다 먹는 양은 줄었음  어제 밤까지는 활력이 좋았음  배가 부풀어 오른 것 같아서 내원하심  현재 외출은 안함   수요일까지 항생제를 먹었었음    점막이 창백함    HCT 17.7  LAC 1.5     1. mammary hyperplasia  신체검사상 가슴에서부터 복부까지 유선이 발달되어있음 ( mammary hyperplasia)  나이가 2살이하로 생각되어 종양의 가능성은 낮다고 생각이되고, 발열, 통증이 없어 감염으로 보이지 않음    초음파를 통해 잔존 난소를 확인하려 했으나  명확하게 난소가 확인되지 않음     (외부 호르몬제를 먹었을 가능성도 낮음)    2. anemia    소, 대변은 특이사항이 없는듯함  구토는 없었음    FeLV/ FIV 항체 항원검사, PCR, 혈청검사가 필요할 것으로 보임    추가 검사  호르몬 (progesteron / estradiol 농도 평가)    tx) iron dextron IM    P) 빈혈은 지켜보기를 원하심  잔존난소에 대한 호르몬 검사는 진행하기로 함  호흡에 곤란이 있을시에는 바로 내원할 것  내복약은 항산화제를 처방할 예정    일주일 재진 CBC, 호르몬 검사 결과통보  </t>
  </si>
  <si>
    <t xml:space="preserve">김숙현                                  </t>
  </si>
  <si>
    <t xml:space="preserve">유문현                                  </t>
  </si>
  <si>
    <t xml:space="preserve">분양받으신지 한달되었음  접종은 4차까지 되어 있음  몸집이 작은 아이를 좋아하셔서 일부러 toy 종을 고르심  집에서 미용을 시켜주시다가 등쪽으로 떨어졌으며 이후 머리에 혹이 생기면서 몸을 휘청이고 기운이 없었음  시간이 지나면서 증상이 다소 개선되고 머리에 혹도 조금 작아짐  O&gt;  PLR 정상, 뇌신경반사 정상, 보행상태 양호, mental state: depressed  흉복부 방사선, 복부 US 정상  두개 방사선 lateral 상에 open fontanel이 관찰되고 일부 골조직이 어긋나 있음  두개부의 부종이 관찰되며 부종이 안면까지 진행됨  blood test: ALT가 소폭 상승, PCV 28%  A&gt;  brain trauma 가 분명하며 hemorrhage 등의 가능성이 있어 산소공급받으면서 경과 관찰예정  수일간 입원처치가 필요하나 되도록 하루정도만 경과지켜보길 원하심  PLR, nystagmus, menatal state monitoring  Tx&gt;  -NAC 5ml   -MPSS 10mg/kg IV  -ampi, meto, cime  -트라넥삼산/vit k1   </t>
  </si>
  <si>
    <t xml:space="preserve">윤형석                                  </t>
  </si>
  <si>
    <t xml:space="preserve">지누                                    </t>
  </si>
  <si>
    <t>metatarsal fracture</t>
  </si>
  <si>
    <t xml:space="preserve">S)  - 풍산개에게 물려 내원    O)  - T 38.5 / P 96 / R 54  - 오른쪽 어깨쪽 옆구리, 우측 후지 손상  - 우측 어깨 ; 4cm 정도의 깊은 교상 / dorsal 방향으로 10cm 정도 피부조직 박리되어 있음  - 우측 후지 ; 2,3 번 metatarsal 골절 / 인대손상도 있을 것으로 추정됨  - 흉부방사선상 폐출혈 여부는 확실치 않으나 재검 필요 (기흉소견은 관찰되지 않음)  - 복부방사선상 특이소견 없음  - 혈검상 CRP 250 이상 외 특이소견 없음    Tx)  - 수액 ; NS  - 주사 ; buto, cepha, tranexamic acid iv (0am)  ** cepha iv 시 구토있습니다.    P)  - 오전에 흉부방사선 재검  - 1시 이후 이호현과장님 출근하시면 교상부위 수술 예정  </t>
  </si>
  <si>
    <t xml:space="preserve">유재현                                  </t>
  </si>
  <si>
    <t xml:space="preserve">재순이                                  </t>
  </si>
  <si>
    <t>슬개골 내측 탈구Rt)</t>
  </si>
  <si>
    <t xml:space="preserve">내일 슬개골 탈구 수술을 진행할 예정(Rt)  </t>
  </si>
  <si>
    <t xml:space="preserve">김교순                                  </t>
  </si>
  <si>
    <t xml:space="preserve">Hx)  - 미용 위해 내원 (검사 및 마취 후 미용 예정)  - 활력, 호흡, 식욕, 배뇨, 배변 상태 양호  - 나나와 자매 (미미: 폴드, 나나: 스트레이트)    PE)  - QAR  - HR: 204 bpm  - RR: 36 rpm  - BT: 39.1 ℃  - SBP: 150 mmHg  - CRT: &lt; 1 sec    O) Chest X-ray  - Mild bronchial pattern    O) Bloodwork  - CBC: mild leukopenia (4.3 K/mcl)  - Chemistry: within normal limits  - Electrolytes: mild hypernatremia (159)  - Blood gas: pH 7.39 (pCO2 30.1, HCO3 17.6)    O) Infectious disease test kit  - FPV Ag: negative  - FeLV Ag: negative  - FIV Ab: negative    Tx) Domitor + Zoletil 0.04 ml/kg IM for anesthesia    P) 백혈구 감소증 있는데 전반적 컨디션 양호하고 전염병 키트 검사 결과 모두 음성이어서 정기적으로 CBC 검사하며 경과 관찰  </t>
  </si>
  <si>
    <t xml:space="preserve">Hx)  - 미용 위해 내원 (검사 및 마취 후 미용 예정)  - 활력, 호흡, 식욕, 배뇨, 배변 상태 양호  - 미미와 자매 (나나: 스트레이트, 미미: 폴드)    PE)  - BAR  - HR: 216 bpm  - RR: 60 rpm  - BT: 39.4 ℃  - SBP: 120 mmHg  - CRT: &lt; 1 sec    O) Chest X-ray  - Mild bronchial pattern    O) Bloodwork  - CBC: mild thrombocytopenia (245 K/mcl)  - Chemistry: increased GLOB (3.8), decreased ALP (19)  - Electrolytes: within normal limits  - Blood gas: pH 7.39 (pCO2 33.0, HCO3 19.6)    Tx) Domitor + Zoletil 0.03 ml/kg IM for anesthesia  </t>
  </si>
  <si>
    <t xml:space="preserve">이은하                                  </t>
  </si>
  <si>
    <t xml:space="preserve">런                                      </t>
  </si>
  <si>
    <t xml:space="preserve">좌우측 고관절 이형성 --&gt; 대퇴골두절단술 진행목적으로 내원  환자가 몸 만지는 것을 싫어하고 짖으며 물으려 함.  진통&gt; 펜타닐 패치, 부토 파놀  항생처치&gt; cefa, enro  수액처치&gt; 0.9%NaCl, H/H(kcl 3ml)  수술&gt;  대퇴골두 절제수술 좌우측 진행  </t>
  </si>
  <si>
    <t xml:space="preserve">같이 크는 동거묘를 공격함 --&gt; 사회형성기에서 문제로 보임.  중성화 수술을 하면 성격적인 온순함이 간접적으로 도움이 됨. 보호자님 서둘러 중성화 진행  칼라 착용할것 10일 전후 안정 찾고 핥지 않으면 벗겨 줄것.  내복약 5일 잘 먹일것.   </t>
  </si>
  <si>
    <t xml:space="preserve">이연주                                  </t>
  </si>
  <si>
    <t xml:space="preserve">깜댕이                                  </t>
  </si>
  <si>
    <t>Unknow(알수없음)</t>
  </si>
  <si>
    <t xml:space="preserve">경창훈                                  </t>
  </si>
  <si>
    <t xml:space="preserve">오두섭                                  </t>
  </si>
  <si>
    <t xml:space="preserve">이소                                    </t>
  </si>
  <si>
    <t>1, 5, 13</t>
    <phoneticPr fontId="1" type="noConversion"/>
  </si>
  <si>
    <t xml:space="preserve">S) 오늘 오전 7시, 12시에 급여 20분 후 분유가 그대로 나옴(12시에 구토 3회)  4일째 변을 안 봄    O)  - T: 34.1 P: 80 R:  - 병원에서 재채기 시작(발작 비슷한 증상도 있음)  - 고개 못 가누고 처짐    Tx)  - 가온  - 피하수액: NS 3ml SC  - 경구 50% 당: 1ml PO(삼키지 못해 거의 흘림)  - Feeding tube 5Fr로 50%당 경구 2ml 투여  - 10분후 NS 5ml 경구투여    P)  - 입원 중 사망 가능성 높으나, 이소 상태가 많이 처지고 4일째 변 못 보는 점, 병원와서 재채기 하는 점 걱정되어 입원하겠다 하심       </t>
  </si>
  <si>
    <t xml:space="preserve">정혜진                                  </t>
  </si>
  <si>
    <t xml:space="preserve">루나                                    </t>
  </si>
  <si>
    <t xml:space="preserve">Hx)  - 아졸락 (alprazolam), 설피딘 (sulpiride) 먹음  - 한두 시간 전에 보호자가 귀가 후 먹은 것 발견  - 얼마나 먹었는지 보호자가 정확히 알지 못함  - 내원 중 과도한 흥분 증상  - 구토 증상 보이지 않음  - 며칠 전까지 발정 출혈  - 평소 간헐적임 캑캑거림    PE)  - Excitement  - Hyperactivity  - HR: 180 bpm  - RR: panting  - BT: 38.7 ℃  - SBP: 130 mmHg (cuff #3)  - CRT: &lt; 1 sec  - Normal skin turgor  - Mild miosis (OU)  - Positive pupillary light reflex (OU)  - Positive menace response (OU)  - Positive palpebral reflex (OU)    O) Bloodwork  - CBC: within normal limits  - Chemistry: increased AST (92), CK (437), GLU (148), and LAC (3.4)  - Electrolytes: within normal limits, normal Na/K ratio (37.59)  - Blood gas: pH 7.45 (pCO2 32.4, cHCO3 22.1, etc.)    O) Heartworm test  - IDEXX 4Dx Plus test kit: negative  - Microfilaria test: negative    O) Abdominal X-ray  - Ingesta-filled stomach  - Mildly radiopaque foreign body in the stomach    Tx) Hydrogen peroxide 3 % solution 5 ml/kg PO for emesis induction    S) 구토 유발하여 위 내 음식물과 이물 (플라스틱 끈) 나옴    P)  - 입원하여 흡착제, 위장관보호제, 항산화제 등 투여, 산소 공급, 수액 요법 실시하며 경과 관찰  - 신경 증상 악화 시 flumazenil 투여 고려  - 중독 관련 최소 3일 정도 입원하여 신경계 증상 관찰 및 혈액 수치 모니터링 필요  - 보호자는 내일 다시 상담 후 입원 치료 유지 여부 결정 희망  - 주치의 내일과 모레 휴무여서 박철 원장님께 인계    Tx)  - Fluid therapy with N/S + KCl 5 mEq/L + taurine + vitamin B &amp; C (FR: 5 ml/kg/hr)  - Kremezin 4 g/dog once PO  - Sucralfate (suspension) 0.5 g/dog (7.5 ml/dog) BID PO  - Cimetidine 10 mg/kg BID IV (slowly)  - Maropitant 1 mg/kg SID IV (slowly)  - Acetylcysteine 140 mg/kg once IV (CRI over 1 hour), then 70 mg/kg TID IV (CRI over 30 minutes)  </t>
  </si>
  <si>
    <t xml:space="preserve">황종민                                  </t>
  </si>
  <si>
    <t xml:space="preserve">아르디                                  </t>
  </si>
  <si>
    <t xml:space="preserve">T)  - 오늘 저녁부터 연변, 이후 설사, 혈변  - 그저께 고기, 갈비, 뼈 등을 많이 먹음  - 구토 없음 / 식욕 및 활력은 양호  - 접종 한참동안 안함    유선쪽 종괴와 OHE 6개월전에 실시.  최근에 질에서 출혈 (생리현생 있었음)     O)  - 원내에서도 점액성 혈변 지속 / 기타 활력은 양호 / 복부압진시 통증반응  - CBC ; WBC 상승 외 특이소견 없음  - 전해질 및 15종 ; 특이사항 없음  - 복부방사선상 폐색 등의 소견은 없으나 결장내 가스과다 및 비정상적인 소장만곡 관찰됨  - 분변검사상 충란이나 병원성 세균은 관찰되지 않으나 탐식중인 백혈구 다량 관찰됨 (현미경 옆 컴퓨터 오류로 사진 차트에 올려놓지 못함)  - CCV, CPV, giardia kit 모두 negative  - CPL kit normal  - CRP &gt;250    Tx)  - 주사 ; cepha, cime, meto, tranexamic acid, 킹벨린  - Metronidazole CRI  - 수액 ; NS + taurine + vit B,C 유지속도    P)  - 주간에 복부초음파 및 CRP 재검    O) 초음파상에서 결장염 소견.   우측 난소의 난소낭종.   CRP와 전해질은 내일 재검하고.  증상 개선시 퇴원.    - 생리현상이 지속되면 난소제거술 고려할 것.    </t>
  </si>
  <si>
    <t xml:space="preserve">이유라                                  </t>
  </si>
  <si>
    <t xml:space="preserve">아침 금식 하고 옴.   물은 제한 하지 않음.   </t>
  </si>
  <si>
    <t xml:space="preserve">이재원                                  </t>
  </si>
  <si>
    <t>2194, 2273</t>
    <phoneticPr fontId="1" type="noConversion"/>
  </si>
  <si>
    <t xml:space="preserve">오후 1시 50분경에 교통사고 보호자님이 본 상황 타이어에 뒤쪽 엉덩이쪽이 들어간 상황.  바로 내원함(10분이내). 내원시에 청진 양호, 혈압 180정도 유지   뒤쪽 골반과 뒷다리쪽으로 창상 미약하게 존재  신체 검사상에 우측 뒷다리에 힘을 주지 못하고 통증호소, 좌측 뒷다니는 양호  O&gt; 방사선 사진상에 우측 장골에 골절 확인됨. deep pain(정상보다 약간 감소)  초음파상에 복강의 출혈은 확인되지 않음. 방광상태 관찰됨.  CT검사상에 장골 골절, 치골골절만 확인되고 복강의 특이사항 관찰되지 않음.   </t>
  </si>
  <si>
    <t xml:space="preserve">김영란                                  </t>
  </si>
  <si>
    <t xml:space="preserve">-작년 4월에 발치하면서 피검사 받아보심--&gt; 건강하다는 말씀을 들으심  -혈액검사상 AST, ALT의 mild한 증가 및 BUN, CREA의 upper margin  -방사선상 특이소견은 없으며 나이에 비해 전반적인 혈액수치는 양호  -기저질환은 확인되지 않아 미용은 가능한 상태이나 미용전 동의서 작성은 필요하다고 말씀드림  -추후 US 검사 받으실 것  </t>
  </si>
  <si>
    <t xml:space="preserve">진이                                    </t>
  </si>
  <si>
    <t>1, 2, 4, 13</t>
    <phoneticPr fontId="1" type="noConversion"/>
  </si>
  <si>
    <t xml:space="preserve">이진희                                  </t>
  </si>
  <si>
    <t xml:space="preserve">S)  - 3,4일 전부터 구토 ; 헤어볼 + 식이성 구토  - 오늘 하루종일 식욕 없음  - 이물 가능성 전혀 없음   - 접종 꾸준히 하심 / 동거묘 3마리    O)  - 내원시 탈수 6% ; ST 매우 지연, MMC 는 양호한편  - T 38.8 / P 240 / R 42  - PLR 및 기타 반사는 모두 정상  - 방사선상 직장내 수분저류 외 특이사항 없음   - FPV negative / 복막염 키트는 진행하지 않음  - CBC ; PLT mild 한 감소 / 특이사항 없음  - 전해질 ; 특이사항 없음  - 15종 ; ALT mild한 상승, amylase 1886, glu 201  - lactate 3.6  - 분변검사상 충란이나 병원성 세균은 관찰되지 않으나 장내세균총의 과증식 소견    Tx)  - metronidazole CRI, cerenia sc, cime, meto iv (3:30 am)  - 수액 ; NS + taurine + vit B,C 교정속도 → 유지속도  - 원내에서 진료중 수양성 설사 1회 이후 구토설사 없음    P)  - 내일 오전 다니시던 병원으로 이동하실 예정  - 이동시 검사결과 및 진료기록 모두 출력해주세요  </t>
  </si>
  <si>
    <t xml:space="preserve">박윤선                                  </t>
  </si>
  <si>
    <t xml:space="preserve">CC. 구역질, 켁켁거림    S.  - 2~3일전 저녁부터 켁켁거리기 시작  - 켁켁거린 끝에 하얀색 거품같은 것을 토함  - 식욕은 비슷한 정도이나 먹은 후에 켁켁거리거나 구토가 있음  - 얼마전 사료 비닐을 조금 뜯어놓음  - 몇주전 사료를 교체한 후 피부에 알러지반응같은것이 생겨서 다른사료로 교체함. 최근에 교체한 사료를 먹은 후 증상이 생긴것 같기도함  - 최근 털날림이 심한편      O.  PE  - BW(6.86) Temp.(38.6) HR(200) RR(32)  - BCS 7/9  - 청진 NRF  - 피모상태 양호  - 구강 내 이물관찰되지 않음    흉부 방사선  -심장: ICS 2  -폐: generalized donut sign, specially middle and bilateral caudal lobe  -식도: 방사선비투과성 이물 관찰되지 않음 ,확장 없음     복부 방사선  -간:NSF  -위: no radioopaque FB  -비장:NSF  -신장:NSF  -SI, LS: NSF    혈액검사  - CBC: HCT 51.3(H),  PLT 128K/uL(L)  - Electrolytes: NRF  - Chemistry: AMYL 1557(H) GLOB 4.9(H)    - FeLV/FIV kit:(-)  - Feline heartworm kit:(-)    항체가검사  - FPV 4.5/ FHV 1/ FCV 1  - FcoV: low positive      A.  - 현재증상은 구토보다는 기침에 가까운 것으로 보이나 이물가능성 완전배제는 불가  - Ddx) 기관지염, 천식      P.  - 기관지염에 준한 치료 진행하되, 호전이 보이지 않을 경우 이물섭식에 대한 r/o이 필요  - 이물가능성 배제 후에도 기침완화 없다면 천식으로 가진단 후 치료적진단 시도해야할 수 있음  - 일주일 뒤 재진   : 증상악화시 즉시내원    - 증상 완화 후 4종종합백신 접종진행하실 것  </t>
  </si>
  <si>
    <t xml:space="preserve">산이                                    </t>
  </si>
  <si>
    <t>건강검진(Spay)</t>
  </si>
  <si>
    <t xml:space="preserve">8개월되었음  </t>
  </si>
  <si>
    <t xml:space="preserve">권현아                                  </t>
  </si>
  <si>
    <t xml:space="preserve">타리                                    </t>
  </si>
  <si>
    <t xml:space="preserve">노란색 구토를 오늘 3-4번 토함  식욕 절폐  </t>
  </si>
  <si>
    <t xml:space="preserve">박예사랑                                </t>
  </si>
  <si>
    <t xml:space="preserve">비비아나                                </t>
  </si>
  <si>
    <t xml:space="preserve">- 출산예정일 5/10, 금일 양수가 터져 타 병원에서 방사선 및 초음파결과 태아 6마리 중 한마리는 심박이 확인되지 않고 한마리는 심박이 느린 상태 / 본원에서 제왕절개 희망하여 내원  - 산모 흉방 및 혈검상 특이사항 없음  - 제왕절개 및 난소자궁적출술 시행  - 태아 한마리 사망한 상태, 나머지 5마리 상태 양호  - 3시간 산소처치+수액처치 후 퇴원  - 5일 후 재내원하실 것 (댁 근처 병원으로 가실 수도 있음)  </t>
  </si>
  <si>
    <t xml:space="preserve">유성탄                                  </t>
  </si>
  <si>
    <t xml:space="preserve">&lt;&lt;야간&gt;&gt;  새벽에 갑자기 헛구역질 시작후 반복하여 내원  평소 사람먹는음식이나 이물섭취 자주 있는 편임.    어렸을때부터 귀&amp;피부진료 자주 봐왔다고 하심.  최근에도 귀치료받고 약복용중임.    위장관팽만 및 가스저류    산소공급 및 입원수액처치결정  (아버지와 남매가 내원하셨는데,아버님이 비용에민감하심.)    오후2시 이후로 연락드리기로 함.        &lt;&lt;주간&gt;&gt;  S.  - 입원 중 구토없음  - 식욕매우좋음  - 양안의 노란 눈곱      O.  - 상복부 촉진시 통증호소있음  - 복부방사선 상 위장관확장 및 내용물 저류되었던 것은 개선됨      P.  - 퇴원 후 내복약 관리  - 3일 뒤 재진   :구토가 반복될 시 즉시 내원  - 흉부방사선 상 기도협착있으므로, 기침 및 흥분시 청색증 발생 등에 대해서도 모니터링 해주실 것  </t>
  </si>
  <si>
    <t xml:space="preserve">박장훈                                  </t>
  </si>
  <si>
    <t xml:space="preserve">에모시옹                                </t>
  </si>
  <si>
    <t xml:space="preserve">화요일부터 분만징후 보임  구토를 계속하며 분만자세를 취하나 소량의 액체가 흘러나오고 있음.   체온은 37~38도 유지하다가 화요일 체온 36.5 도, 오늘은 38.5도로 체온이 다소 올라감  분만자세를 취할때 분비물에서 소량의 혈액혼입이 관찰됨  난산에 의한 유사산, 태아사 가능성 높으므로 응급내원하실 것  ----------------내원이후------------------------------  -체온 38.5도, 혈압 130mmHg  -mild hyponatremia 138, hypokalemia 3.25  -CRP 165  -방사선상 산도에 한마리가 걸려있고 US상 좌측 새끼, 가운데 새끼의 심장운동 관찰되지 않음. 우측 두마리는 심박수 180 이상으로 측정되나 약한것으로 판단  A&gt;  오후 5시경 C-sec 진행함  moderate peritoneal effusion이 관찰  자궁경관위치에 fetus loading에 따른 국소 허혈성 괴사의심 병변  두마리의 산자는 건강하게 회복됨  산모가 태아를 회피하여 금일은 집에서 초유급여하여주시고 익일 내원시 산모  에게 붙여보기로 함  2~3일간 통증관리 및 염증모니터링 예정    </t>
  </si>
  <si>
    <t xml:space="preserve">이유미                                  </t>
  </si>
  <si>
    <t xml:space="preserve">콩금이                                  </t>
  </si>
  <si>
    <t xml:space="preserve">좌우측 슬개골 탈구 수술 진행    OP&gt; groove 성형, 근막의 성형 및 외측인대 강화, 관절낭외로 파벨라에서 조면으로 고정수술 진행(경골의 내측 회전범위가 큰것 중화 목적)  PDS ii 3-0, sugisub 3-0, ethicon5     P&gt; 붕대 3일 전후 유지, 요도 카테서 3-4일후 제거, 일주일 전후 입원 처치,   부작용: 외측인대에서 삼출물이 나오면 2개월 전후 지나 제거 할것 설명  </t>
  </si>
  <si>
    <t xml:space="preserve">공유림                                  </t>
  </si>
  <si>
    <t xml:space="preserve">지니                                    </t>
  </si>
  <si>
    <t xml:space="preserve">김경민                                  </t>
  </si>
  <si>
    <t xml:space="preserve">CC. 구토    S.  - 어제 외출후 귀가하셨는데 서너군데 노란색 거품구토 해놓은 것 발견하심  - 어제밤부터 오늘 아침까지 3~4회정도 구토가 더 있었음  - 오늘구토는 사료 먹은 후에 사료내용물 구토였음  - 평소 실이나 비닐 같은것을 뜯어먹는편  - 평소에도 간헐적으로 노란거품구토가 있음  - 배뇨, 배변은 확인하지 못하셨음  - 3~4년 전부터 같이지내는 동거묘가 있으며, 마초가 서열위  - 매년 백신하고계심      O.  PE  - 환자가 매우 예민하여 청진, 혈압,체온측정 등 어려움  - BW 7.38kg, BCS 7/9    방사선  - 흉부: 기관 및 기관지벽의 석회화(노령성)  - 복부: 이물의심소견 관찰되지 않음    혈액검사  - CBC: PCV 52%  - Electrolyte: NRF  - Chemistry: AMYL(1355, H)                     BUN(29.6,H) Cre(2.4)                     GLOB 4.2, AG ratio 0.7    fPL(IDEXX) kit: normal      A.  - 방사선상 이물의심소견 보이지 않으나 방사선 투과성이물 존재가능성 배제할 수 없음  - 급성췌장염 가능성은 낮으나 만성췌장염 가능성 배제불가  - cerenia SC후 퇴원    P.  - 오늘은 금식. 내일부터 음식급여해주세요  - 구토 지속 시 내원해주세요         </t>
  </si>
  <si>
    <t xml:space="preserve">미르                                    </t>
  </si>
  <si>
    <t xml:space="preserve">S)  - 금식 해주심    O)  - T: 38.6 P: 180 R: panting BCS: 4/9 MMC: pale CRT: 1.5s  - Deciduous tooth: 504,804    Sx) castration, tooth extraction  - 3-0 Vicryl ligature   - subcutaneous, skin suture    </t>
  </si>
  <si>
    <t xml:space="preserve">류주형                                  </t>
  </si>
  <si>
    <t xml:space="preserve">간다(헬로우a/h)                         </t>
  </si>
  <si>
    <t xml:space="preserve">Hx)  - 오늘 아침부터 안절부절못하고 헐떡거림 (산책 후 증상 심해짐)  - 활력 저하, 보행 이상 보이지 않음  - 배뇨, 배변 상태 특이 사항 없음  - 어제까지 식욕 양호, 오늘은 아직 사료 급여하지 않음  - 평소 호흡 시 코 고는 소리가 종종 남  - 예방 접종은 기초 접종 실시 후 보강 접종 미실시  - 최근 심장사상충 예방약 투여하지 않음  - 오늘 오전에 헬로우 동물병원에서 흉부 방사선 촬영 및 산소 공급 후 본원으로 진료 의뢰    PE)  - BAR  - Intermittent snoring  - HR: 156 bpm (no cardiac murmur)  - RR: 36 rpm (intermittent panting)  - BT: 38.8 ℃  - Bilateral medial patellar luxation  - Resistance to lateral flexion of the neck to the left side  - Lumbar spinal hyperesthesia on palpation  - Mildly decreased proprioception of the left hindlimb    O) X-ray  - Elongated soft palate  - No remarkable findings on the lung fields  - Vertebral heart scale: 9.9  - Gas-filled small intestinal loops  - Gas- and feces-filled colon  - Abnormal alignment of the cervical spines  - Intervertebral disc space narrowing (C2 - C3, L3 - L4)    O) Bloodwork  - CBC: within normal limits  - Chemistry: increased CK (242) and AMYL (1289), decreased Ca (8.33; corrected Ca 8.83)  - Electrolytes: within normal limits  - Blood gas: pH 7.35 (PCO2 54.4, HCO3 29.0), increased ionized Ca (1.44)    P)  - 추간판 탈출증 여부 확인 위해 MRI 촬영 권고했으나 보호자가 비용 부담 느껴 보류 희망  - 입원 후 항산화제, 근이완제 등 투여 및 수액 요법 실시하며 경과 관찰하는 것도 보호자가 보류 희망  - 연구개 노장에 따른 호흡 곤란 시 수술적 교정 필요  - 보호자 상의 후 일단 추간판 탈출증에 준해 내복약 5일분 처방  - 이후 헬로우 동물병원에서 관리 예정 (X-ray 및 혈액 검사 결과 이메일 발송)    Tx)  - Oxygen supplementation  - Cage rest    Rx)  - Prednisolone 0.5 mg/kg BID PO for 5 days  - Methocarbamol 20 mg/kg BID PO for 5 days  - Acetylcysteine 25 mg/kg BID PO for 5 days  - Famotidine 0.5 mg/kg BID PO for 5 days  - Silymarin (Legalon) 10 mg/kg BID PO for 5 days  </t>
  </si>
  <si>
    <t xml:space="preserve">박송엽                                  </t>
  </si>
  <si>
    <t xml:space="preserve">분분                                    </t>
  </si>
  <si>
    <t xml:space="preserve">금일 중성화 수술을 진행    Tx) N/S +  pain control (Ketamine 0.6mg/kg/h,tramadole 1.3mg/kg/h)  maintenous fluid       cefradine 22mg / kg tid       cimetidine 10mg / kg  tid       tramadole 3mg / kg  tid       enrofloxacin 5mg / kg  bid       taurine 3ml / head sid        vita B.C 각 1ample/ head       O2 supply all day  </t>
  </si>
  <si>
    <t xml:space="preserve">장은진                                  </t>
  </si>
  <si>
    <t xml:space="preserve">장뿌꾸                                  </t>
  </si>
  <si>
    <t xml:space="preserve">컨디션 이상 없음.   </t>
  </si>
  <si>
    <t xml:space="preserve">우서진                                  </t>
  </si>
  <si>
    <t>중독</t>
  </si>
  <si>
    <t xml:space="preserve">30분전에 바퀴벌레약을 먹음.(정사각형의 플라스틱 형태의 500원동전사이즈의 내부 약물덩어리를 모두 섭취함.  이후 헛구역질 1회  평소 바닥에 떨어진 음식물이나 이물섭취 경험많음.  구토유발을 하기에는 섭취이물사이즈나 시간경과등을 고려, 방사선및혈검진행후 수액입원처치 결정함.  비용상의 문제로 고민하시다 결국 입원수액처치 결정하심.  </t>
  </si>
  <si>
    <t xml:space="preserve">남태수(박현빈)                          </t>
  </si>
  <si>
    <t xml:space="preserve">pm.6:30 phenobarbital 8mg/kg IV  pm.6:45 PB 8mg/kg IV  -&gt; total 16mg/kg loading  </t>
  </si>
  <si>
    <t>안검내번</t>
  </si>
  <si>
    <t xml:space="preserve">O)  - P: 150 T: 38.8 R:54  </t>
  </si>
  <si>
    <t xml:space="preserve">주대한                                  </t>
  </si>
  <si>
    <t xml:space="preserve">S)  - 보호자님 외출 후 돌아오시니 안경알이 다 박살나있었는데 파편을 찾을 수 없어서 아이가 먹었는지 의심되어 내원  - 언제 먹었는지, 먹은게 확실한지 모르심    O)  - 복부압진시 통증 / T 38.2  - 방사선상 유리파편으로 의심되는 반짝이는 이물은 관찰되지 않으나 소장부위에서 metal opacity 의 경계 뚜렷한 이물 관찰됨  - CBC ; RBC 관련수치 하강  - 전해질 ; 정상  - 15종 ; 특이사항 없음 / NH3 0  - CRP ; 5.75  - 원내에서 ad 급여시 식욕 및 활력 매우 양호    P)  - 혈검결과 및 활력 특이사항 없으므로 처치없이 귀가했다가 내일 오전 재내원하여 방사선 재촬영 후 결과에 따라 혈액재검 및 추가검사 진행 후 수술여부 결정할 예정  - CBC, CRP 재검 및 복부초음파 필요할 가능성 설명함  - 밤사이 구토 설사 기력저하 등 이상증상 발생시 즉시 재내원하실 것  - 보호자분 사정상 9시이후 시간이 도저히 나지 않으셔서 8시 전에 주간입원으로 맡기시고 오전에 검사 진행하기로 했습니다.  </t>
  </si>
  <si>
    <t xml:space="preserve">문은미                                  </t>
  </si>
  <si>
    <t>슬개골 내측 탈구 (Bi NPL)</t>
  </si>
  <si>
    <t xml:space="preserve">눈 밑을 긁는 것이 있음  간식 알러지가 있음    주지 마실 것    특별히 더 가려운 것은 없음  배쪽에 papule이 한개 있는데 지켜봐야함    금일 Bi MPL수술을 진행함 저녁 7시경    Tx) N/S +  pain control (Ketamine 0.6mg/kg/h, Lidocaine 3mg/kg/h)  maintenous fluid       cefradine 22mg / kg tid       cimetidine 10mg / kg  tid       tramadole 3mg / kg  tid       enrofloxacin 5mg / kg  bid       taurine 3ml / head sid        vita B.C 각 1ample/ head  </t>
  </si>
  <si>
    <t xml:space="preserve">박정민                                  </t>
  </si>
  <si>
    <t xml:space="preserve">밍(로얄a/h)                             </t>
  </si>
  <si>
    <t>Syringomyelia (척수공동증)</t>
  </si>
  <si>
    <t>2116, 2080, 2100</t>
    <phoneticPr fontId="1" type="noConversion"/>
  </si>
  <si>
    <t xml:space="preserve">유선에 조직까지 조직검사 목적으로 시술할것.  수술 준비를 위해 수액 0.9%nacl 5ml/hr/kg으로 들어감. 2시간정도 처치중 경련성, 강직성 증상, 몸을 떠는 증상 관찰 --&gt; 수술 연기 시킴  혈압 180으로 상승상태, 심박 200회로 상승된상태, 체온 호흡수 정상  산소 공급하면서 상태 모니터링  케프라 2시 35분경에 처치 들어감.    P&gt; 신경계 관련 문제 확인차 MRI검사가 필요한 상황으로 보임. 며칠 사이에 변화등을 위해 혈청화학적 검사 재검이 필요한 상황. 영상적인 재검 필요한 상황.    2-3년전에 산책중에 풀밭에서 벌벌떠는 증상이 있어 병원에 간 경력이 있음. 1년 안된 상황에서 집에서 벌벌떠는 증상이 있어 병원에 갔는데 별이상 없다고 데려온적이 있음.     MRI촬영&gt; 척수공동증, 후두공이형성, 소뇌탈출증, 뇌실의 흐름저하에 의한 확장, 경추 미약한 IVDD    P&gt; 하루 입원후 내일 상태 보아 중성화 수술과 유선 종괴 조직검사용 제거 계획  </t>
  </si>
  <si>
    <t xml:space="preserve">서호성(민원)                            </t>
  </si>
  <si>
    <t>요척골골절(외부골격고정장치) Rt forelimb</t>
  </si>
  <si>
    <t xml:space="preserve">안고있다가 떨어뜨림 (낙상)  방금전에 발생함   </t>
  </si>
  <si>
    <t xml:space="preserve">이선자                                  </t>
  </si>
  <si>
    <t xml:space="preserve">난이(닥터K a/h)                         </t>
  </si>
  <si>
    <t xml:space="preserve">김솔                                    </t>
  </si>
  <si>
    <t xml:space="preserve">화구                                    </t>
  </si>
  <si>
    <t xml:space="preserve">유소영                                  </t>
  </si>
  <si>
    <t xml:space="preserve">구슬이                                  </t>
  </si>
  <si>
    <t xml:space="preserve">S) 어제 목에 난 혹 발견  오늘 아침에 터진 것 발견  동거묘 입에 털 묻어 있어서 구슬이 살펴보니 혹 발견    1.CC : 경부 mass 터짐  2.HPI   동거묘 2(모자지간), 구슬이 3개월령부터 동거 시작, 2마리가 괴롭히는 편  3.PHI   (1)MED: -  (2)SUR: OHE(1세령 넘어서)  (3)TRU: 가능성 있음(동거묘와 싸움)  (4)VAC: all done. 사상충 예방은 여름에만  4.Diet   - 오리진 일반 건사료, 캔 간식  5.EH   원룸, 화장실은 여러개 있지만 맘에 안 들면 아무곳에나 배뇨함  식욕 활력(원래 혼자 있는 것을 좋아함) 묽은 변 배변 음수 좋음    6.Systemic   (1)GEN: -  (2)Skin: 피부병 경력  (3)Nervous: -  (4)EENT: -  (5)RES: -  (6)CV: -  (7)GI: -  (8)UR: -  (9)REP: -  (10)MS: -  (11)NS: -    우측 경부 딱딱하고 융기된 mass였음    O)  - 경부 탐색: 삭모 후 관찰, 동거묘에 의한 교상 발견  - 환부 압박시 혈액장액성 삼출물 새어 나옴  - 그 부위 이외에는 교상 없음    Sx)  - 교상 부위 정리(주위 피부, 피하, 근육 일부 포함하여 절제)  - 피하, 피부 봉합    CE)  - 항생제 감수성 결과 나오면 항생제 교체  - 퇴원후 수술부위 낫는 동안 동거묘와 격리, 그 이후에도 동거묘와 계속 다툴 수 있는 점 고지  - 입원 3일정도 예상됨(수요일 예정)  </t>
  </si>
  <si>
    <t xml:space="preserve">전미연                                  </t>
  </si>
  <si>
    <t>5, 9</t>
    <phoneticPr fontId="1" type="noConversion"/>
  </si>
  <si>
    <t xml:space="preserve">Hx)  - 평소 사료를 많이 먹는 편은 아닌데 최근 사료 섭식량 더 줄어듦  - 닷새 전 식욕 감소 있어 끓인 황태 급여했는데 잘 먹음  - 사흘 전 뚜렷한 식욕 감소 (평소 사료 섭식량의 20 퍼센트 정도 섭식)  - 그제부터 사료를 전혀 먹지 않음 (보호자가 집에 없을 때 사료 소량 먹었을 가능성은 있음)  - 닷새 전 낮, 어제 낮과 밤에 황색 액체성 구토  - 어제부터 활동성 떨어짐, 물도 많이 먹지 않고 배뇨 횟수 감소  - 대변 양은 감소했으나 대변 형태 및 색깔 특이 사항 없음  - 최근 간헐적 재채기 증상  - 기침 증상은 보이지 않음  - 전신 발작 등 신경 증상 보이지 않음  - 예방 접종 완료    PE)  - QAR  - HR: 138 bpm  - RR: 30 rpm  - BT: 38.5 ℃  - CRT: &lt; 1 sec  - Normal skin turgor  - Remnants of deciduous teeth  - Mild abdominal tension on palpation  - Serous nasal discharge  - Open fontanelle    O) Bloodwork  - CBC: mild thrombocytosis (607 K/mcl)  - Chemistry: mildly increased CK (208)  - Electrolytes: within normal limits, normal Na/K ratio (32.82)  - Blood gas: pH 7.39 (PCO2 33.9, HCO3 20.0, etc.)    O) X-ray  - No radiopaque foreign body in the gastrointestinal tract  - Fluid- and gas-filled small intestine    P)  - 복부 초음파 검사 권고했으나 보호자가 비용 문의 후 보류 희망  - 수액 요법 등 입원 치료 권고하였으나 보호자가 스트레스 가능성 때문에 보류 희망  - 보호자 상의 후 일단 피하 수액 투여 및 항생제, 위보호제 등 약물 처방 후 경과 관찰    CE) 증상 지속 시 재내원하여 추가 검사 및 입원 치료 필요    Tx)  - Subcutaneous fluid administration with normal saline (2.5 ml/kg/hr x 1.68 kg x 8 hours ≒ 34 ml)  - Cefazolin 30 mg/kg IV (slowly)  - Cimetidine 10 mg/kg IV (slowly)  - Tramadol 2 mg/kg IV (slowly)    Rx)  - Cephalexin 30 mg/kg BID PO for 3 days  - Famotidine 0.5 mg/kg BID PO for 3 days  - Bestase 0.05 tablet/dog BID PO for 3 days  </t>
  </si>
  <si>
    <t xml:space="preserve">김정우                                  </t>
  </si>
  <si>
    <t xml:space="preserve">보금이                                  </t>
  </si>
  <si>
    <t xml:space="preserve">애견카페등에 자주 다녔음  접종은 1차까지만 진행하심  구토증상은 그저께 부터 있었고 오늘 2~3번 정도 했음  토하고 나서 식욕은 없음. 물은 마시고 있음  설사는 아직 없음  키트검사로 양성 확인받으심  O&gt;  체온 38.3도  WBC 11.1 (pm 3)--&gt; 5.6 (pm 10)  hypoalbuminemia (2.0)  CK,LDH,AST mild 상승(GI 손상가능성)  CRP 140  APTT 38초로 다소 연장, D-dimer 0.2  CPV Ab titer : 매우 낮음  A&gt;  현재 활력은 나쁘지 않으나 WBC 감소가 빠르며 CPV Ab titer가 낮아  예후가 나쁠 수 있음  Tx&gt;  1. meto, cime, cerenia  2. cepha, metronidazole  3. 항혈청 50cc bid  4. WBC에 따라 G-CSF 투여  </t>
  </si>
  <si>
    <t xml:space="preserve">챠곱                                    </t>
  </si>
  <si>
    <t xml:space="preserve">금식     구토 자주 함  노란색(+- 거품)  밥 먹은 것 그대로 토할 때도 있음    접시, 바닥에 사료 흩뿌려트리기 추천  </t>
  </si>
  <si>
    <t xml:space="preserve">김현숙(공존),강봉구                     </t>
  </si>
  <si>
    <t xml:space="preserve">윙카                                    </t>
  </si>
  <si>
    <t xml:space="preserve">좌우측 대퇴골두 절단수술 목적으로 내원  기초 검사  - 심장에 미약한 잡음, 이첨판 미약한 문제 발견, 미약한 심장의 비대, 수술은 진행할수 있음. 향후 관리에 체중 및 음식 조절 진행 예정.   </t>
  </si>
  <si>
    <t xml:space="preserve">이규호                                  </t>
  </si>
  <si>
    <t xml:space="preserve">개이득                                  </t>
  </si>
  <si>
    <t xml:space="preserve">일요일 골절 발생  심장의 미약한 비대가 있고 심장 초음파상에는 나쁘지 않음    OP&gt; locking plate, screw 5ea  </t>
  </si>
  <si>
    <t xml:space="preserve">아침 먹지 않음.   특별한 특이사항 없고 식사 잘함.     P&gt; 혈액검사, 흉부 방사선 상에 이상 없으면 수액 처치후에 CT좔영(두부, 흉부, 복부), 후 스켈링 및 발치  컨베니아 처치 할것.     CT&gt; 좌측 상악 송곳니부분이 부어 있고 골의 융해와 융기의 소견 관찰. 우측 송곳니 뿌리부분 융해 소견    OP&gt; 스켈링 진행 우측 송곳니 발치, 좌측 송곳니은 처치중에 사납게 날리치며 빠짐. 촉진상 좌측 상악 송곳니 위로 부어 있음 관찰. 조직검사 샘플링 진행  </t>
  </si>
  <si>
    <t xml:space="preserve">고은솔                                  </t>
  </si>
  <si>
    <t xml:space="preserve">부                                      </t>
  </si>
  <si>
    <t xml:space="preserve">어제부터 많이 울었음  오늘은 목소리도 커지고 많이 안김    오늘 낮에 오른쪽 목 부위 상처 남  </t>
  </si>
  <si>
    <t xml:space="preserve">송중기                                  </t>
  </si>
  <si>
    <t xml:space="preserve">길냥이 자묘가 성묘한테 물리는 모습을 발견 구조하여 진료요청하심.  교상부위 제모후 소독및지혈실시  우선 입원하여 상태회복에따라 교상부위 봉합결정설명드림.    전염병등 기저질환 가능성 설명드림. 필요시 연락후 추가검진가능성 설명드림.  상태가 좋지안항 응급상황등 설명드림. DNR결정      - 주간 입원중 식욕양호  - 교상부위는 깊지않아 수술적교정을 요하지 않음  - 사지 모두 움직임 가능하나 자세유지는 어려움   : 오후들어서는 잠시동안 엎드려 있을수있는 정도로는 개선됨  - 집 근처 동병으로 이송원하셔서 퇴원   : 검사자료 요청 시 검사결과 송부해드릴 예정  </t>
  </si>
  <si>
    <t xml:space="preserve">박은진                                  </t>
  </si>
  <si>
    <t>2170, 2233</t>
    <phoneticPr fontId="1" type="noConversion"/>
  </si>
  <si>
    <t>4, 17</t>
    <phoneticPr fontId="1" type="noConversion"/>
  </si>
  <si>
    <t xml:space="preserve">턱밑에 혹을 한달전에 발견하심  밥먹는양과 물먹는 양이 많이 줄어듬, 츄루만 먹고 있고 씹는 사료를 안먹으려고 함  음수량이 증가하거나 소변을 많이 보지는 않음  기운이 없어보임  따른 병이 있지는 않음  침흘림이 있거나 하지는 않음, 재채기 콧물 없었음  * 촉진상 좌측 하악림프절의 3~4cm 가량의 mass, 좌측 상악 gigival hyperplasia  O&gt;  SAA  99.7  T.bil 0.9, APTT의 mild한 연장  심초-normal  US-비장의 honeycomb sign 및 splenic mass  CT_submandibular LN의 종양성 종대, 치주염  FNA-악성도가 뚜렷한 종양세포가 관찰되나 특정할 수 없음(ARC의뢰함)  A&gt;  비장적출, 발치, 조직검사 의뢰예정  금일 하루 탈수교정, 간보호제 투여후 익일 퇴원예정. FNA결과부터 보고 스케쥴 잡기로 함  Tx&gt;  butrophanol, pentanyl patch  taurine, tathione, 헤파멜즈  metronidazole  </t>
  </si>
  <si>
    <t xml:space="preserve">강수미(강나리)(강창구)                  </t>
  </si>
  <si>
    <t>1, 15</t>
    <phoneticPr fontId="1" type="noConversion"/>
  </si>
  <si>
    <t xml:space="preserve">한달전에 애견샾에서 분양  혈액성 구토를 오늘 많이 함  </t>
  </si>
  <si>
    <t xml:space="preserve">이기홍                                  </t>
  </si>
  <si>
    <t xml:space="preserve">꿈이                                    </t>
  </si>
  <si>
    <t xml:space="preserve">pain - 2일전부터 심하게 느낌Rt forelimb)   오늘부터는 전혀 먹지않음   아침에는 소대변은 정상임   밤에 잠을 못잤는지 힘들어함   local병원에서는 방사선 검사에서 특이 소견은 없었음   </t>
  </si>
  <si>
    <t xml:space="preserve">강석환                                  </t>
  </si>
  <si>
    <t xml:space="preserve">먼티                                    </t>
  </si>
  <si>
    <t xml:space="preserve">토요일 새벽 4~5시경에 혈액 구토를 함  잇몸에서 응고된 혈액이 보임  목덜미 붉은 반점이 점점 늘어남  혈액검사상 빈혈은 없었고 혈소판만 낮았음  심장병이 있음  닭가슴살만 잘게 썰어서 먹이심  구토증상은 이전에는 없었음  심장사상충 예방은 따로 해주지 않으심(거의 먹이지 않으심)  O&gt;  신체검사상 우측 상악 협부의 직경 2cm 가량의 mass 가 관찰되며 구강출혈의 원인으로 판단됨.   체온 38.1도  방사선: round stone 4개가 관찰  BP 99 mmHg  PCV 22%, PLT 3 (200~300)  mild BUN상승(40), ALB 2.0  HWD negative  A&gt;  원내에서 3차례혈토를 함  thrombocytopenia 및 구강, 방광출혈에 의한 실혈성 빈혈발생 가능성이 높으며  GI tract의 출혈 가능성이 있음  tick borne thrombocytopenia 에 대한 감별을 요함  응급 수혈 및 면역억압 치료가 필요하다고 판단됨  익일 다니시던 병원으로 가보길 원하셔서 응급처치만 진행함  Tx&gt;  HIVIG(리브감마) 1g/kg CRI  Dexamethasone 0.35mg/kg IV  metoclopramide  cimetidine  ondansetrone   cerenia  tranexamic acid          </t>
  </si>
  <si>
    <t xml:space="preserve">임복임                                  </t>
  </si>
  <si>
    <t xml:space="preserve">꼭지(햇살a/h)                           </t>
  </si>
  <si>
    <t xml:space="preserve">4일전 간식을 먹고 갑자기 구토를 하기 시작함. 노란색 구토 및 거품구토를 함  어제저녁부터 햇살동물병원에서 치료를 시작함  햇살 Tx&gt; cerenia, enro, H/H, tramadol  햇살 혈액검사(모두 정상)  glu 153  bun 12.9  crea 0.7  phos 3.2  ca 9.5  tp 6.0  alb 2.9  alt 35  alp 45  t.bil 0.15  chol 202  tg 32  amy 951  cPL test는 abnormal 이 떳으나 진하지는 않았음  CRP 95.7 (bionote)  -----------------본원----------------------------  US상 췌장이 부종성이나 염증소견은 심하지 않음   장간막 fat echo 증가가 두드러지며 SI loop 의 전반적인 mild dilation   및 hypomotility가 관찰  CRP 250 이상  WBC 2.7로 감소  체온은 정상  식도이물 및 장내 이물은 관찰되지 않음  A&gt;  severe enteritis, colitis 에 준해 처치  CRP 상승 및 WBC 감소로 미루어 sepsis 발생가능성  Tx&gt;  -metronidazoe, cipro, cefa  -TLK, cerenia, meto, cime  -혈청요법  </t>
  </si>
  <si>
    <t xml:space="preserve">신승범                                  </t>
  </si>
  <si>
    <t xml:space="preserve">오늘 3시 30분경 대변을 아무데나 보고 배회를 하다가 앞다리가 마비되는 증상이 있어서 응급실에 갔고 항경련제를 맞고 스테로이드를 처방받으심  오후 9시 30분경 몸이 튀어오르고 거품을 물고 경련을 함  O&gt;  체온 38.9  양측 복외측 사시, 위협반사 소실  blood test, x-ray 상 특이소견없음  A&gt;  intracranial disease가능성이 높음  DDx: meningioencephalitis, idiopathic epilepsy  Tx&gt;  phenobarbital 5mg/kg 2회 loading 함  mannitol 0.5g/kg 30분 CRI 후 2시간 수액제한  NAC, tathion  A&gt;  익일 MRI 촬영 예정  </t>
  </si>
  <si>
    <t xml:space="preserve">큐티                                    </t>
  </si>
  <si>
    <t xml:space="preserve">홍재근                                  </t>
  </si>
  <si>
    <t xml:space="preserve">뽀나                                    </t>
  </si>
  <si>
    <t xml:space="preserve">우측 전지 팔뚝부위에 낚시바늘 밖혀서 내원    우선 수액처치후 최원장님이 확인후 보호자와 통화후에 집도예정    낚시 바늘앞다리에 걸려 있음. 전처치, 주사 마취(프로포폴) 역으로 제거함.      P&gt; 염증에 대한 문제로 내복약 5일 먹을것. 3일전후 내원하여 상처부위 테이프 제거할것. 중간에 이상 있을시 내원할것. 심하게 핥을 가능성 있고 핥으면 칼라 착용할것.   </t>
  </si>
  <si>
    <t xml:space="preserve">정은교                                  </t>
  </si>
  <si>
    <t xml:space="preserve">호야(현대a/h)                           </t>
  </si>
  <si>
    <t>2092, 2137</t>
    <phoneticPr fontId="1" type="noConversion"/>
  </si>
  <si>
    <t>4, 16</t>
    <phoneticPr fontId="1" type="noConversion"/>
  </si>
  <si>
    <t xml:space="preserve">Hx)  - 5월 23일 전신 발작 증상으로 춘천 현대 동물병원 입원  - 항경련제, 항생제, 스테로이드성 소염제 등 투여하며 입원 치료하다가 5월 26일 퇴원  - 퇴원 후 집에서 빙글빙글 돌고 머리를 벽에 부딪치는 행동 보여 항경련제 증량  - 5월 30일 전신 발작 증상 재발하여 다시 춘천 현대 동물병원 입원  - 이후 발작 증상은 없었으나 잠을 많이 자고 목적 없이 앞으로 걸어가는 행동 보임  - 오른쪽 눈 안구건조증 및 각막미란 관련 안약 투여  - 어제 보호자가 본원으로 진료 문의 (한만길 원장님 전화 상담) 후 오늘 본원으로 이동  - 본원으로 이동 전 소리지르고 흥분하여 춘천 현대 동물병원에서 diazepam, acepromazine 투여 후 이동  - HCT 5월 23일 42.5 % → 5월 24일 39.8 % → 5월 25일 32.9 % → 5월 26일 29.3 %  - PLT 5월 23일 334 K/mcl → 5월 24일 197 K/mcl → 5월 25일 134 K/mcl → 5월 26일 110 K/mcl  - WBC 5월 23일 39.0 K/mcl → 5월 24일 69.4 K/mcL → 5월 25일 55.4 K/mcl → 5월 26일 39.0 K/mcl  - BUN 5월 23일 36 → 5월 24일 62 → 5월 25일 41 → 5월 26일 29 → 5월 29일 34  - CREA 5월 23일 2.0 → 5월 24일 2.3 → 5월 25일 1.5 → 5월 26일 0.8 → 5월 29일 1.3  - IP 5월 23일 1.2 → 5월 24일 13.3 → 5월 25일 7.0  - ALT 5월 23일 50 → 5월 24일 86 → 5월 26일 158 → 5월 29일 140  - AST 5월 23일 170 → 5월 24일 576 → 5월 25일 541 → 5월 26일 42 → 5월 29일 123  - ALP 5월 23일 122 → 5월 24일 565 → 5월 25일 389 → 5월 26일 219 → 5월 29일 188    PE)  - Mentation: stupor  - HR: 120 bpm  - RR: 24 rpm  - BT: 38.3 ℃  - SBP: 95 mmHg  - Severe dental tartar  - Gingival recession    O) Bloodwork  - CBC: anemia (HCT 21.4 %), thrombocytopenia (104 K/mcL), leukocytosis (19.4 K/mcL)  - RPI: 0 (non-regenerative)  - Chemistry: increased ALT (67), AST (107), ALP (180), AMYL (1277), LIPA (220), IP (6.6), and CK (330), decreased ALB (2.0) and Ca (6.16) ※ normal ionized Ca (1.25)  - Electrolytes: mild hypernatremia (152) and hypokalemia (3.36), increased Na/K ratio (45.24)  - Blood gas: pH 7.44 (PCO2 31.5, HCO3 21.0, etc.)  - CRP: 38.77 (reference range: 0 - 10)    O) Coagulation profile  - D-dimer: 0.4 (reference range: 0 - 0.3)  - Fibrinogen: 530 (reference range: 150 - 350)  - APTT: 25.7 (reference range: 12.0 - 28.0)  - PT: 7.2 (reference range: 7.4 - 8.8)    O) X-ray  - VHS: 9.7  - Increased radiopacity of the lung fields  - Radiopaque calculi in the left ureter, urinary bladder, and urethra    O) Echocardiography  - Mitral valve degeneration  - Mitral regurgitation (MR PGmax: 112.3 mmHg)  - Tricuspid regurgitation (TR PGmax: 18.0 mmHg)  - MV EPSS: 1.9 mm  - LV FS: 50.0 %  - Increased LVIDd (24.6 mm) &amp; LVIDs (12.3 mm)  - LA/AO ratio: 1.50  - PV PGmax: 1.8 mmHg  - E/A ratio: 0.66    O) Abdominal ultrasonography  - Hyperechoic lesions in the splenic parenchyma  - Hyperechoic round mass in the hepatic parenchyma  - Echogenic bile in the gall bladder lumen  - Hyperechoic material with acoustic shadowing in the left ureter  - Hydroureteronephrosis due to the left ureterolith  - Hyperechoic materials in the urinary bladder lumen  - Length of the kidneys: left 30.4 mm, right 36.4 mm  - Diameter of the adrenal glands: left 4.2 mm, right 4.5 mm    O) Ophthalmic exam  - STT: 0 mm/min (OD), 7 mm/min (OS)  - Fluorescein stain test: positive (OU)    P) 보호자 상의 후 마취 위험성 있으나 진단 위해 내일 MRI 및 CT 촬영하기로 함    Tx)  - Fluid therapy with 0.45 % NaCl + 2.5 % dextrose + KCl 30 mEq/L + Ornipural + Taurine-F + vitamin B + vitamin C (FR: 2 ml/kg/hr)  - Phenobarbital 3 mg/kg BID IV (slowly)  - Cefazolin 20 mg/kg TID IV (slowly)  - Cimetidine 10 mg/kg TID IV (slowly)  - Sodium hyaluronate eye drops Q4H (OU)  - Serum eye drops Q4H (OU)  - Tobramycin eye drops Q6H (OU)  - Acetylcysteine eye drops Q6H (OU)  </t>
  </si>
  <si>
    <t xml:space="preserve">교통사고   </t>
  </si>
  <si>
    <t xml:space="preserve">이연화                                  </t>
  </si>
  <si>
    <t xml:space="preserve">라떼(이황a/h)                           </t>
  </si>
  <si>
    <t xml:space="preserve">김경희                                  </t>
  </si>
  <si>
    <t xml:space="preserve">S)  - 출산후 모유수유 4일째 / 금일 새벽 수유도중 갑자기 뒷다리 경련 및 전신적인 shivering 심하게 관찰되어 내원  - 원래 사료를 잘 안먹어서 돼지족 비계와 닭가슴살 삶은 것 급여하심   - 돼지족은 한번 정도만 주셨고 닭가슴살은 평소 주식으로 주심     O)  - 내원시 모든 반사 정상이나 양측후지 강직 및 tick 증상 / T 39.5 / P 162 / R 48  - CBC ; 젹혈구 관련수치 감소  - 전해질 ; Na 143  - BGA ; Ca 2+ 0.7  - 15종 ; amylase 323 / BUN 33 / Ca 5.4 / P 1.7  - lactate 3.0  - CRP &lt; 5.0    Tx)  - 10% Calcium gluconate 1ml/kg 을 5DS 15ml 에 희석하여 iv 하였으나 후지 경련 진정되지 않아 10% Calcium gluconate 1 ml/kg bolus로 천천히 추가투여 후 안정됨 (4:30 am)  - 환자 과흥분 심하여 buto iv  - 칼슘 투여중 심박 모니터링 ; P 138  - 산소처치    P)  - 최소 하루정도 입원처치할 것 권유  - CBC 및 Ca 수치 재검  - 오전에 보호자님께 전화주셔서 추후 치료방향 상담해주세요      - 오후3시경 Ca농도 재검, 야간검사시보다 올라갔으나 정상범위에 미치지 못하여 10% Ca gluconate 1ml/kg + 0.9%NS 1ml/kg 피하주사후 퇴원  - 증상재발우려 매우 높으며, 자견들은 분유병행해주시는 것이 재발방지에 도움이 될것  - 다니시던 병원에서 이어서 진료 받으실 것  </t>
  </si>
  <si>
    <t xml:space="preserve">리옹(아기1)                             </t>
  </si>
  <si>
    <t xml:space="preserve">S)  - 파행: 동배인 주빌라숑보다 파행 양상을 보임. 어제부터는 조금 좋아진 것 같음  - 중성화 고민이 많으심    O)  &lt;정형 신체검사: 양측 후지&gt;  *파행도: 방향 바꾸거나 trot시 우측 후지 불편감 (LS: 0-1)  *부중도: 후지로 부중 잘 안 하려고 함  *관절 가동 범위: 정상  *통증: 없음  *근육량: 좌측 : 30cm 우측: 29cm 큰 차이 없음  - neg MPL, neg TCT, neg CDM  - neg Ortolani test    CE)  - 후지 각 부위에서 뚜렷한 문제는 보이지 않음  - 파행 문제는 좋아지는 양상이므로 모니터링(산책한지 얼마 되지 않았으므로 어색한지에 대한 문제 가능성)  </t>
  </si>
  <si>
    <t xml:space="preserve">보철                                    </t>
  </si>
  <si>
    <t xml:space="preserve">어제 밤부터 밥을 먹지 않고, 오늘 오후 6시 구토 1회, 오면서 1회  개껌이 소화되지 않은 것이 나옴  노란색 토를 함    아침에 개껌을 먹은 것이 저녁 6시에 나옴    물은 먹었음. 평소보다는 적었음  평소처럼 놀긴 놀았음    쓰레기통을 뒤진 적이 있었음 (지난주가 넘었음)  일주일 전    키우신지 한달정도되심  예방접종은 다 했다고 들으심 (심장사상충은 모르심)  집에 혼자 있는 시간이 많음  (보호자 물건을 씹는 적이 있음)    소장 내에서 가로 1.7cm 세로 1.1정도되는 이물이 의심되고 있음  폐색이 있지는 않음      항구토제 처방  내복약 이틀 처방      구토여부, 식욕여부, 활력여부 체크하시고 구토시에는 병원에 가셔야합니다.  증상이 없더라도 이틀 후에는 근처 큰 병원을 가셔서 복부초음파를 체크받을 것    만성적인 구토가 있을 수 있습니다.  </t>
  </si>
  <si>
    <t xml:space="preserve">현신규                                  </t>
  </si>
  <si>
    <t xml:space="preserve">강지                                    </t>
  </si>
  <si>
    <t>13, 14, 16</t>
    <phoneticPr fontId="1" type="noConversion"/>
  </si>
  <si>
    <t xml:space="preserve">1달반전에 파향된 강아지 입양하심.    아현동 월드펫동물병원:  홍역검사 양성판정후 1달치료/항체가검사후 홍역항체형성 확인  이후 10일동안 오연성페렴판정후 치료  몇일전부터 누워만 있을려고하고 낑낑거림.  5일전부터 숨을 거칠게쉬고 안을려고하면 푹하고 늘어짐.  식욕정상  홍역후 후유증이 온것 같다고 설명을 들으심.    홍역 신경형증상발현등의 가능성설명  PCR등 추가검진 필요함을 설명드림.    우선 기본검진후 입원처치결정함.  </t>
  </si>
  <si>
    <t xml:space="preserve">김리은                                  </t>
  </si>
  <si>
    <t xml:space="preserve">김딩동                                  </t>
  </si>
  <si>
    <t>4, 6, 15, 16</t>
    <phoneticPr fontId="1" type="noConversion"/>
  </si>
  <si>
    <t xml:space="preserve">응급내원  산책하다가 도망가는아이를 잡을려다가 머리를 밟으심.    비강쪽출혈이 많았고 강직성 경련등 호흡불안정한 상태의 기립불능상태로 내원    양측 PLR 없고 축동지속상태 각막염의심  유연증상  두부외상 의심.    보호자분 최근 강아지를 뇌수두증으로 보내셔서 마음이 불안정하다고 하심.  가망이 있는지 평생장애여부등 힘든상황일경우 안락사언급까지 하심.  우선 산소공급입원수액처치 결정-DNR (합정도 화력발전소인근사신다고 응급시 콜 부탁하심.)  </t>
  </si>
  <si>
    <t xml:space="preserve">영국이                                  </t>
  </si>
  <si>
    <t xml:space="preserve">S) 스카이가 진료를 받고 이후 집에 갔는데       구토를 하여 내원함     P) 방사선 검사와 초음파 검사에서 위내에 이물이 확인됨       위내에 이물과 함께 사료도 있는 상태임       금일 수술을 진행함.    Tx) N/S +  pain control (Ketamine 0.6mg/kg/h, Lidocaine 3mg/kg/h, tramadol 1.3mg/kg/h)  maintenous fluid        cefradine 22mg / kg tid        cimetidine 10mg / kg  tid        tramadole 3mg / kg  tid        enrofloxacin 5mg / kg  bid        taurine 3ml / head sid         vita B.C 각 1ample/ head        O2 supply all day  </t>
  </si>
  <si>
    <t xml:space="preserve">데이지(라온a/h)                         </t>
  </si>
  <si>
    <t xml:space="preserve">local병원에서 MCT진단을 받음   금일 검사후에 수술을 진행할 예정  보호자님과 상담진행    Tx) N/S + pain control (Ketamine 0.6mg/kg/h, Lidocaine 3mg/kg/h) maintenous fluid       cefradine 30mg / kg bid       cimetidine 10mg / kg  bid       tramadole 3mg / kg  bid       enrofloxacin 10mg / kg bid       taurine 3ml / head sid        vitacom 0.5ml / head  bid  </t>
  </si>
  <si>
    <t xml:space="preserve">김복영                                  </t>
  </si>
  <si>
    <t xml:space="preserve">냥냥이                                  </t>
  </si>
  <si>
    <t xml:space="preserve">접종은 되어 있지 않음  마취없이 TNR 진행하였음  보호자님께 꼬리를 밟힌 후 끝부분이 떨어져 나감  수술시 꼬리가 약 10cm 정도 피하 박리가 있는 상태여서 짧게 단미함  목요일에 술부확인차 내원예정  </t>
  </si>
  <si>
    <t xml:space="preserve">임재영                                  </t>
  </si>
  <si>
    <t xml:space="preserve">츄러스                                  </t>
  </si>
  <si>
    <t>3, 5, 13</t>
    <phoneticPr fontId="1" type="noConversion"/>
  </si>
  <si>
    <t>- 금요일에 길냥이 구조하심   - 밥 잘 먹고 잘 놀았으나 어제부터 식욕 다소 감퇴 / 어제보다 잘 놀지 않음   - 고개를 양옆으로 흔드는 듯한 증상 관찰되어 내원    - 내원시는 상기 증상은 없으며 mild한 shivering 관찰됨  - 고체온 (40.3), 체온 떨어지지 않고 보호자님께서 간혹 재채기 관찰되었다고 하셔서 혈검 및 입원처치함    - CBC; 특이사항 없음  - 전해질 ; Na 144, Cl 110 으로 감소  - 15종 ; 특</t>
  </si>
  <si>
    <t xml:space="preserve">송원석                                  </t>
  </si>
  <si>
    <t xml:space="preserve">Hx)  - 그제 가족과 함께 해변 가서 더운 텐트 안에 있었음, 20분 정도 해변 산책  - 어제 아침에 간헐적으로 몸통이 떨리고 어딘가 불편한 것처럼 몸을 웅크리거나 뒤척이며 헐떡거림  - 어제 아침에 웰케어 동물병원에서 신체 검사 시 특이 사항 없어 경과 관찰하기로 함  - 이후 특이 사항 없다가 어제 저녁에 증상 재발  - 밤사이 잘 잤는데 오늘 아침에 증상 재발  - 오늘 아침에 셀레네 동물병원에서 신체 검사 후 큰 병원에서 진료받기를 권하여 본원 내원  - 평소 사료 먹지 않아 삶은 닭가슴살, 멸치, 북어, 채소 등 급여  - 오늘 아침에는 아무 것도 먹지 않음  - 배뇨 및 배변 상태 양호  - 구토 증상 보이지 않음  - 예방 접종 (기초 접종 및 보강 접종) 완료  - 심장사상충 예방약 매월 투여    PE)  - QAR  - HR: 138 bpm (no cardiac murmur)  - RR: 30 rpm (intermittent panting)  - BT: 38.1 ℃  - CRT: &lt; 1 sec  - Moderate dental tartar  - Normal pupil size (OU)  - Positive pupillary light reflex (OU)  - Positive menace response (OU)  - Bilateral medial patellar luxation  - Mild abdominal tension on palpation  - Normal postural reactions of all four limbs  - Intermittent rigidity of bilateral hind limbs  - Lumbar spinal hyperesthesia on palpation    O) X-ray  - Vertebral heart scale: 9.8  - Lung fields: no remarkable findings  - No radiopaque foreign body in the gastrointestinal tract  - Mild blunting of the liver edge  - Intervertebral disc space narrowing (L4 - L5, L5 - L6)    O) Bloodwork  - CBC: mild thrombocytosis (658 K/mcl)  - Chemistry: increased CK (248) and AST (41), decreased Ca (7.20) ※ normal ionized Ca (1.27)  - Electrolytes: hyperchloremia (124), normal Na/K ratio (35.73)  - Blood gas: pH 7.38 (PCO2 39.5, HCO3 22.7)    P)  - 촉진 시 요통 심해 추간판 탈출증 등 척수 질환 확인 위한 MRI 촬영 권고했으나 보호자가 보류 희망  - 입원 후 항산화제, 근이완제 등 투여 및 수액 요법 실시하며 경과 관찰하는 것도 보호자가 보류 희망  - 보호자 상의 후 일단 추간판 탈출증에 준해 내복약 3일분 처방  - 사흘 후 재진 (특이 사항 있을 경우 그 전에 내원)    CE) 운동 제한 필수    Rx)  - Prednisolone 0.5 mg/kg BID PO for 3 days  - Methocarbamol 20 mg/kg BID PO for 3 days  - Acetylcysteine 25 mg/kg BID PO for 3 days  - Silymarin (Legalon) 10 mg/kg BID PO for 3 days  - Famotidine 0.5 mg/kg BID PO for 3 days  - Bestase 0.1 tablet/dog BID PO for 3 days  </t>
  </si>
  <si>
    <t xml:space="preserve">박성현                                  </t>
  </si>
  <si>
    <t xml:space="preserve">작은냥이(헬로우a/h)                     </t>
  </si>
  <si>
    <t>12, 17</t>
    <phoneticPr fontId="1" type="noConversion"/>
  </si>
  <si>
    <t xml:space="preserve">Hx)  - 약 9개월 전에 지인이 구조한 길고양이를 입양  - 약 3주 전부터 화장실 이외의 장소에 배뇨 및 배변  - 약 2주 전에 사료 변경 후 구토 한 번, 이후 구토 증상 없음  - 약 10일 전부터 뒷다리 힘이 없고 종종 옆으로 쓰러짐  - 어릴 때부터 활동성이 좋은 편은 아님  - 어릴 때부터 사료를 많이 먹지 않음  - 그제 헬로우 동물병원에서 진료받음  - 약 3개월 전과 비교해 몸무게 변화 없음 (현재 1.2 kg)  - 방사선 촬영 및 복부 초음파 검사 결과 복수 확인  - 혈액 검사 및 전염병 키트 검사는 미실시  - 집에서 몇 시간 정도 수액 투여 후 정맥 카테터 제거  - 처방받은 내복약은 투여하지 못함  - 예방 접종 완료, 심장사상충 예방약은 약 3개월 전까지 투여  - 전염성 복막염 추정되어 본원으로 진료 의뢰    PE)  - QAR  - BCS: 1/5  - HR: 168 bpm  - RR: 48 rpm  - BT: 38.3 ℃  - Horizontal nystagmus (fast phase: left) (OU)  - Positive menace response (OU)  - Normal pupil size &amp; pupillary light reflex (OU)  - Ataxia of hind limbs  - Decreased postural reactions of hindlimbs    O) Chest X-ray  - VHS: 6.6  - Lung fields: NRF    O) Abdominal X-ray  - Loss of serosal detail    O) Abdominal ultrasonography  - Enlarged abdominal lymph nodes  - A small amount of anechoic free fluid in the abdominal cavity    O) Bloodwork  - CBC: mild thrombocytopenia (228 K/mcL)  - Chemistry: decreased A/G ratio (0.26), ALB (2.2), TCHOL (72), and Ca (7.00), increased GLOB (8.4), CK (1282), AMYL (1849), AST (46), and LAC (5.4)  - Electrolytes: mild hyperkalemia (4.66)  - Blood gas: pH 7.37 (PCO2 35.3, HCO3 19.8), normal ionized Ca (1.26)  - SAA: &lt; 5  - D-dimer: 0.2    O) Infectious disease test kit  - FCoV Ab: high positive (S5)  - FeLV Ag: negative  - FIV Ab: negative    TDx) Feline infectious peritonitis    P)  - 복수의 양이 적어 PCR 검사 위한 복수 천자는 미실시  - 복수 천자 가능해도 보호자는 PCR 검사 보류 희망  - 고양이 전염성 복막염에 준해 증상 완화를 위한 인터페론 오메가 투여 권고했으나 보호자는 원치 않음  - 항생제, 스테로이드제 등 내복약 일주일분 처방 (추후 헬로우 동물병원에서 관리 예정)    Rx)  - Cephalexin 30 mg/kg BID PO for 7 days  - Prednisolone 1 mg/kg BID PO for 7 days  - Famotidine 0.5 mg/kg BID PO for 7 days  - Silymarin (Legalon) 5 mg/kg BID PO for 7 days  </t>
  </si>
  <si>
    <t xml:space="preserve">이갑숙                                  </t>
  </si>
  <si>
    <t xml:space="preserve">중성화 수술차 내원함   요즘 밥을 잘 먹지 않음   중성화 수술후 비만이 될수 있다고 이야기 드림     Tx)  N/S + vit B.C maintenous fluid        cefradine 22mg / kg sc        cimetidine 10mg / kg  sc        tramadole 3mg / kg  sc  </t>
  </si>
  <si>
    <t xml:space="preserve">윤국일                                  </t>
  </si>
  <si>
    <t xml:space="preserve">페리                                    </t>
  </si>
  <si>
    <t xml:space="preserve">- 바늘을 삼킴 / 완전히 삼킨듯하다 함  - 매우 사나워서 평소에 보호자분들도 잘 손대지 못하는 아이라 함 ; 보호자님이 처치 전 마취 권유하심     - 케이지 안에 있는 상태로 dz 0.04 ml/kg im   - 복부방사선상 바늘 관찰되지 않아 두부방사선 촬영 ; 구강내 바늘 확인됨  - 마취전검사 결과 crea 높아 추후 신장검사 진행하실 것 안내함  - crea 외 특이사항 없음    - 마취전검사 끝날때까지 진정상태 유지되어 추가마취 없이 </t>
  </si>
  <si>
    <t xml:space="preserve">방미나                                  </t>
  </si>
  <si>
    <t xml:space="preserve">박유정 팀장 전도사님 집  20%할인을 어머님이 부탁 진행  내일 저녁에 퇴원 예정  내복약 잘 먹고, 칼라 장착하고 있을것 설명  10일뒤 발사하게 예약 잡을것.   </t>
  </si>
  <si>
    <t xml:space="preserve">김기봉                                  </t>
  </si>
  <si>
    <t xml:space="preserve">길동                                    </t>
  </si>
  <si>
    <t>골절-단순(경골조면 성장판 골절)</t>
  </si>
  <si>
    <t xml:space="preserve">우측 뒷다리 핀과 와이어로 골절 정복함.  향후 주기적인 방사선으로 성장판 확인하고 변화 관찰할것.   </t>
  </si>
  <si>
    <t xml:space="preserve">유용규                                  </t>
  </si>
  <si>
    <t xml:space="preserve">Miranda Joy(미란다)                     </t>
  </si>
  <si>
    <t xml:space="preserve">Coffee(커피)                            </t>
  </si>
  <si>
    <t xml:space="preserve">4일전에 처음으로 속초쪽에서 발견했는데, 눈, 코등에서 출혈.  폐쪽 방사선 촬영. 눈안약 처방받음.   첫날은 걷지 못함. 어제부터 걸음. (좌측으로 쓸러짐)  2일부터 먹음, 버스에서만 토함. 변정상, 소변 탈수, 좌측 눈에서 출혈 및 충혈.     O&gt; 좌측눈 안압과 충혈 존재. 신체검사상에 근골격계 통증 호소는 없음.(포도막염), 좌측 눈 초음파상에 안내 구조 많이 망가짐--&gt; 부작용이 심하면 적출가능성 설명. 목표는 시력 없을것으로 예상되고 안정(안노)  청진상 잡음 있음. 이첨판 폐쇄부전, 폐고혈압 상승      P&gt; 30일 정도 premedication진행 1-2주 사이에 좌안안정정도에 따라 스테로이드 처방할것. 우선 안약 항생 안약만 처방, 칼라 착용하고 있을것. 5일뒤 재진에 상태 보아 진행  내과 장현석 부장에게 챠트 넘김.   </t>
  </si>
  <si>
    <t xml:space="preserve">성상영                                  </t>
  </si>
  <si>
    <t xml:space="preserve">다온(햇살a/h)                           </t>
  </si>
  <si>
    <t xml:space="preserve">13, 16, 20, </t>
    <phoneticPr fontId="1" type="noConversion"/>
  </si>
  <si>
    <t xml:space="preserve">강경애                                  </t>
  </si>
  <si>
    <t xml:space="preserve">둥이(민트a/h)                           </t>
  </si>
  <si>
    <t xml:space="preserve">Lt forelimb : lameness  Lt forelimb : mass  올해 3월에 종양을 발견함   중성화 수술(난소가 남아 있는것으로 알고 있음)  성대 수술(2007년)  평상시에 잠만자고 했음     세포검사 결과 : 간엽유래성 악성 종양    당분간 통증으로 인하여 metacam을 처방함 Lt forelimb : lameness  Lt forelimb : mass  올해 3월에 종양을 발견함   중성화 수술(난소가 남아 있는것으로 알고 있음)  성대 수술(2007년)  평상시에 잠만자고 했음     세포검사 결과 : 간엽유래성 악성 종양    당분간 통증으로 인하여 metacam을 처방함   </t>
  </si>
  <si>
    <t xml:space="preserve">박상엽                                  </t>
  </si>
  <si>
    <t xml:space="preserve">하비                                    </t>
  </si>
  <si>
    <t xml:space="preserve">S)  - 잘 먹고, 잘 놈  - 간식 먹고 나서 식욕 조금 감소  - 발정 아직 안 옴      O)  - T: P: 150 R: 48 BCS: 6/9(갈비뼈 위로 지방이 다소 만져짐) MMC: pink CRT: 1.5s  - Lt. MPL G1    Sx) OHE  </t>
  </si>
  <si>
    <t xml:space="preserve">양재영                                  </t>
  </si>
  <si>
    <t xml:space="preserve">콩(아프리카a/h)                         </t>
  </si>
  <si>
    <t xml:space="preserve">박소혜                                  </t>
  </si>
  <si>
    <t xml:space="preserve">일주일전에 눈곱이 많이 끼고 관리를 해주었는데 어제밤부터는 눈을 못뜨고 있음  본보호자님은 인도에 계시고 임시보호하고 계심  기초접종 진행여부는 잘 모르심  O&gt;  BT: normal  시진: 우안 cornea 표면에 3mm 정도 크기의 각이 진 검은색 물질이 침착. 그 주변으로 육아종성 염증조직이 관찰. 병변을 향해 표재성 혈관이 진입.  STT: OS 14, OD 18  IOP: OS 26, OD 14   A&gt;  정확한 확인을 위해 propofol 진정 후 안과검사 진행  멸균면봉으로 확인시 검은색의 얇고 예리한 FB가 각막에 박혀있고 주변으로 육아조직이 형성되어 있음. 제거시도시 출혈이 발생한 것으로 보아 무리하여 제거하면 천공발생 우려가 있어 보류함. 익일 결막 flap 준비 후 제거 시도 예정      </t>
  </si>
  <si>
    <t xml:space="preserve">권보라                                  </t>
  </si>
  <si>
    <t xml:space="preserve">발치차 내원함   어제 저녁 12시 이후 아무것도 먹이지 않음   금일 방사선 검사. 혈액 검사를 진행후에 발치를 진행   </t>
  </si>
  <si>
    <t xml:space="preserve">이희정                                  </t>
  </si>
  <si>
    <t xml:space="preserve">하늘                                    </t>
  </si>
  <si>
    <t xml:space="preserve">3~4일 동안 물을 먹지 못함    오늘 처음알았음 물을 먹고 먹은 것을 다 토해서 내원  한시간 전에 알았음    몇일동안 밥을 먹지 않음 2~3일.  소변이랑 변은 봄 (검은색에 물게 봄)    어제부터 약간 얌전해지는 것이 있었음  집에서 사료와 간식은 잘 먹는다고 함 (사료보다는 간식과 닭고기 위주로 먹고 있음)      예방접종은 다함      아이가 말랐음. 근육량 적음  BCS 2/5  5% 탈수  구강 건조    잠혈키트 음성  혈액검사상 췌장 수치 상승      구토에 의해 일시적으로 상승한 것으로 보임 내일 오전혈액검사를 통해 재확인  내일 오전 췌장수치와 전해질검사  구토 없으면 오전에 식이 (a/d) 급여하고 특이사항없으면 오후에 퇴원예정  metro 10mg/kg, cime 10mg/kg, tra 2mg/kg bid로 처방부탁드립니다.  </t>
  </si>
  <si>
    <t xml:space="preserve">최현아                                  </t>
  </si>
  <si>
    <t xml:space="preserve">찌부                                    </t>
  </si>
  <si>
    <t>4, 9 15</t>
    <phoneticPr fontId="1" type="noConversion"/>
  </si>
  <si>
    <t xml:space="preserve">S)  - 어제부터 설사 / 걸을때마다 방울방울 떨어짐 / 오늘 혈액 관찰되어 내원  - 이틀정도 식욕 저하 / 기력 저하   - 5일쯤 전에 냉동실에 있던 닭가슴살을 씹는 것 발견하심 / 먹은것 같지는 않음  - 5일전 화장실에서 노력배뇨하는 모습 보임  - 댁에 동거묘가 많아 찌부가 소변을 잘 보는지는 확인하지 못했다 하심  - 구토 없음  - 접종 미완료    O)  - 환자 관찰시 혈설사가 아니라 혈뇨로 보임  - 방사선 및 초음파상 방광결석 / 방광형태 이상 ; 파열 또는 누출 의심됨  - 방광에 소변이 많이 차 있지는 않음   - CBC ; 탈수소견  - 전해질 ; Na 158, K 4.62  - 15종 ; 특이사항 없음  - FPV ; negative    Tx)  - 포폴마취 후 톰캣카테터 장착   - 수액 ; Ns + taurine + vit B,C 교정속도  - 주사 ; cepha, tra, cime (0am)    P)  - 내일 방광결석 및 방광수복 수술 예정 (오후 2시 이후)  - 주치의선생님께서 수술전에 전화한번 주세요   </t>
  </si>
  <si>
    <t xml:space="preserve">예방접종은 되어 있음  내일 퇴원 예정  </t>
  </si>
  <si>
    <t>4, 6</t>
    <phoneticPr fontId="1" type="noConversion"/>
  </si>
  <si>
    <t xml:space="preserve">남수진                                  </t>
  </si>
  <si>
    <t xml:space="preserve">짱구(헬로우a/h)                         </t>
  </si>
  <si>
    <t xml:space="preserve">Hx)  - 헬로우 동물병원에서 진료 의뢰  - 원래 거실보다 30 cm 정도 높은 테라스에서 배뇨하는데 6월 10일부터 테라스로 올라가지 못하고 아무데나 배뇨, 침대도 올라가지 못함, 활력 저하, 식욕 부진, 눈곱 증가, 황갈색 설사 한 번  - 6월 10일 보호자가 구운 삼겹살 소량 급여  - 6월 11일 헬로우 동물병원에서 진료받음  - 신체 검사 시 뒷다리 움직임이 이상하고 흉추 촉진 시 통증 반응, 방사선 촬영에서 흉추의 척추 사이 공간 좁아짐 보임  - CBC: WBC 2.33 K/mcL, HCT 41.06 %, PLT 106 K/mcL  - Chemistry: TP 5.7, GLU 74, ALT 29, ALP 346, BUN 11, CREA 1.3  - 스테로이드성 소염제 (프레드니솔론) 등 내복약 3일분 처방받아 투여  - 이후 테라스 올라가서 배뇨 (다음 다뇨), 식욕 부진 지속   - 어제와 오늘 흑색의 형태 없는 대변  - 구토 증상은 보이지 않음  - 흑변 이외에 피하출혈, 비출혈, 혈뇨 등은 보이지 않음   - 오늘 헬로우 동물병원에서 재진  - CBC: WBC 12.02 K/mcL, HCT 31.07 %, PLT 37 K/mcL  - Chemistry: TP 5.8, ALB 2.4, GLU 139, ALT 30, AST &lt; 10, ALP 572, TBIL 0.3, BUN 25, CREA 1.4  - 신체 검사에서 통증 반응 감소, 방사선 촬영에서 고관절 좋지 않아 보임  - 예방 접종은 어릴 때 기초 접종 이후 미실시  - 심장사상충 예방약은 몇 년간 투여하지 않음    PE)  - QAR  - HR: 102 bpm  - RR: 18 rpm  - BT: 38.1 ℃  - SBP: 150 mmHg  - CRT: &lt; 1 sec  - Normal skin turgor  - Normal gait  - Normal postural reactions    O) X-ray  - VHS: 8.9  - Lung fields: no remarkable findings  - Abnormal alignment of the cervical spines (C2 - C3)  - Intervertebral disc space narrowing (T11 - T12)    O) Abdominal ultrasonography  - Corrugation of the some parts of the small intestine  - Mildly hyperechoic pancreatic parenchyma  - A small (diameter: 2.3 mm) hypoechoic nodule in the splenic parenchyma  - Increased echogenicity of the corticomedullary junction in both kidneys  - Diameter of the adrenal glands: left 3.1 mm, right 4.0 mm  - A few mobile echogenic particles in the urinary bladder    O) Bloodwork  - CBC: mild anemia (HCT 30.0 %), severe thrombocytopenia (13 K/mcL)  - RPI: 0 (non-regenerative)  - Blood film: pletelet count 1 - 2 /OIF, megathrombocytes  - Autoagglutination test: negative  - Chemistry: increased ALP (497), GLOB (4.0), LIPA (149), and GLU (152), decreased GGT (3), ALB (2.2), and Ca (7.22) ※ normal ionized Ca (1.28)  - Electrolytes: mild hypokalemia (3.86), normal Na/K ratio (38.34)  - Blood gas: pH 7.43 (PCO2 43.3, HCO3 28.2)  - CRP: 104.78 (reference range: 0 - 10)  - Bionote Vcheck cPL: 108 (reference range: 0 - 200)    O) Coagulation profile  - PT: 7.8 (reference range: 7.4 - 8.8)  - APTT: 18.5 (reference range: 12.0 - 28.0)  - Fibrinogen: &gt; 650 (reference range: 150 - 350)  - D-dimer: 0.1 (reference range: 0 - 0.3)    O) TEG  - R: 3.2 (reference range: 4 - 8)  - K: 1.5 (reference range: 0 - 4)  - Angle: 70.1 (reference range: 47 - 74)  - MA: 73.2 (reference range: 54 - 72)    O) Infectious disease test kit  - CDV Ag: negative  - CIV Ag: negative  - CPV Ag: negative  - CCV Ag: negative  - Giardia Ag: negative    O) Heartworm test  - IDEXX 4Dx test kit: all negative  - Microfilaria test: negative    O) PCR test (canine anemia pathogens)  - Pending    O) Fecal exam  - Fecal occult blood test: positive  - Direct smear: no parasite eggs  - Fecal cytology: no remarkable findings    TDx) Corticosteroid-induced upper gastrointestinal bleeding  DDx) Immune-mediated thrombocytopenia          Intervertebral disc disease    P) 입원 치료 권고했으나 보호자가 원하지 않아 일단 위장관 보호제, 항생제 등 내복약 하루분 처방 후 내일 재진    Tx) Cimetidine 10 mg/kg SC    Rx)  ① Cephalexin 30 mg/kg BID PO      Metronidazole 15 mg/kg BID PO      Esomeprazole 0.5 mg/kg BID PO      Famotidine 0.5 mg/kg BID PO      Misoprostol 5 mcg/kg BID PO      Bestase 0.2 tablet/dog BID PO      Silymarin (Legalon) 5 mg/kg BID PO    ② Sucralfate (suspension) 0.5 g/dog (7.5 ml/dog)  </t>
  </si>
  <si>
    <t xml:space="preserve">김주연                                  </t>
  </si>
  <si>
    <t xml:space="preserve">물혹이 있었는데 그부위에서 배농이 일어남   혹이 있었던것은 2-3주정도 되었음    P) 금일수술을진행하고 이후 1-2일정도 입원 치료 진행     Tx) N/S +  pain control (Ketamine 0.6mg/kg/h, Lidocaine 3mg/kg/h)  maintenous fluid       cefradine 22mg / kg tid       cimetidine 10mg / kg  tid       tramadole 3mg / kg  tid       enrofloxacin 10mg / kg  sid       taurine 3ml / head sid   </t>
  </si>
  <si>
    <t xml:space="preserve">정해철                                  </t>
  </si>
  <si>
    <t>4, 13, 14, 15</t>
    <phoneticPr fontId="1" type="noConversion"/>
  </si>
  <si>
    <t xml:space="preserve">아파트 계단에서 안고 내려가다가 아이가 버둥거려  같이 넘어 졌는데 보호자님은 크게 다치지 않고 하루만   상태가 심하여 내원함   내원시에 호흡곤란이 있고 잇몸이 창백한 상태였음   방사선 검사 결과 기흉과 폐출혈 양상이 보임      P) 금일 ICU에 입원을 하여 내일 추가적인 검사를 진행하고      이후 상태를 보면서 치료 계획을 진행할 예정      요도 catheter장척시에 출혈 양상이 보임   </t>
  </si>
  <si>
    <t xml:space="preserve">황민희                                  </t>
  </si>
  <si>
    <t xml:space="preserve">율                                      </t>
  </si>
  <si>
    <t xml:space="preserve">수술후 1일째   어제 통증이 존재 하는지 pantimg이 존재 하였으나 acepromazine을 투여하고  이후 호흡이 안정적으로 바뀌고 혈압도 정상으로 바귀었음   술부 상태는 양호함     Tx) N/S + pain control (Ketamine 0.6mg/kg/h, Lidocaine 3mg/kg/h) maintenous fluid       cefradine 30mg / kg tid       cimetidine 10mg / kg  tid       tramadole 3mg / kg  tid       enrofloxacin 10mg / kg bid       taurine 3ml / head sid        methocarbamole 15mg / kg  tid       MPSS 15mg / kg 2회  이후 7.5mg / kg 2회  // 총 4회 6시간 간격으로 처치 이후       PDS 0.5mg/kg bid       vit B.C 각 1ample / head  bid      O2 supply all day  </t>
  </si>
  <si>
    <t xml:space="preserve">유이거                                  </t>
  </si>
  <si>
    <t>2, 3, 9, 15</t>
    <phoneticPr fontId="1" type="noConversion"/>
  </si>
  <si>
    <t xml:space="preserve">도로 중앙선에 죽은 것처럼 있어서 가서 확인해보니 움직여 데리고 옴    혈색양호, 의식 양호    오른쪽 뒷다리 deep pain 없음  왼쪽은 deep pain 있음  </t>
  </si>
  <si>
    <t xml:space="preserve">전슬기                                  </t>
  </si>
  <si>
    <t>4, 9, 15</t>
    <phoneticPr fontId="1" type="noConversion"/>
  </si>
  <si>
    <t xml:space="preserve">어제부터 갑자기 소변을 못보기 시작함 (키우시면서 처음 있는 일이라고 하심)  방사선 및 혈검 후 요도개통술 및 요도카테터 장착  개통 및 혈뇨 확인  추가 검사 및 입원 설명 드림  </t>
  </si>
  <si>
    <t xml:space="preserve">공단하                                  </t>
  </si>
  <si>
    <t xml:space="preserve">세나                                    </t>
  </si>
  <si>
    <t>2002, 2087, 2126</t>
    <phoneticPr fontId="1" type="noConversion"/>
  </si>
  <si>
    <t xml:space="preserve">어제부터 기력저하.  어제부터 물도 먹지 않고 사료도 먹지 않음.  2일전까지는 먹었음.    k/d, hypoallergenic diet를 교대로 먹임.   3개월전부터 h/d 먹임.    4.4kg 에서 3.8kg으로 체중 감소.   오늘은 3.7kg 정도.   여의도 은하AH에 갔었음.  그 전에는 충현에 다녔고, 서울심장동물병원에서 치료.  8년전부터 심장약 투여.     아침에 심잠약을 먹이고 내원하였음.      부모님댁이 인천인데, 인천에서 최근에 케어하고, 3개월전부터 약만 받아다가 먹이고 있었음.    - 심장약과 크레메진, 경련약 투여 중.  어제 저녁에는 심장약을 먹이지 않음.    6개월전부터 2달에 한번, 3개월에 2번 정도 sycope와 경련을 보임.   그래서 항경련제 투여 중.      # 여의도AH 처방 (이승곤원장의 처방대로 투여)  - 기존 심장약에 최근에 sildenafil 추가 (TR관찰 때문)  - PB 2.5 mg/kg bid 투여 중.  휴약했다가 최근에 다시 투여   - Kremezin 투여 중.    - Enalapril 0.5 mg/kg, furosemide 1 mg/kg, UDA 7.5 mg/kg, pimobendan 0.4 mg/kg, PB 2 mg/kg, famotidine 0.5 mg/kg, sildenafil 1 mg/kg, theophylline 10 mg/kg, bid,     혈압이 70 mmHg 정도로 낮음.   Lactate 0.8,  BG 114,   서맥과 부정맥, weak femoral pulse.  청진상 폐음은 정상.      tx) dobutamine 5ug/kg/min CRI로 투여.  -&gt;  10 ug/kg/min으로 증량.  -&gt;  15 ug/kg/min으로 증량.    - voluven 10ml bolus   - NS 4 ml/hr.  3.7    오후에 배변 후 호흡상태가 조금 개선됨.  혈압은 90~100 사이로 유지    A) 혈압 상승시키면서 지켜보기로 함.   저녁에 전해질과 췌장염 확인하고, 심초와 복초는 환자의 상태에 따라 오늘 저녁에 검사하거나, 내일 검사하기로 함.   만약 응급상황시에는 보호자에게 바로 연락하기로 함.     - 전해질과 산염기 교정이 필요한지,  췌장염이 있다면 혈장 수혈이 필요.   - 췌장수치는 경미함.       P) 내일 오후에 보호자와 치료경과에 대해 설명.   </t>
  </si>
  <si>
    <t xml:space="preserve">정수향                                  </t>
  </si>
  <si>
    <t xml:space="preserve">구토.  어제 1회.  오늘 3회.    no diarrhea.    오늘 개구호흡을 보임.    새벽에 조금 사료를 먹음.  사료는 잘 먹음.    가정분양.  예방접종(4종만 접종)은 했음.   심장사상충은 매달 바르고 있음.   구충제는 투여하지 않음.      tx) NS 100ml + vitamin B/C,  20ml/hr.   - cerenia 0.42 ml IV slow  - cime 0.4ml IV    O) globulin만 경미하게 상승.     rx) metoclopramide 0.3 mg/kg, cime 10 mg/kg, 미야리산 bid 3 days.   - i/d캔 처방.  하루 3회.    A) 수액처치 후 저녁 7시까지 구토가 없어서 약 처방하여 퇴원.      P) 구토와 설사. 식욕없으면 입원치료.  추가적으로 초음파, 내시경 등 검사 필요.    </t>
  </si>
  <si>
    <t xml:space="preserve">이돈국                                  </t>
  </si>
  <si>
    <t xml:space="preserve">용뚱                                    </t>
  </si>
  <si>
    <t xml:space="preserve">먹을 때마다 구토를 보임.  하루에 2~3회.   1주정도 경과.    설사는 없음.     1주전에 못보던 사람을 본 후 부터 구토.    사료를 먹을려고는 함.  많이 먹지는 못함.    물은 조금씩 먹음.   사료 먹은 후 물 마심.  물만 마시지는 않음.    활력도 감소.     로얄캐닌 일반사료 (indoor).   간식도 먹임.    처음에만 접종 후 no boosting.  no HW prevention,  no dewormed.    OHE 는 2014년도에 실시했음.      이전에 4.2kg.  오늘 3.9kg정도    PE) B.A.R.   no pain at palpation.      tx) NS + vitamin B/C,  25ml/hr for 4 hr   - cerenia SC,  cime IV, cefa IV    O) 방사선상 특이소견 없음.   - 혈액검사 :       P)  수액처치하는 동안에 구토가 없으면 오후에 퇴원.      증상이 없다면 1개월 후 10종 검사.  globulin 상승시 추가 검사 필요할 수 있음.    </t>
  </si>
  <si>
    <t xml:space="preserve">서보영                                  </t>
  </si>
  <si>
    <t>2039, 2196</t>
    <phoneticPr fontId="1" type="noConversion"/>
  </si>
  <si>
    <t>4, 14, 15</t>
    <phoneticPr fontId="1" type="noConversion"/>
  </si>
  <si>
    <t xml:space="preserve">5시간전 10층 아파트에서 낙상-중간에 3층높이 아파트입구 조형물위에 떨어졌다 바닥에 다시 떨어짐. 119에 구조됨.    입술부위 찢어짐 확인&amp; 혈뇨의심.    (직장다니는 따님이 키우는 고양이인데 집에있는 강아지2마리와 어렸을때부터 함께자라서 강아지 산책시 고양이도 계단산채을 해주시다가 이런변을 당함. 어머니가 혹시 따님이 면회오면 미미가 아파트밖으로 떨어져서 다쳤다고 말하지말아 달라고 부탁하심.)5시간전 10층 아파트에서 낙상-중간에 3층높이 아파트입구 조형물위에 떨어졌다 바닥에 다시 떨어짐. 119에 구조됨.    입술부위 찢어짐 확인&amp; 혈뇨의심.    (직장다니는 따님이 키우는 고양이인데 집에있는 강아지2마리와 어렸을때부터 함께자라서 강아지 산책시 고양이도 계단산채을 해주시다가 이런변을 당함. 어머니가 혹시 따님이 면회오면 미미가 아파트밖으로 떨어져서 다쳤다고 말하지말아 달라고 부탁하심.)  5시간전 10층 아파트에서 낙상-중간에 3층높이 아파트입구 조형물위에 떨어졌다 바닥에 다시 떨어짐. 119에 구조됨.    입술부위 찢어짐 확인&amp; 혈뇨의심.    (직장다니는 따님이 키우는 고양이인데 집에있는 강아지2마리와 어렸을때부터 함께자라서 강아지 산책시 고양이도 계단산채을 해주시다가 이런변을 당함. 어머니가 혹시 따님이 면회오면 미미가 아파트밖으로 떨어져서 다쳤다고 말하지말아 달라고 부탁하심.)  5시간전 10층 아파트에서 낙상-중간에 3층높이 아파트입구 조형물위에 떨어졌다 바닥에 다시 떨어짐. 119에 구조됨.    입술부위 찢어짐 확인&amp; 혈뇨의심.    (직장다니는 따님이 키우는 고양이인데 집에있는 강아지2마리와 어렸을때부터 함께자라서 강아지 산책시 고양이도 계단산채을 해주시다가 이런변을 당함. 어머니가 혹시 따님이 면회오면 미미가 아파트밖으로 떨어져서 다쳤다고 말하지말아 달라고 부탁하심.)  </t>
  </si>
  <si>
    <t xml:space="preserve">심선진                                  </t>
  </si>
  <si>
    <t xml:space="preserve">4월 22일에 생리가 시작되고 끝났는데 어제부테 다시 외음부 붓고 출혈이 있어 내원  초음파상 자궁이상- 자궁뭄체 2cm정도로 확장  성호르몬 불균형으로 인한 자궁이상 가능성 높음  혈소판 감소증- 에스트로겐과잉증 가능성 높음  약간의 응고장애- pt지연  </t>
  </si>
  <si>
    <t xml:space="preserve">윤이나                                  </t>
  </si>
  <si>
    <t xml:space="preserve">껌이 분문부에서 걸림.  위로 밀어 넣고 내시경으로 점막 확인 - 식도 점막 양호함.  P&gt; 수액후 안정취하고, 가능하면 내일 주간에 퇴원할것.   내복약 소화제 위산 분비 억제 3일정도 처방할것    특이사항 있으면 내원할 것  </t>
  </si>
  <si>
    <t xml:space="preserve">강민승                                  </t>
  </si>
  <si>
    <t xml:space="preserve">보름이                                  </t>
  </si>
  <si>
    <t xml:space="preserve">5월 19일정도 골절 좌측 앞발 요골척골 수술 진행  척골과 요골의 골절면에서 밀도 떨어짐. 척골이 가늘어지면서 전형적인 non-union으로 빠지는 상황    OP&gt; ULP A 사용, 1.5mm screw 6EA, 골수이식(상완골)  </t>
  </si>
  <si>
    <t xml:space="preserve">박찬용                                  </t>
  </si>
  <si>
    <t>1, 4, 5</t>
    <phoneticPr fontId="1" type="noConversion"/>
  </si>
  <si>
    <t xml:space="preserve">약 1시간전에 간식을 먹고 계속 켁켁거리고 거품을 토함  서교동물병원에서 구토물을 가지고 스틱검사를 했을때 토출가능성을 들으셨고 내시경이 필요하다는 말씀을 들으심  A&gt;  방사선상 식도 후방 1/3 지점에 긴형태의 이물확인  혈액검사상 azotemia (BUN 47, CREA 1.2)  이물은 내시경으로 위내로 밀어넣었으며 점막검사시 식도의 손상의 거의 관찰되지 앟음  오후 8시경 탈수교정후 azotemia 재측정시 정상으로 내려가서 퇴원조치 함   </t>
  </si>
  <si>
    <t xml:space="preserve">진조건                                  </t>
  </si>
  <si>
    <t xml:space="preserve">소변을 보거나 가만히 있어도 농이 나옴   중성화 수술을 하지 않음   보호자님은 연락을 받고 와서 잘 모름(언제 부터인지)  옷에 묻을정도로 나옴     Tx) N/S + pain control (Ketamine 0.6mg/kg/h, Lidocaine 3mg/kg/h) maintenous fluid       cefradine 22mg / kg tid       cimetidine 10mg / kg  tid       tramadole 3mg / kg  tid       orinipural  3ml / head  sid       taurine 3ml / head sid        methocarbamole 15mg / kg  tid       vita B.C 각 1ample/ head       meropenum 12.5mg/kg tid  - 2.5ml/kg 천천히  </t>
  </si>
  <si>
    <t xml:space="preserve">이왕주                                  </t>
  </si>
  <si>
    <t xml:space="preserve">웅이                                    </t>
  </si>
  <si>
    <t>Great Pyrenees(그레이트 피레니즈)</t>
  </si>
  <si>
    <t xml:space="preserve">어제 이왕동물병원에서 진료를 받았는데  상처부위가 붓고 방사선 검사보다는 CT검사를 진행하였으면 해서 내원함   현재 걸음을 걷고는 하지만 edema가 심함  낮에 한강 공원에 산책을 갔다가 왔음     Tx) N/S +  pain control (Ketamine 0.6mg/kg/h, Lidocaine 3mg/kg/h)  maintenous fluid       cefotaxime 22mg / kg tid       cimetidine 10mg / kg  tid       tramadole 3mg / kg  tid       enrofloxacin 5mg / kg  bid       taurine 3ml / head sid        methocarbamole 15mg / kg  tid       vita B.C 각 1ample/ head  </t>
  </si>
  <si>
    <t xml:space="preserve">송은주                                  </t>
  </si>
  <si>
    <t xml:space="preserve">중성화 수술차 내원함   금일 방사선 검사. 초음파 검사. 종합 혈액 검사를   진행한후에 잠복 고환을 수술하고 이후 7/1퇴원을 진행할 예정      Tx) N/S + vit B.C maintenous fluid        cefradine 22mg / kg tid       cimetidine 10mg / kg  tid       tramadole 3mg / kg  tid  </t>
  </si>
  <si>
    <t xml:space="preserve">안백석                                  </t>
  </si>
  <si>
    <t xml:space="preserve">말랑코                                  </t>
  </si>
  <si>
    <t xml:space="preserve">- 내원 20분쯤 전 젤 타입의 개미살충제 소량 섭취  - 내원시 바이탈 및 모든 반사 정상  - 혈검상 특이사항 없음  - 살충제 중독 위험성 설명하고 입원처치 권유하였으나 보호자께서 내일 오전 일찍 다니시던 병원에 가신다고 퇴원 원하심  - taurine, ornipural, NAC iv, 크레메진 300 mg po 후 퇴원  - 밤사이 신경증상 또는 소화기증상 발생시 즉시 재내원하실 것 고지함  </t>
  </si>
  <si>
    <t xml:space="preserve">최윤상                                  </t>
  </si>
  <si>
    <t xml:space="preserve">Rt forelimb : lameness  체중 부중을 잘하지 못하기도 하고 정상적으로 걷기도 하고  이런증상이 반복적으로 나타남   3-4일 전부터 증상이 나타남   </t>
  </si>
  <si>
    <t xml:space="preserve">이두나(이한나)                          </t>
  </si>
  <si>
    <t xml:space="preserve">쿠니                                    </t>
  </si>
  <si>
    <t xml:space="preserve">구토를 오늘 새벽에 3차례 구토  하얀색 거품  식욕저하, 음수 저하  동거묘 있음  예방접종(-). 사상충(-)  실이나 이물 잘 먹는 습관 있음  고체온증 40.1도  간수치상승, 고글로부린혈증  감염 가능성 언급  복부 초음파, 감염배제 검사 보호자 거부  일단 하루 정도 입원처치후 판단하기로 함  </t>
  </si>
  <si>
    <t>- 초콜릿 쿠키 큰 거 3개 이상 섭취  - 혈액검사상 특이사항 없음  - 구토유발 처치했으나 구토하다 자꾸 삼킴 / 이후 구토 없음  - 혈검상 특이사항 없음    - Tx) cime, taurine, ornipural, NAC iv / NS+taurine+vitB,C 유지속도  - 크레메진 300mg PO  - 산소처치    - 메틸잔틴은 반감기가 긴 점 고려하여 72시간까지도 모니터링해야 할 수 있음을 설명 / 보호자님은 최대한 오늘 퇴원하기 원하</t>
  </si>
  <si>
    <t xml:space="preserve">서은앵(김도일)                          </t>
  </si>
  <si>
    <t>Fox Terrier(폭스 테리어)</t>
  </si>
  <si>
    <t>2001, 2087</t>
    <phoneticPr fontId="1" type="noConversion"/>
  </si>
  <si>
    <t xml:space="preserve">Hx)  - 어제 아침에 구토 여러 번 (처음에는 소화물 구토, 이후 포말 섞인 액체성 구토)  - 어제 저녁에 구토 여러 번 (포말 섞인 액체성 구토)  - 오늘 아침에 구토 한 번 (포말 섞인 액체성 구토)  - 어제는 사료, 고기, 간식 등 아무 것도 먹지 않다가 오늘 아침에 구토 이후 간식 소량 섭식  - 평소 사료에 삶은 고기 (닭고기, 돼지고기, 쇠고기, 황태, 돼지간 등), 고기 끓인 국물, 찐 고구마, 쌀밥 등 섞어서 급여  - 물은 스스로 먹고 배뇨 및 배변 상태 특이 사항 없음  - 예전부터 간헐적인 캑캑거림 (심장병 있다고 알고 있으나 내복약 먹이기 어려워 투여하지 않고 있음)  - 산책 매일 하는데 종종 풀을 뜯어 먹고 나서 구토  - 종종 귀를 긁는 증상 보임  - 매월 심장사상충 예방약 투여  - 예방 접종 (기초 접종 및 보강 접종) 완료    PE)  - QAR  - Intermittent aggression  - Intermittent cough  - HR: 156 bpm (systolic cardiac murmur)  - RR: panting → 42 rpm  - BT: 38.2 ℃  - SBP: 135 mmHg  - CRT: 1 - 2 sec  - Mildly delayed skin turgor  - Dental tartar and halitosis  - Abdominal tension on palpation  - Otoscopy: mild cerumen (AU)    O) Bloodwork  - CBC: within normal limits  - Chemistry: increased AMYL (4631), LIPA (1662), ALT (125), AST (50), and CREA (2.0), decreased Ca (8.93) ※ normal corrected Ca (9.83) &amp; ionized Ca (1.25)  - Electrolytes: mild hypokalemia (3.86), normal Na/K ratio (38.60)  - Blood gas: pH 7.46 (PCO2 26.9, HCO3 18.7, etc.)  - CRP: 45.98 (reference range: 0 - 10)  - Bionote Vcheck cPL: &gt; 2000 (reference range: 0 - 200)  - D-dimer: 0.2 (reference range: 0 - 0.3)    O) X-ray  - Cardiomegaly (VHS: 11.3)  - Enlargement of the left atrium  - Spondylosis &amp; intervertebral disc space narrowing (T12 - T13, T13 - L1, L2 - L3)  - No radiopaque foreign body in the gastrointestinal tract    O) Abdominal ultrasonography  - Increased echogenicity and fine echotexture of the liver parenchyma  - A Mixed echogenic mass in the liver  - Enlarged hepatic lymph nodes  - Immobile echogenic bile in the gallbladder  - Increased echogenicity of both renal cortices  - Enlargement of the pancreas  - Mixed echogenic pancreatic parenchyma  - Dilation of the duodenal papilla (diameter: 2.3 mm)  - Corrugation of the colon    Dx) Pancreatitis    TDx)  - Chronic valvular heart disease  - Chronic kidney disease  - Intervertebral disc disease  - Hepatic tumor  - Colitis    P)  - 여자 보호자의 제부가 강원대학교 수의과대학 교수로 보호자가 강원대학교 동물병원에서 진료받기를 희망  - 오늘 검사 결과 보호자 이메일로 발송  - 이동 전 항구토제 및 위보호제 주사    Tx)  - Maropitant 1 mg/kg SC  - Cimetidine 5 mg/kg SC  </t>
  </si>
  <si>
    <t>2048, 2134</t>
    <phoneticPr fontId="1" type="noConversion"/>
  </si>
  <si>
    <t xml:space="preserve">2, 6, </t>
    <phoneticPr fontId="1" type="noConversion"/>
  </si>
  <si>
    <t xml:space="preserve">WBC  44.5 (5.5 - 19.5)  SAA  31.8 (0-10)    야간에 연변 1회, 낮 2시 연변 1회  오후 2시부터 건사료 급여시 식욕 좋음  음수도 스스로 먹음  4시 수액을 제거함    분변검사  감염성 세균, 원충, 기생충은 확인되지 않음  정상 세균총은 파괴됨    구충제 투여  내복약으로 전환  체온 등 상태 지켜보기로 함  </t>
  </si>
  <si>
    <t xml:space="preserve">예솜                                    </t>
  </si>
  <si>
    <t xml:space="preserve">S)  - 최근 2-3일간 식욕부진 / 기력저하 / 생식기에서 농성물질 흘러서 내원  - 몇개월간 부모님께 맡겨놓았는데 사상충예방 하지 않음  - 유선종양    O)  - T 37.1 / P 138 / R 24 / BP 120 / 탈수 6% 이상  - 흉부방사선상 특이사항 없음  - 복부방사선 및 초음파상 좌측 자궁의 심한 종대  - CBC ; WBC 증가, RBC 관련수치 증가  - 전해질 ; Na 125, Cl 80  - 15종 ; BUN 117, CREA 2.0, Alb 4.0, P 12  - CRP 5.72  - lactate 3.9  - d_dimer 0.3  - HW kit negative    Tx)  - 주사 ; cepha, ampi, cime, NAC iv, enro sc  - 수액 ; NS + taurine + vit B,C 교정속도 → 유지속도    P)  - 내일 2시에 보호자분 내원하셔서 수술 상담하실 예정  - 유선전적출도 같이 진행하실지 당시에 결정하시기로 함    </t>
  </si>
  <si>
    <t xml:space="preserve">이일도                                  </t>
  </si>
  <si>
    <t>2, 4, 15, 16</t>
    <phoneticPr fontId="1" type="noConversion"/>
  </si>
  <si>
    <t>- 강직성 경련상태로 내원 / 혈변 / 기립불능 / PLR 지연  - 보호자 술취한상태로 내원 / 비용설명하자 욕하고 난동부림  - 보호자 형님 오셔서 대략의 히스토리 들어본 결과 치매걸린 어머니와 토토 둘이 지내는데 어머니께서 사람음식을 자꾸 주셔서 장염이 온듯하다 함 ; 본보호자가 술취한 상태에서 설사해놓은 것 보고 아이를 때렸거나 집어던졌거나 발로 찬듯하다고  - 그저께까지는 아무 이상 없었다 함 / 중독이나 외상 가능성 높음  - 비용 문제로 욕</t>
  </si>
  <si>
    <t xml:space="preserve">김진석                                  </t>
  </si>
  <si>
    <t xml:space="preserve">Hx)  - 중성화수술 위해 내원  - 활력, 보행, 호흡, 식욕, 배뇨, 배변 등 전반적 상태 양호    PE)  - BAR  - Separation anxiety  - HR: 168 bpm  - RR: 42 rpm  - BT: 39.2 ℃  - SBP: 160 mmHg (#2)  - CRT: &lt; 1 sec  - Normal skin turgor  - Otoscopy: brownish-black cerumen (AU)    O) Chest X-ray  - No remarkable findings    O) Bloodwork  - CBC: mild leukopenia (5.6 K/mcl) and thrombocytosis (512 K/mcl)  - Chemistry: mildly increased ALP (221), mildly decreased GLOB (2.3)  - Electrolytes: within normal limits, normal Na/K ratio (33.71)  - Blood gas: pH 7.44 (pCO2 29.5, cHCO3 19.7, etc.)    Tx)  - Fluid therapy with N/S (FR: 5 ml/kg/hr)  - Castration under general anesthesia  - Cefazolin 30 mg/kg IV (slowly)  - Cimetidine 5 mg/kg IV (slowly)  - Ear cleaning    Rx)  ① Oral medications for 7 days  - Cephalexin 30 mg/kg BID  - Famotidine 0.5 mg/kg BID  - Bestase 0.05 tablet/dog BID    ② Povidone-iodine cotton pads    P) 2주 후 재진 (술부 발사)  </t>
  </si>
  <si>
    <t xml:space="preserve">김메밀                                  </t>
  </si>
  <si>
    <t xml:space="preserve">중성화 수술, 항체가 검사, 유치 발치  금수금식 진행함.  유치 발치 5개와 암컷 중성화 수술 진행함.   항체가 검사상에 파보 수치 3으로 낮음.   </t>
  </si>
  <si>
    <t xml:space="preserve">칸쵸                                    </t>
  </si>
  <si>
    <t xml:space="preserve">어제 밤에 10시에 사료 조금 먹음.   항체가 검사 중간정도 형성 --&gt; 올해 여름경에 보강 접종 좀 서둘러서 진행할것.  중성화 수술 진행완료  내복약 5일 먹일것. 칼라 착용하고 있을 것.  10일전후에 핥지 않으면 칼라 벗겨 줄것.   </t>
  </si>
  <si>
    <t xml:space="preserve">윤운심                                  </t>
  </si>
  <si>
    <t xml:space="preserve">십원                                    </t>
  </si>
  <si>
    <t>2, 5, 6</t>
    <phoneticPr fontId="1" type="noConversion"/>
  </si>
  <si>
    <t xml:space="preserve">재채기가 있음    먹는 양이 줄어들었음    (길냥이2, 길냥이 3 도 동일증상)  </t>
  </si>
  <si>
    <t xml:space="preserve">길냥1(범백)                             </t>
  </si>
  <si>
    <t>1, 2, 3, 15</t>
    <phoneticPr fontId="1" type="noConversion"/>
  </si>
  <si>
    <t xml:space="preserve">3개월 정도 남아    탈수 5%이상  활력저하 체온 40.4도    범백 양성 (희미함)  오늘 구토 1회 있었음    WBC 0.7    입원하여 상태 모니터링  </t>
  </si>
  <si>
    <t xml:space="preserve">길냥2 (뱅갈)                            </t>
  </si>
  <si>
    <t>2, 6</t>
    <phoneticPr fontId="1" type="noConversion"/>
  </si>
  <si>
    <t xml:space="preserve">범백 PCR -  양성    체온 정상  콧물이 심함. 잡았을 때 콧소리가 많이 났음    A/G 0.46    수액처치하고, 항생제처치하면서 상태 모니터링  </t>
  </si>
  <si>
    <t xml:space="preserve">길냥3(턱시도)                           </t>
  </si>
  <si>
    <t xml:space="preserve">범백 PCR -  양성    체온 정상  콧물이 심함. 잡았을 때 콧소리가 많이 났음    A/G 0.65      수액처치하고, 항생제처치하면서 상태 모니터링  도망갈 수 있으므로 주의 할 것  </t>
  </si>
  <si>
    <t xml:space="preserve">한상현                                  </t>
  </si>
  <si>
    <t xml:space="preserve">김치(망원a/h)                           </t>
  </si>
  <si>
    <t>2031, 2032, 2231</t>
    <phoneticPr fontId="1" type="noConversion"/>
  </si>
  <si>
    <t>13, 14, 20</t>
    <phoneticPr fontId="1" type="noConversion"/>
  </si>
  <si>
    <t xml:space="preserve">3일전에 MGT수술과 OHE 실시.   아침에 HCT 18.5%.    창백하고 기운이 없는 상태로 내원.  수술 후부터 빈호흡을 보이고 움직임이 거의 없음.       수혈 후 망원 원장님께서 내원하여 검사하고 망원AH로 이동.  망원 웡장님께서 결제할 예정.      오전 10:00시쯤 방사선 촬영 후 처치실에서 잠깐 대기할 때 syncope 발생.  배뇨 동반.   1분 이내 호흡과 심박 회복.  그 후에 혈압과 SpO2 감소.    Dobutamine CRI 투여하면서 ICU로 이동.      O) 혈액형 1.2.    - 흉방에서 폐부종과 흉수.    오후에 폐부종이 지속적으로 관찰되어 초음파검사는 보류하고 처치만...  - 이뇨제.  - 항생제 등 투여   - 혈압, SpO2, 심전도 모니터링.      P) 내일까지 폐부종과 혈압에 대한 처치하면서 경과 관찰.     금요일부터 먹은 것이 얼마 없어서 걱정되셔서 전화하심.  대변도 없었다고 함  </t>
  </si>
  <si>
    <t xml:space="preserve">선물                                    </t>
  </si>
  <si>
    <t xml:space="preserve">운동의 이상으로 내원, 타 병원에서 2주 약 먹임.   6월 23일 정도에 처음 증상이 있어서 23일 동네 병원으로 감(약을 처방하여 먹음) 5일 약을 처방 받아 먹이고 증상의 개선이 있음. 다음 내원시에 감량하여 약을 먹이는데 다음날 증상이 생김. 29일 바뀐 약 먹음(그날에 증상), 약을 증량시킴. 증량후에도 증상이 한번더 있었음.   7월 3일 에 증상이 있었음. 그이후로 증상이 있음. 어제 저녁까지 약을 먹임. (오늘 아침 금식으로 약을 먹이지 않음)  예방 접종은 마무리 됨.(첫생리 하지 않음)  약간의 멀미가 있음.     O&gt; 대사적인 문제 없음. MRI검사상 명확하게 확인되는 것 없음    P&gt; 다음주 감염과 관계된 감별을 위한 뇌척수액 검사나오면 결과에 따라 치료 방향 달라짐.  오늘부터 다음주 화요일(검사결과 나올때 까지)까지는 증상을 관찰할것.   </t>
  </si>
  <si>
    <t xml:space="preserve">누아                                    </t>
  </si>
  <si>
    <t xml:space="preserve">6월 12일에 분양.  다른 병원에서 접종. (워너비AH)      아침에 사료 먹이기 전에 발작이 보여 내원.       아침에 저혈당 쇼크로 내원.    아침 8시, 오후 2시, 저녁 8시에 사료 먹임.      포도당 경구로 투여하고 상태 개선.   a/d 스스로 잘 먹음.  포도당 추가로 급여.    처음에 혈당 50     O) CPV, CDV, CCV, Giardia 키트 음성.   - CBC 경미하게 상승.  HCT 31%.    - 전해질 검사에서 Na, K, Cl, pH, HCO3 모두 조금씩 낮음.      A) a/d 먹인 후 상태가 양호하여 단순 저혈당 쇼크로 판단.   이후 집에서 관찰하기로 함.   - 오늘 접종일인데,  하루 경과를 보고 접종하러 가라고 했음.             </t>
  </si>
  <si>
    <t xml:space="preserve">백승희                                  </t>
  </si>
  <si>
    <t xml:space="preserve">고양이                                  </t>
  </si>
  <si>
    <t>4, 15, 16</t>
    <phoneticPr fontId="1" type="noConversion"/>
  </si>
  <si>
    <t xml:space="preserve">S)  - 아침에 댁에서 기르는 푸들에게 물림 / 물리는 장면은 보지 못했으나 물고있는것 보자마자 분리함  - 오는길에 소대변 지림  - 접종 시작안함     - 내원시 두부 출혈 / 피부가 관통된 교상부위 2곳  - 방사선상 교상부위 두개골 골절  - Mental A,D / PLR 우측 지연, 좌측 정상 / T 36.7 / P 126 / R 78    - 뇌손상 가능성 설명 / MRI 촬영여부 및 수술필요성 여부는 오전에 외과과장님과 상의 후 결정하시기로 함  - 아침에 라인잡고 필요한 혈액검사 돌려주세요     - 오늘 아침8시-9시 사이에 물고 있는 것 발견하심.  - 평소에 길냥이 밥을 주시다가 데리고 오심(10일 정도 전에)  - 노란색~갈색 눈곱, 농 같은 것이 잘 낌  - 까만 코가 생김      O) - T: 36.8 P: 220 R: 48  - FPV Ag: Neg  - 드레싱 부위에서 계속 출혈 있음    CE)  - 검사 시점에서 vital sign이나 신경계 증상은 없음  - 그러나 아직 다친지 몇시간 되지 않았고, 두개골 손상이 심하여 좋은 예후를 기대하긴 어려움  - 3-5일간 vital sign이 회복되고 신경계 증상이 없다면 CT나 MRI 고려 예정    - 오후 1시30분경부터 후지 경련 등 신경계 증상 보임  - 보호자님께 긴급 연락하여 면회 후 10분 후 폐사   </t>
  </si>
  <si>
    <t xml:space="preserve">오스카                                  </t>
  </si>
  <si>
    <t xml:space="preserve">발가락 골절 파편 제거, 스켈링 목적으로 내원  골파편 제거보다 발톱 자라는 피부를 변연 절제하고 봉합진행  2주 뒤에 발사 진행  </t>
  </si>
  <si>
    <t xml:space="preserve">안시홍                                  </t>
  </si>
  <si>
    <t>Kerry Blue Terrier(케리 블루 테리어)</t>
  </si>
  <si>
    <t>1, 5, 6</t>
    <phoneticPr fontId="1" type="noConversion"/>
  </si>
  <si>
    <t>- 구토 &amp; 무기력증으로 인해서 3일 전에 상암동 닥터케어에서 혈액 검사했다고 하심.  : 어딘지 모르지만 염증 수치가 높아 약을 3일 정도 복용했다고 하심.  - 2주 전 비를 맞은 경험.  - 3일 전부터 종종 panting, 어제 저녁부터 심해짐 (밤에 잠을 못 잘 정도라고 하심)  - 우선 기본 screening 검사 필요함을 설명드림.  - 고관절 아탈구 증상도 있다고 들으셨다고 함께 검진 원하심.  - 수액 입원 처치 결정.  - 필요 시 호</t>
  </si>
  <si>
    <t xml:space="preserve">유리                                    </t>
  </si>
  <si>
    <t xml:space="preserve">Hx)  - 어제 오후에 황갈색 설사 여러 번  - 오늘 오전에 녹갈색 설사 여러 번  - 평소와 비교해 활력 다소 저하  - 구토 증상 보이지 않음  - 식욕, 음수, 배뇨 상태 양호  - 평소 건식 사료 급여  - 그제 오리 고기 간식 급여  - 예방 접종 완료, 매월 심장사상충 예방약 투여  - 매일 저녁 30분 정도 산책    PE)  - QAR  - HR: 138 bpm  - RR: 36 rpm  - BT: 39.6 ℃  - CRT: 1 - 2 sec  - Normal skin turgor  - Mild abdominal tension on palpation    O) X-ray  - No radiopaque foreign body in the gastrointestinal tract    O) Bloodwork  - CBC: mild thrombocytopenia (154 K/mcL)  - Chemistry: mildly increased amylase (1343)  - Electrolytes: within normal limits, normal Na/K ratio (32.03)  - Blood gas: pH 7.42 (PCO2 38.3, HCO3 24.1, etc.)  - CRP: 146.27 (reference: 0 - 10)    O) Infectious disease test kit  - CPV Ag: negative  - CCV Ag: negative  - Giardia Ag: negative    O) Fecal exam  - Direct smear: no parasite eggs  - Fecal cytology: predominance of cocci, phagocytosis of cocci by neutrophils    TDx) Bacterial enteritis    P) 입원 치료 권고했으나 보호자가 보류 원해 항생제 등 내복약 처방 후 경과 관찰    Rx)  - Cephalexin 30 mg/kg BID PO for 7 days  - Metronidazole 15 mg/kg BID PO for 7 days  - Famotidine 0.5 mg/kg BID PO for 7 days  - Bestase 0.1 tablet/dog BID PO for 7 days  </t>
  </si>
  <si>
    <t xml:space="preserve">서승우                                  </t>
  </si>
  <si>
    <t xml:space="preserve">1.CC : 발가락 부음  2.HPI   - 평소에 밥 주던 길냥이  - 3일 정도 전에 오른쪽 앞발가락 부은 것 발견  -  3.PHI   (1)MED: ?  (2)SUR: ?  (3)TRU: ?  (4)VAC: ?  4.Diet ?  5.EH ?  6.Systemic   (1)GEN: ?  (2)Skin:?  (3)Nervous:?  (4)EENT:?  (5)RES:?  (6)CV:?  (7)GI:?  (8)UR:?  (9)REP:?  (10)MS:?  (11)NS:?    O)  - Right forelimb digit 2 swelling  - X-ray: Right forelimb digit 2 fracture between 1st phalanx and 2nd phalanx  - B/A: Alb 2.4 Glo 5.0 Amyl 1638    Sx) Digit amputation  - clipping 중 digit 2 ventral 부위 피부 관통상 발견  - Digit 2 완절 절제 후 피부 봉합  - 절개선 하단에 Drain용 Stab incision  - Dressing    CE)  - 1주일간 입원 예정  </t>
  </si>
  <si>
    <t xml:space="preserve">정동물병원                              </t>
  </si>
  <si>
    <t xml:space="preserve">마루(정a/h)                             </t>
  </si>
  <si>
    <t xml:space="preserve">금일 CT검사 진행  </t>
  </si>
  <si>
    <t xml:space="preserve">탁대희                                  </t>
  </si>
  <si>
    <t xml:space="preserve">뽀야                                    </t>
  </si>
  <si>
    <t xml:space="preserve">금일 아침 7시경에 사료를 먹음   중간 중간 닭가슴살을 먹였음   보호자님이 동영상을 보여 주었는데 됫다리 pedaling이 보이고  전지의 pedaling은 보이지 않음   back pain검사에서 L2-L4부위에서 pain을 느낌   보호자님이 유기견 봉사활등을 다니심   금일 MRI검사후에 보호자님과 상담을 진행할 예정  </t>
  </si>
  <si>
    <t xml:space="preserve">정효연                                  </t>
  </si>
  <si>
    <t xml:space="preserve">레브                                    </t>
  </si>
  <si>
    <t>- 내원 2시간쯤 전 포도 껍질 5-10개 정도 먹음  - 특별한 증상은 없음    - 내원 시 특이 증상 없음 / T 39.3 / P 150 / R Panting  - 구토 유발 시 포도 껍질 10개 이상 나옴  - 혈액검사상 특이사항 없음    - 하루 정도 수액처치하며 경과관찰하기로  - cime, meto, taurine iv / 구토후 Cerenia sc / NAC CRI  - 수액 ; NS + taurine + vit B,C 유지속도    -</t>
  </si>
  <si>
    <t xml:space="preserve">최윤희                                  </t>
  </si>
  <si>
    <t xml:space="preserve">칸이                                    </t>
  </si>
  <si>
    <t xml:space="preserve">변정은                                  </t>
  </si>
  <si>
    <t xml:space="preserve">후쿠                                    </t>
  </si>
  <si>
    <t xml:space="preserve">오늘 가방이 떨어진 이후에 epylepsia가 보이고 이후 가금 놀래는 증상이 있고  불안해 하는 증상이 있음   가방이 떨어진것은 오후 3시경에 떨어짐   심장이 너무 심하게 뛰기도함   집에서는 기침을 하지 않았는데 병원내에서 기침을 함   내일 MRI검사 진행하고 보호자님과 상담을 진행  </t>
  </si>
  <si>
    <t xml:space="preserve">김진현                                  </t>
  </si>
  <si>
    <t xml:space="preserve">아지(용산a/h)                           </t>
  </si>
  <si>
    <t>- 이틀전부터 생식기에서 혈액섞인 농 배출됨 / 금일 배가 빵빵해지더니 대변 지림 / 통증 호소  - 어젯밤부터 식욕 절폐 / 오늘아침 구토 지속 / 대변은 정상변이다가 설사  - 어제저녁까지는 산책도 하는 등 움직임에 전혀 이상 없었음 / 오늘 아침부터 기립불능 / 기력저하     O) BP : no detect.    - 방사선상 복부 detail 감소.   - lactate 4.5,  CRP 132, WBC 2.6,  HCT 43.8, PLTs 4</t>
  </si>
  <si>
    <t xml:space="preserve">김은혜                                  </t>
  </si>
  <si>
    <t xml:space="preserve">오늘 길에서 만나서 데리고 옴  동배들이 범백으로 다 죽었다는 이야기를 듣었는데 데리고 옴    DNR. 사망시 보호자에게 문자를 남겨주세요  그리고 싸서 냉동고에 넣어주세요  </t>
  </si>
  <si>
    <t xml:space="preserve">지영식                                  </t>
  </si>
  <si>
    <t>3, 5</t>
    <phoneticPr fontId="1" type="noConversion"/>
  </si>
  <si>
    <t xml:space="preserve">S)  - 3일전부터 식욕감퇴 / 기침하고 기력저하 / 목소리가 걸걸해짐 / 콧물은 없음  - 구토 설사는 없음 / 물먹은후 헥헥댐  - 접종 전혀 안함     O)  - 내원시 고열 (41.4) / P 180 / R 78 / 탈수 6% 이상  - 흉부방사성상 전반적으로 opacity mild 한 상승  - FPV, FIV/FeLV kit all Negative  - FIP combo kit Highly Positive  - CBC ; 적혈구수치 상승 / lympho(%) 5.2  - 전해질, BGA ; K 4.66 / HCO3 15.8 / pH 는 정상  - 15종 ; 특이사항 없음  - lacate ; 6.7    Tx)  - cooling   - 주사 ; meloxicam 0.1, enro 0.5 sc / cepha, cime, meto, buto, taurine iv  - 수액 ; Ns + taurine + vit B,C 시간당 15 → 6% 교정 후 유지속도로 변경    P)  - 내일 오전 반려묘 호흡기 패키지 4종 의뢰 / 소화기 패키지 1종 (corona) 의뢰 예정  - 환자상태에 따라 추가검사 진행가능성 고지함  - 오전 10시 또는 오후 2시경 전화주셔서 환자상태 및 추가검사 상담해주세요      </t>
  </si>
  <si>
    <t xml:space="preserve">홍도                                    </t>
  </si>
  <si>
    <t xml:space="preserve">S)  - 3일만에 700g정도 빠짐  - 2일 전에 쿨매트 물어뜯었음(polymer gel을 먹은 것 같지는 않고 먹었다면 소량 먹었을 것으로 추정)    O)  - T: 38.5  P: 150 R: 36 BCS: 2-3/9 MMC: pink CRT: 1.5s  - B/A: NRF  - abd US: jejunal LN enlargement, mesenteric LN enlargement     Sx) OHE, mesenteric LN partial biopsy  - 정상 난소, 자궁 확인 후 절제  - 장간막 림프절 비대 확인 후 조직검사 위해 절제  - imprinting slide 제작  - 조직검사 의뢰  O)  - slide: reactive hyperplasia, early lymphoma 감별 어려움  </t>
  </si>
  <si>
    <t xml:space="preserve">김다연                                  </t>
  </si>
  <si>
    <t xml:space="preserve">송이(제중원금손이a/h)                   </t>
  </si>
  <si>
    <t>슬개골 내측 탈구(Bi MPL GIV)- Kishikami</t>
  </si>
  <si>
    <t xml:space="preserve">2월 말경 안고 있다가 떨어짐  6월 7일 이안에서 MRI촬영을 진행하고 spinal cord출혈이 존재하느 상태이었음  현재 deep pain은 있는 상태임   양측 술개골 탈구 GIV  오늘 아침 8시에 사료를 먹음   금일 Kishikami적용한 근육 완화 수술한 이후에   2-3주후 MPL수술을 진행 예정2월 말경 안고 있다가 떨어짐  6월 7일 이안에서 MRI촬영을 진행하고 spinal cord출혈이 존재하느 상태이었음  현재 deep pain은 있는 상태임   양측 술개골 탈구 GIV  오늘 아침 8시에 사료를 먹음   금일 Kishikami적용한 근육 완화 수술한 이후에   2-3주후 MPL수술을 진행 예정    Tx) N/S +  pain control (Ketamine 0.6mg/kg/h, Lidocaine 3mg/kg/h)  maintenous fluid       cefradine 22mg / kg tid       cimetidine 10mg / kg  tid       tramadole 3mg / kg  tid       enrofloxacin 5mg / kg  bid       taurine 3ml / head sid        methocarbamole 15mg / kg  tid       vita B.C 각 1ample/ head  </t>
  </si>
  <si>
    <t xml:space="preserve">그래이스 이                             </t>
  </si>
  <si>
    <t xml:space="preserve">버스터 이(용산라온a/h)                  </t>
  </si>
  <si>
    <t xml:space="preserve">자두씨를 오후 1시 30분경에 따님이 10개의 자두를   먹었는데 미군 동물병원에 전화를 하였는데 과산화 수소수를 먹여서  구토를 유발하라고 하였는데 먹인 후에 전확이 1개는 확인을 했고  나머지 1개는 정확치 않음   개수는 10개 정도를 먹은것 같음    Tx) N/S +  pain control (Ketamine 0.6mg/kg/h, Lidocaine 3mg/kg/h)  maintenous fluid       cefradine 22mg / kg tid       cimetidine 10mg / kg  tid       tramadole 3mg / kg  tid       taurine 3ml / head sid        enrofloxacin 5mg / kg  bid       vita B.C 각 1ample/ head       내복약 복합 아루사루민 물약 4ml qid  </t>
  </si>
  <si>
    <t xml:space="preserve">나노                                    </t>
  </si>
  <si>
    <t>전십자인대파열(TTA) Rt RCCL</t>
  </si>
  <si>
    <t xml:space="preserve">금일 RT RCCL (TTA) 수술을 진행함     OP&gt; cage 6mm, 1.5 8mm, 2.0 18mm 고정  Plate 1.5 8mm, 10mm, tibia는 2.0 16mm, 14mm 고정  소견: 관절액의 양이 많음, 혈액에 섞인 양상도 비정상적으로 보임, 관절염에 대한 고려 필요.    Tx) N/S +  pain control (Ketamine 0.6mg/kg/h, Lidocaine 3mg/kg/h)  maintenous fluid       cefradine 22mg / kg tid       cimetidine 10mg / kg  tid       tramadole 3mg / kg  tid       enrofloxacin 5mg / kg  bid       taurine 3ml / head sid        methocarbamole 15mg / kg  tid       vita B.C 각 1ample/ head  </t>
  </si>
  <si>
    <t xml:space="preserve">윤지혜                                  </t>
  </si>
  <si>
    <t xml:space="preserve">1시간 반전쯤 테이블위에 올려둔 일본녹차초콜렛 2개를 훔쳐먹은것 같다고 하심.  뜯어먹은 흔적은 보이나 확실하지 않다고 하심.  다른 특별한 증상은 없으나 걱정되서 내원하심.    구토유발처치/입원수액처치 설명드림. 구토유발시 초콜렛포장지와함께 섭취물토함. (3회 구토시 포장지만  총 6~7개 확인)  이후 2회 추가구토(혈액섞인 구토1회포함.)    crp 5    포장지 이물이 더남았을 가능성/소화기신경증상확인필요 설명드림.  오후 회진후 상태안부 전화드릴예정임.  </t>
  </si>
  <si>
    <t xml:space="preserve">구토를 평소에 1주일에 한번정도 하고 있음  한쪽 눈을 찡그리는 증상이 한달전부터 있었음  밥은 잘먹고 변상태 양호함  활력이 약간 떨어져 있는 것 같음(집안이 다소 더운편임)  숨을 쉴때 복부 움직임이 많은 편임  사료는 로얄캐닌 인도어 장모 용으로 먹이고 계심  헤어볼 전용으로 바꿔주신지 한달정도 되었음  사료를 바꾸고 나서 구토 횟수가 조금 많아지기는 하였으나 그 전부터 구토는 했었음   체중이 빠지거나 하지는 않았음  혼자생활하고 있음  6개월전에 분양받으셨고 이전에 접종은 했다고 들으심  재채기는 자주하는 편임  심장사상충은 해주지 않고 계셨음  O&gt;  FIP low positive  Vaccine check 상에 FPV 5, FHV 0, FCV 0  HCT 60%, Glb 4.3, Alb 2.8, BG 314  fPL negative  US-간의 mild한 echo증가, 방광내 5mm가량의 납작한 형태의 결석확인  방사선상 다소 확장된 위  A&gt;  호흡기 PCR을 비용상의 문제로 보류하심  혈액검사 및 영상검사상 특이소견없으며 습관적 구토는 식이적 요인 가능성이 있음. 사료를 교체(i/d)하여보고 구토여부 판단하기로 함  혈당상승은 나이 임상증상을 고려하면 원내 흥분에 의한것으로 보임(사나움)  나이에 비해 비만인 상태이므로 운동, 식이요법으로 다이어트를 권해드림  결석은 한달에 한번정도 크기 모니터링하기로 함  호흡기 증상에 대해서는 안약처치하면서 며칠 지켜보기로 함     </t>
  </si>
  <si>
    <t xml:space="preserve">성진경                                  </t>
  </si>
  <si>
    <t xml:space="preserve">짜이                                    </t>
  </si>
  <si>
    <t xml:space="preserve">CC. 종합검진    S.  - 스케일링은 진행하지 않는것으로 결정  - 특별한 증상없음. 보호자님 생각에 매우 건강하지만 검진진행원하심  - 심장사상충검사와 항체가검사 같이 진행하기로함.    O.  - 검사상 특이사항없음.  - 위 내 헤어볼 의심물질확인됨  - 소변검사 진행예정이었으나 소변이 없어 진행하지 못함  - 항체가검사상 FHV, FCV 항체 방어수준이하    A.P.  - 4종종합백신 boosting  - 검사결과 메일로 전송해드림    </t>
  </si>
  <si>
    <t xml:space="preserve">양현주                                  </t>
  </si>
  <si>
    <t xml:space="preserve">어제 5시30분 1차약급여  아침약먹고 구토(진한녹색)&amp; 심한설사(녹색)  사료20알급여중 4~5알먹음.(강급)/다이어트중 100g-&gt;75g)  어제 기본검진시도중 반항이심하여 약만 처방받음.  2주전에 길냥이와 접촉경험      &lt;&lt;주간&gt;&gt;  - 혈액검사상 amylase 다소상승, globulin상승  - SAA normal  - FIP Ab; high positive  - 분변검사상 호중구 다수확인  - 복부초음파 검사상 장의 기능적 폐색 확인    A.P.  - 바이러스감염, 스트레스에 의한 장염 등 의심  - 입원 중 스트레스많은환자. 보호자님과 상의 후 내복약관리하기로함  - 구토없다면 내복약으로 유지. 일주일 뒤 재진  </t>
  </si>
  <si>
    <t xml:space="preserve">양현경                                  </t>
  </si>
  <si>
    <t xml:space="preserve">꿈동                                    </t>
  </si>
  <si>
    <t>2075, 2078</t>
    <phoneticPr fontId="1" type="noConversion"/>
  </si>
  <si>
    <t xml:space="preserve">1주일전에 구토를 하여 태능 동물병원에 내원을 하여 진료를 받음   이때 수액 처치를 매일 내원을 하여 치료를 받으면서 집에가서 강제   급여를 진행하였으나 이때도 지속적인 구토가 있었지만 이전보다 심하지는   안았음 (하루 2-3회정도)  이후에 수액 치료는 받지않고 강제 급여를 하였는데 이때도 마찬가지로  지속적인 구토를 하였음 (하루 2-3정도)  그이후 입원 치료를 7월 12일 진행을 하였는데 그대 검사시에 지속적으로   T.B 14정도 올라 있는 상태가 되었고 7월 14일 feeding rube를 장착하여 치료를 받음   금일 오후 검사에서도 T.B의 증가는 계속 보였음   보호자님이 금일 내원한 이유는 담낭과 관련하여 수술적인 교정을 할수가 있는지 알아 보시려고 내원을 함.  -----------------------------------------------------------------  금일 아침에 구토, 오후에도 계속 구토를 함(i/d can을 갈아서 먹어심)  남자보호자님은 고양이 호텔은 운영하고 계셔서 질병에 따른 기본적인 care 및 자가 치료를 해보신 경험이 많으심  O&gt;  체온 38.1도, BP 100mmHg  US- GB wall hypertrophy, diffuse hyperechoic liver parenchyma, fine echotexture, CBD는 약 1mm 가량으로 확장소견없음. ill-demarcated pancreas, peri-pancreatic fat steatitis  PCV 38%, WBC 28k, PLT 900k  T.Bil 26, ALP 465, AST 103, BUN 7.7, CREA 1.2, Pi 2.5, lactate 3.0  A&gt;  외과적 방법을 고려하셨으나 complete obstruction 소견이 없어 적응증이 아님  tentative diagnosis:cholangiohepatitis, lipidosis, pancreatitis  비용상의 문제로 이틀간 집중치료 후 경과 관찰예정  Tx&gt;  1.feeding; 고양이 i/d에 식이 역반응을 보이므로 그린비아 고단백으로 급여하면서 phosphate 모니터링. 익일 오전까지 RER 의 30% 급여하면서 구토 모니터링  2.antiemetics: cerenia, meto CRI, ondane, cime  3.hepatic suppliment: 타우린, NAC, VitC, 오니프랄, Vit E(그랑페롤), 오메가 지방산, vit k1, 새로나민  4.antibiotics: amoxi, metro         </t>
  </si>
  <si>
    <t xml:space="preserve">손효영                                  </t>
  </si>
  <si>
    <t xml:space="preserve">여아                                    </t>
  </si>
  <si>
    <t xml:space="preserve">바우                                    </t>
  </si>
  <si>
    <t xml:space="preserve">오늘 대장성 설사 7회 정도.    구토는 3회 정도.   위액 구토.     구토와 설사 이후에 호흡을 힘들어함.     사료와 물만 먹임.     접종 완료.     어제 산책하고 왔음.   이물 섭취 가능성은 없음.   새롭게 먹인 것은 없음.     집에 다른 개는 없음.       방사선 보고 다시 문진했을 때에는 기침하다가 구토한 상황이라 함.    이전에 쇠소리와 기침을 보였음.   동물사랑AH에 다녔음.   약을 먹으면 상태가 호전되어 괜찮다고 생각했다고 함.     PE) 심음 청진시 폐음 때문에 들리지 않음.   폐음은 매우 거칠게 들림   - 노력성 호흡.      tx) furo 1.6 ml IV  - O2 supply     O) 흉방에서 심비대와 폐부종 (후엽으로),  위 확장이 관찰됨.     </t>
  </si>
  <si>
    <t xml:space="preserve">진흥남                                  </t>
  </si>
  <si>
    <t xml:space="preserve">오늘 아침에 도로에서 만났음  다른 차에 부딪쳤던 것으로 보임  보호자께서 물과 사료를 놓고 갔으나 먹은 것을 보이지는 않음  병원으로 내원해서 확인해보았을 때 통증을 보이는 곳은 없음  하악 앞니 두개가 빠져있고, 상악 앞니 두개가 벌어져 있음  그외에 다른 외상의 흔적은 없음    배가 빵빵한 것은 있으나 특별히 확인되는 것은 없음   (결장의 확장)    FPV 음성  방사선상 흉부 전엽의 opacity가 올라가 있음        기력저하가 있어 하루 입원하여 지켜보기로 함  내일 저녁 7~8시경에 내원예정    </t>
  </si>
  <si>
    <t xml:space="preserve">김태은                                  </t>
  </si>
  <si>
    <t xml:space="preserve">미요                                    </t>
  </si>
  <si>
    <t>피부외상</t>
  </si>
  <si>
    <t xml:space="preserve">금일 아침꼬리부위 털벗겨짐확인  저녁에와보니 다른부위 깊게파인상처확인  우선 입원수액처치후 낮에 수술예정임.  </t>
  </si>
  <si>
    <t xml:space="preserve">이재혁                                  </t>
  </si>
  <si>
    <t xml:space="preserve">바기                                    </t>
  </si>
  <si>
    <t xml:space="preserve">Sx) castration  - prescrotal appoach  - 벽측 고환집막 봉합 및 피하, 피부 봉합  </t>
  </si>
  <si>
    <t xml:space="preserve">황인혜                                  </t>
  </si>
  <si>
    <t xml:space="preserve">망원역 2번 출구에서 올라오다가 에스컬레이터에 발가락이 끼어서  출혈이 발생함   피하에 출혈이 발생하고 피부가 일부 벌어진 상태임   방사선 검사 결과 일부 발가락이 부러진 상태임   내일 수술을 진행할 예정    Tx) N/S  maintenous fluid       cefradine 22mg / kg tid       cimetidine 10mg / kg  tid       tramadole 3mg / kg  tid       enrofloxacin 5mg / kg  bid       taurine 3ml / head sid        vita B.C 각 1ample/ head  </t>
  </si>
  <si>
    <t xml:space="preserve">타래                                    </t>
  </si>
  <si>
    <t xml:space="preserve">S)  - 잘 먹으나 덩치가 작음  - 수컷이라 그런가 걱정하심    O)  - T: 38.8 P: 200 R: 48  - 중성화 수술 전 검사    </t>
  </si>
  <si>
    <t xml:space="preserve">S)  - 활력 좋음    O)  - T: 38.6 P: 220 R: 48  - 중성화 수술 위한 마취 전 검사: BUN elevation    P)  - BUN 상승에 대해 식이성, 신장 문제 등 언급  - 수술 후 BUN 모니터링 하여 여전히 높다면 SDMA 및 신장 영상 검사 실시 예정  - 유치발치 같이 해주세요  </t>
  </si>
  <si>
    <t xml:space="preserve">꾸리                                    </t>
  </si>
  <si>
    <t xml:space="preserve">S)  - 요즘 부비부비가 늘었음  - 원래는 손만 대고 도망가는 성격  - 원래 입이 짧음      O)  - T: 39.0 P: 200 R: 48     P)  - 12월 16일 오전 10시 내원하여 중성화 수술 예정  - 1일 입원  - 펜타닐 패치, 컨베니아 해주세요(최원장님)  </t>
  </si>
  <si>
    <t xml:space="preserve">이가은                                  </t>
  </si>
  <si>
    <t xml:space="preserve">도치                                    </t>
  </si>
  <si>
    <t xml:space="preserve">구토를 4회정도함  처음에는 꽃대와 음식물이 나왔고 점차 옅어지고 마지막에는 거품토    오늘 1~3시에 꽃집에 있었음    마지막에 물을 먹고 난 후에 했었음      식탐이 많지는 않음  starter를 먹이고 계셔서 주니어 또는 네츌럴발란스 츄천드림      항구토제 처방  sucralfate 1ml  하루 3번  2~3일 후     물 충분히 주실 것    5차접종과 구토는 3일 후에 하세요  </t>
  </si>
  <si>
    <t xml:space="preserve">이혜미                                  </t>
  </si>
  <si>
    <t xml:space="preserve">좌측전지패드부위교상으로인한 지름1cm정도의 직선형 창상  동거견과의 싸움으로인한 교상    교상부위 소독및 지혈처치후 수액입원처치후 봉합수술설명드림.    다니던 병원(아시는지인분)에서 봉합수술원하심.소독붕대처치 및 주사처치후 퇴원결정  (혹시 본병원으로 내원하여 봉합술할수도 있다고 말씀하심.)  </t>
  </si>
  <si>
    <t xml:space="preserve">쌍코                                    </t>
  </si>
  <si>
    <t>2082, 2085, 2087</t>
    <phoneticPr fontId="1" type="noConversion"/>
  </si>
  <si>
    <t xml:space="preserve">쇼크 증상으로 내원.  창백하고 기운이 없음.  no femoral pulse detection    2일전 구토.   설사는 없었음.    2일전에 동태살 먹였음.  어제 10회 이상 구토.  쓰레기통을 잘 뒤짐.  쓰레기통을 뒤져서 구토하면 회복되겠지 생각하고 있었다고 함.    어제도 누워 있는 상태.   어제 새벽부터 창백한 상태.     이전에 고구마를 잘 먹었음.  고구마를 안 준 후로 체중 빠짐.  이전에 8kg 정도까지 비만한 상황. 1개월정도 전부터   그 후로 체력이 약해짐.   망원AH에 다녔음.      PE) 심음 청진이 어려움.  미약하게 청진됨.    - 양안의 동공 수축.     - 점막과 피부 창백.    - 인후두에 이물은 확인되지 않음.    - 저체온증.    - 복부촉진시 상복부쪽에서 soft mass 촉진    O) 전해질 이상과 산염기 불균형.  빈혈이 심함.    - 위확장이 심함.  이물은 관찰되지 않음.  폐와 심장은 상태 양호.      tx) voluven 50ml bolus  - buto IV  - cerenia IV  - Saline 160ml for 1 hr.    - warming therapy    4:40 CPA 발생.   4:43분에 atropine / epi 투여 후 cardiac massage 하는동안에 심박과 호흡이 회복함.     A) 장종양에 의한 장폐색이 의심되는 상황.   집에서 마지막 보기로 함.   - 혈액검사에서 신부전, 췌장염, 간부전, 저단백혈증이 확인되었음.  빈혈도 확인되었고, 응급처치 후 1시간 후에도 혈압이 측정되지 않았음.    </t>
  </si>
  <si>
    <t xml:space="preserve">이재희                                  </t>
  </si>
  <si>
    <t xml:space="preserve">S)  - 산책중 환자가 차도로 들어갔는데 그 위로 트럭이 지나감  - 타이어에 깔린 것은 아니고 그냥 차 바닥공간 아래에 있었음    O)  - 내원시 의식 명확 / 기립가능 / T 39.5 / P 120 / R 48 / PLR 정상  - 보행은 가능하나 우측 뒷다리 파행 / 들고 걷는건 아니며 뻗정다리 형태  - 사지 모두 관절가동범위 정상이며 관절가동시 통증반응은 없음   - 우측 전지 팔꿈치쪽 찰과상  - 입주변에 피가 묻어있었으나 우측아래 유치 빠지면서 출혈 발생한 것으로 추정됨    - 흉부방사선상 lateral 상에서 mild 한 opacity 상승 관찰됨  - 복부방사선상 특이소견 관찰되지 않음  - 골반 및 후지 방사선상 골절소견 관찰되지 않음  - CBC ; 특이사항 없음   - 전해질 ; 정상  - BGA ; HCO3 16.7 (pH 는 정상 ; 7.33)  - 15종 ; ALT 166  - lactate ; 2.6  - CRP ; 5      Tx)  - 주사 ; tranexamic acid, tramadol, cepha iv  - 수액 ; NS 유지속도  - 산소처치    P)  - 내일 복부초음파 및 흉부방사선 재촬영, 필요한 혈액검사 재검 예정  - 우측후지는 외과부장님께 컨설팅 후 추후 치료방향 결정할 예정  - 검사진행 후 오후 4-5시경 보호자님께 전화주세요  </t>
  </si>
  <si>
    <t xml:space="preserve">남형택                                  </t>
  </si>
  <si>
    <t xml:space="preserve">샘이                                    </t>
  </si>
  <si>
    <t xml:space="preserve">S)  - 좌측 후지 파행 관찰되어 내원  - 동거묘와 격하게 논 것 외에는 외상 가능성은 없음   - 보호자분께서 히스토리 잘 모르시는 상황    O)  - 좌측후지 압진시 통증반응  - 방사선상 좌측 대퇴골 원위부 골절로 골편 관찰됨  - CBC ; 적혈구관련수치 살짝 상승  - 전해질 ;  K 4.54 외 특이사항 없음   - 15종 ; 모두 정상    Tx)  - buto, cepha iv  - NS + taurine + vit B,C 유지속도    P)  - 내일 수술 진행할 예정  - 보호자분 술전상담차 오후 2시경 내원 예정  - 보호자분 상담 후 수술 진행해주세요    Tx) N/S  maintenous fluid       cefradine 22mg / kg tid       cimetidine 10mg / kg  tid       tramadole 3mg / kg  tid       enrofloxacin 5mg / kg  sid       taurine 3ml / head sid        methocarbamole 15mg / kg  tid       vita B.C 각 1ample/ head  </t>
  </si>
  <si>
    <t xml:space="preserve">금일 중성화 수술차 내원함   오늘 10시경에 사료를 먹음   </t>
  </si>
  <si>
    <t xml:space="preserve">기존에 안과 질환으로 치료을 받는 상황에 금일 목욕하다가 우측 눈에 말랑한 파열로 생각되어 내원  우측 안구 각막 파열. 좌측 안구는 각막의 만성 손상  자발적인 움직임이 힘듬. 보호자님 생각에 치매라고 느끼고 있음    CE&gt; 응급으로 결막플랩수술이 진행되어야함. 전신상태가 안좋은 상황으로 정밀 검사 진행후에 응급 수술이 들어가야 함 설명. 경제적 부담이나 환자의 상태때문에 힘들면 안약만 처방 받아 다니시던 웰케어 동물병원 내일 방문할것 설명. 가능하면 파열은 응급수술로 서둘러 진행하는 것이 예후에 좋음 설명함. 웰케어 원장님과 보호자님과 직접 통화 함.     최근에 못먹다가 변을 일주일만에 먹음.   </t>
  </si>
  <si>
    <t xml:space="preserve">김상균                                  </t>
  </si>
  <si>
    <t xml:space="preserve">어제밤부터 구토및헛구역질 증상으로 목이쉼.  아침에 호전되었다가 퇴근하고와서보니 다시 헛구역질증상    자주 실같은것을 섭취  헤어볼가능성의심하심.    췌장염등의 가능성고지    우선 입원수액처치 결정함.  처방식사료 추천원하심.  </t>
  </si>
  <si>
    <t xml:space="preserve">뿌꾸                                    </t>
  </si>
  <si>
    <t>파보바이러스감염</t>
  </si>
  <si>
    <t>2, 15, 16</t>
    <phoneticPr fontId="1" type="noConversion"/>
  </si>
  <si>
    <t xml:space="preserve">지난주 토요일 유기견보호소에서 분양받으심.  분양받을당시에도 밥을 잘 안먹었다고 하심.  토요일 당일에는 사료를 조금 먹었으나 일요일부터 먹지않음.  혈변을 보고 경련증상으로 보여  어제 홍제동물병원을 방문/ 파보장염진단받고 수액처치받고 퇴원하고 집에서 경련일으키더니 기립불능 상태로 내원    파보장염키트 : 희미한 줄형성  코로나&amp;지알디아 : 음성  홍역:음성    우선 입원수액처치 설명드림.  경련증상: 디아제팜  0.2ml/kg 1회 IV                경련이 바로가라앉지않아                페노 0.04ml/kg 2회 IV     GLU 5 : 포도당 bolus 투여      아침에 인수인계 받은 후 상태를 보니 recumbency 상태.  항문이 조금 열려 있음.  호흡은 빠름.  분변 채취시 흑변.    수액에 50%포도당 50 ml 추가하여 5% 포다당 만듬.    파보키트가 weak positive여서 PCR검사 의뢰.     전해질 이상과 혈액검사 이상으로 오전에 전해질과 혈청검사 재검, CRP, cPL 초음파검사 필요.     </t>
  </si>
  <si>
    <t xml:space="preserve">Hx) 귀가 중 택시 안에서 구토 한 번 하고 귀가 후 활력 저하 심해 보여 다시 내원    O) Bloodwork  - CBC: within normal limits  - Chemistry: increased GLOB (3.7) and AST (39), decreased CREA (0.4), TG (19), and Ca (7.98) ※ normal ionized Ca (1.28)  - Electrolytes: mild hypernatremia (153), normal Na/K ratio (38.93)  - Blood gas: pH 7.39 (PCO2 32.8, HCO3 19.4, etc.)  - CRP: 69.76 (reference range: 0 - 10)  - cPL: 58 (reference range: 0 - 200)    O) X-ray  - No radiopaque foreign body in the gastrointestinal tract  - Gas-filled stomach  - Fluid-filled intestine  - Corrugation of the colon  - Radiopaque materials in both kidneys    O) Abdominal ultrasonography  - Thickened colonic wall  - Corrugation of the colon  - Normal diameter and layer of the stomach and small intestinal wall  - Increased echogenicity of the pancreatic parenchyma  - Normal echogenicity of the fat around the pancreas  - Echogenic bile in the gall bladder  - Hyperechoic materials in the corticomedullary junction of both kidneys  - Diameter of the adrenal glands: left 4.6 mm, right 5.8 mm    TDx) Colitis    Tx)  - Fluid therapy with N/S + KCl 5 mEq/L + taurine + vitamin B &amp; C (FR: 10 ml/kg/hr ≒ 5 % dehydration correction for 6 hours)    → 0.45 % NaCl + 2.5 % dextrose + KCl 10 mEq/L + taurine + vitamin B &amp; C (FR: 5 ml/kg/hr)  - Cefazolin 30 mg/kg TID IV (slowly)  - Metronidazole 15 mg/kg BID IV (CRI over 30 minutes)  - Tramadol 4 mg/kg BID IV (slowly)  - Cimetidine 5 mg/kg TID IV (slowly)  - Maropitant 1 mg/kg SID SC  </t>
  </si>
  <si>
    <t xml:space="preserve">깜비                                    </t>
  </si>
  <si>
    <t xml:space="preserve">로라                                    </t>
  </si>
  <si>
    <t xml:space="preserve">허진                                    </t>
  </si>
  <si>
    <t xml:space="preserve">해피(용산아프리카a/h)                   </t>
  </si>
  <si>
    <t>2, 4, 12</t>
    <phoneticPr fontId="1" type="noConversion"/>
  </si>
  <si>
    <t xml:space="preserve">어에 오후 5시까지는 정상상태.   로얄캐닌 사료 한끼당 150알정도.  하루에 7-8번정도 배변.  사료량을 많이 주었음.    동거견도 어제부터 설사 (2개월령).   동거견도 동일한 증상으로 보호자가 과산화수소를 먹이고 대증처치 후 상태가 개선됨.    죽은 바퀴벌레를 물고 왔던 적이 있었음.    어제 밤 11시경에 발견.  케이지에서 탈출하고 구석에 들어가 있고 끙끙거림.   설사한 상태.   용산 이촌동 시유AH에 야간에 응급으로 감.    CPV/CCV 검사에서 음성.  방사선상 이물은 관찰되지 않음.  혈당은 200,  칼륨 약간 높았음.   간수치 약간 상승.  다른 수치는 정상.     오늘 아침까지 수액처치하고 용산 아프리카AH로 이동.   아프리카에서 CDV 검사에서 음성.       죽은 바퀴벌레 먹은 것,  화장실에서 세제를 조금 먹었을 가능성.       PE) recumbency,  항문주위에 초록색 설사 흔적.   복압상승.      O) BG HI   3시간 후 혈당 68까지 감소.   - 초음파상에서 장내 이물은 관찰되지 않음.  corrugation이 심함.  경미한 복수.  복강림프절의 종대가 관찰됨.      tx) 수액에 포도당 첨가.     P) 내일 PCR 검사결과 보호자에게 상담.    박철원장에게 인수인계   - 일요일까지 경과를 보기로 함.        </t>
  </si>
  <si>
    <t xml:space="preserve">털이 푸석푸석하고 체중이 2kg 미만임  중성화 수술 보류. FIP Ab hign positive.   전염성 복막염 가능성이 있으므로 모니터링 요함  </t>
  </si>
  <si>
    <t xml:space="preserve">까만콩                                  </t>
  </si>
  <si>
    <t xml:space="preserve">쩜이                                    </t>
  </si>
  <si>
    <t>3, 12</t>
    <phoneticPr fontId="1" type="noConversion"/>
  </si>
  <si>
    <t xml:space="preserve">쩜박이 아이가 13마리  다른 배의 아이가 3마리    몇일 전부터 식욕 부진  열이나는 것같다고 느끼심    5% 탈수  CRT &lt;1    폐엽 전엽의 침윤  다량의 복수    A/G 0.39     복수 검사  TNCC 22.0  TP 5.0    도말상 다수의 백혈구. 세군이 확인되지 않음  세균 배양  복수 PCR 의뢰    폐렴이 있고, 다른 고양이가 눈을 찡그리는 것이 있어서 호흡기 PCR 의뢰    </t>
  </si>
  <si>
    <t xml:space="preserve">캬아                                    </t>
  </si>
  <si>
    <t xml:space="preserve">김혜연                                  </t>
  </si>
  <si>
    <t xml:space="preserve">장재하                                  </t>
  </si>
  <si>
    <t xml:space="preserve">로건                                    </t>
  </si>
  <si>
    <t xml:space="preserve">유지영                                  </t>
  </si>
  <si>
    <t xml:space="preserve">장현우                                  </t>
  </si>
  <si>
    <t xml:space="preserve">목요일 저녁에 닭뼈섭취발견-당일이상 無  금요일아침에 닭뼈구토/이후 평소와 조금 다름  간헐적 헛구역질/앓는소리/힘들어하는것 같다고 하심.  변에서도 일부소홛된 딝뼈확인함.    방사선상 장관내 닭뼈확인됨.    혈검후 입원수액처치 결정함.  (경제적으로 비용부담을 많이느끼심.)    주간입원&gt; 구토 없고, 소변 관찰, 변보지 않음  방사선 사진&gt; 소장내에 있는 물질 대장으로 소화 되어 내려간 양상  좌우측 슬개골 탈구 2단계    P&gt; 집에서 물 많이 먹일것.   내복약 없음.   2일정도 지나 특이증상 상황이 종료 된 것으로 추정할것.   </t>
  </si>
  <si>
    <t xml:space="preserve">솔솔                                    </t>
  </si>
  <si>
    <t>4, 20</t>
    <phoneticPr fontId="1" type="noConversion"/>
  </si>
  <si>
    <t xml:space="preserve">염증 수치 양호함 SAA-14  빈혈 존재, 헤모글로빈 낮음.    보호자 상담  1. 수술적으로 바로 교정(중성화수술술, 질 복벽에 고정): 장점은 재발없고, 중성화수술 한다는 장점, 단점: 수유에 영향을 받고, 빈혈등 상태에서 위험성이 존재, 비용의 부담  2. 내과적으로 항생처치, 철분제 투여해서 상태를 보는 것: 장점, 수유하면서, 산모 건강이 회복되어 적절한 시기에 안정적으로 수술할 수 있다는 장점. 단점- 재발의 문제, 염증의 문제(항생처치를 1-2주강력하게 해줄것),     --&gt; 데려가서 상태를 보는것으로 보호자님 결정함.     집에서 해줘야할것.  1. 잘 먹어야 함 - 잘 안먹고 상태 나빠지면 다시 입원처치하면서 수술등 변한 상태에 맞는 처치 필요할 수 있음 보호자 인지함.  2. 내복약 항생제 1-2주 정도 잘 먹을것.  3. 철분제 10일정도 먹일것.  4. 재발되거나, 산모상태가 안좋으면 바로 내원할것.   </t>
  </si>
  <si>
    <t xml:space="preserve">이소진                                  </t>
  </si>
  <si>
    <t xml:space="preserve">부추                                    </t>
  </si>
  <si>
    <t xml:space="preserve">Hx)  - 항체가 검사 재검 및 중성화 수술 위해 내원  - 활력, 식욕, 음수, 배뇨, 배변 등 전반적 상태 양호    PE)  - BAR  - HR: 132 bpm  - RR: 42 rpm  - BT: 38.3 ℃  - SBP: 150 mmHg (#2)  - CRT: &lt; 1 sec  - Normal skin turgor    O) Antibody test kit (ImmunoComb VacciCheck)  - FPV: 6  - FHV: 3  - FCV: 5    O) Bloodwork  - CBC: within normal limits  - Chemistry: within normal limits  - Electrolytes: within normal limits  - Blood gas: pH 7.39 (pCO2 33.1, cHCO3 19.6, etc.)    O) Chest X-ray  - Cardiomegaly (VHS: 8.7)  - Mild bronchial pattern    O) Echocardiography  - No remarkable findings    Tx)  - Fluid therapy with N/S (FR: 2.5 ml/kg/hr)  - Castration under general anesthesia  - Cefovecin (Convenia) 8 mg/kg (0.1 ml/kg) SC  - Advocate (imidacloprid &amp; moxidectin)    P) 중성화 수술 관련 넥칼라 2주간 장착 (발사는 필요하지 않음)  </t>
  </si>
  <si>
    <t xml:space="preserve">맹주진                                  </t>
  </si>
  <si>
    <t xml:space="preserve">치아 변색   최근에는 가끔 구토를 하는 상태임 새벽 6-7시경에 구토를함   밥먹기 전에 대부분 구토를 하는 상태임  위액만 나와 있음   서울 동물 메디컬 센터에서 약을 1주일정도 먹었을때는 구토를 하지 않음   정기적인 구토는 하지 않고 불규칙적으로 하는 상태  최근에 운동은 많이 하지 않고 살이 찌는 상태임   </t>
  </si>
  <si>
    <t xml:space="preserve">전보배                                  </t>
  </si>
  <si>
    <t xml:space="preserve">휴지                                    </t>
  </si>
  <si>
    <t>골절-단순(Lt ulna &amp; radius fx) locking plate</t>
  </si>
  <si>
    <t xml:space="preserve">S) 30분전에 다른차문에 치이면서 뛰다가 골절이 일어난것 같음        P) 금일 수술을 진행하고 5-7일정도 입원후 퇴원을 진행할 예정    Tx) N/S +  pain control (Ketamine 0.6mg/kg/h, Lidocaine 3mg/kg/h, tramadol 1.3mg/kg/h)         maintenous fluid        cefradine 22mg / kg tid        cimetidine 10mg / kg  tid        tramadole 3mg / kg  tid        enrofloxacin 5mg / kg  bid        taurine 3ml / head sid         methocarbamole 15mg / kg  tid         vita B.C 각 1ample/ head        O2 supply all day  </t>
  </si>
  <si>
    <t xml:space="preserve">윤호정(헬로우리퍼)                      </t>
  </si>
  <si>
    <t xml:space="preserve">미카(헬로우a/h)                         </t>
  </si>
  <si>
    <t xml:space="preserve">2017/07/30 오후 5시경에 갑자기 보행하지 못하고 주저 앉음.   2017/07/31 헬로우 동물병원에서 이안mri 촬영 --&gt; 자료 보냄  2017/08/01 초진  - 식이; 자유급식, 적은양 닭가슴살 먹임  - 환경: 보호자님이 같이 있을수 있는 상황(어머님)  - 신경계 검사: 고유자세 양측 뒷다리 소실. 허리 통증 존재, 심부통증(+/+++중), 앞다리 양호, 부중할수 없는 상태에 뒷다리 관절운동 없음 --&gt; Olby score 2.  - MRI : T11-12 Rt Type 1. T10-11 미약한 탈출 관찰  - Plain: 우측 hemi로 T11-12, 10-11진행2017/07/30 오후 5시경에 갑자기 보행하지 못하고 주저 앉음.   2017/07/31 헬로우 동물병원에서 이안mri 촬영 --&gt; 자료 보냄  2017/08/01 초진  - 식이; 자유급식, 적은양 닭가슴살 먹임  - 환경: 보호자님이 같이 있을수 있는 상황(어머님)  - 신경계 검사: 고유자세 양측 뒷다리 소실. 허리 통증 존재, 심부통증(+/+++중), 앞다리 양호, 부중할수 없는 상태에 뒷다리 관절운동 없음 --&gt; Olby score 2.  - MRI : T11-12 Rt Type 1. T10-11 미약한 탈출 관찰  - Plain: 우측 hemi로 T11-12, 10-11진행  2017/07/30 오후 5시경에 갑자기 보행하지 못하고 주저 앉음.   2017/07/31 헬로우 동물병원에서 이안mri 촬영 --&gt; 자료 보냄  2017/08/01 초진  - 식이; 자유급식, 적은양 닭가슴살 먹임  - 환경: 보호자님이 같이 있을수 있는 상황(어머님)  - 신경계 검사: 고유자세 양측 뒷다리 소실. 허리 통증 존재, 심부통증(+/+++중), 앞다리 양호, 부중할수 없는 상태에 뒷다리 관절운동 없음 --&gt; Olby score 2.  - MRI : T11-12 Rt Type 1. T10-11 미약한 탈출 관찰  - Plain: 우측 hemi로 T11-12, 10-11진행    OP&gt; T11-12, hemi Rt 접근, T10-11 hemi Rt 접근. 수술중에 11-12에서 다량의 탈출물 제거함.       </t>
  </si>
  <si>
    <t xml:space="preserve">유월(헬로우a/h)                         </t>
  </si>
  <si>
    <t>전십자인다파열 RCCL (Lt RCCL)</t>
  </si>
  <si>
    <t xml:space="preserve">1년전에 Lt hindlimb lameness를 보여 약물 처방을 받은이후 좋아졌었음   1달 전부터 Lt hindlimb lameness를 보임   좋아질것으로 판단을 하고 기다렸으나 지속적인 파행을 보이고 pain을 느낌  금일 아침 7시경에 사료를 먹음   이후에 간식을 조금 주었음   검사를 진행한후 보호자님과 상담을 진행하여 수술할 예정임    P) 금일 관절경 검사시에 관절에 심한 관절염이 존재하여 2일정도 치료후에       TPLO수술을 진행할 예정    Tx) N/S +  pain control (Ketamine 0.6mg/kg/h, Lidocaine 3mg/kg/h)  maintenous fluid       cefradine 22mg / kg tid       cimetidine 10mg / kg  tid       tramadole 3mg / kg  tid       enrofloxacin 5mg / kg  bid       taurine 3ml / head sid        methocarbamole 15mg / kg  tid       vita B.C 각 1ample/ head  </t>
  </si>
  <si>
    <t xml:space="preserve">허선미                                  </t>
  </si>
  <si>
    <t xml:space="preserve">2달전 할머니친구분이 키우던 강아지를 입양하심.  이전 할머니가 제대로 돌봐주지않아서 피부&amp;모질등이 좋지않은상태    우측항문낭파열  수술결정하여 수액입원결정    wbc 17.5 (6~17)  D-dimer 0.4 (0-0.3)    O)  - 우측 항문낭 주위 파열  - 좌측은 intact함    Sx) anal sac removal  - 우측 항문낭 염증 부위 전 절제  - drain 장착  - 좌측 항문낭 예방적 절제    P)  - 2-3일간 입원하여 상태 호전 시 퇴원  </t>
  </si>
  <si>
    <t xml:space="preserve">빈                                      </t>
  </si>
  <si>
    <t>추간판 탈출증(IVDD T12-13)</t>
  </si>
  <si>
    <t xml:space="preserve">6개월전에 침대에서 떨어진 후 후지 파행이 있음.    피부는 papilloma가 몆개 있음.   후지파행 문제가 더 우선인것 같음.    검사시에 고유자세 반응이 양측에 소실된 상태  Deep pain존재함   Bak pain : T12-13    P) 내일 MRI검사를 진행할 예정 오전 11시 예약함   </t>
  </si>
  <si>
    <t xml:space="preserve">이학영                                  </t>
  </si>
  <si>
    <t xml:space="preserve">까시                                    </t>
  </si>
  <si>
    <t xml:space="preserve">구토는 없으나 잘 안 먹음.   설사는 조금 씩 있음.       강제급여라도 해보고 그래도 안 먹으면 장염에 대한 PCR 검사 권유한 상황.    지난 병원 검사  FIP 항체가 (음성)  FeLV + FIV (음성)    1차 접종, 그리고 레볼루션 8월 1일에 접종함          </t>
  </si>
  <si>
    <t xml:space="preserve">김은정                                  </t>
  </si>
  <si>
    <t xml:space="preserve">다시 보호자님 대화: 16년 12월에 골절 수술 진행함. 2개월전에 인플란트을 제거함.   좌측 앞발에 척골 녹은 상황에 요골의 중간부위에서 전측과 내측으로 각이 틀어져 골유합이 생김 과도한 스트레스 힘이 작용하고 있는 상황  보호자님 대화: 지속적으로 문제가 되기 쉬운 상황으로 근본적인 각을 잡아줘야 함 비용적으로 많이 들음 설명함.     보호자 보험처리가 된다고 하고 수술 진행하기로 함.   </t>
  </si>
  <si>
    <t xml:space="preserve">최현서                                  </t>
  </si>
  <si>
    <t>- 침대에서 떨어짐 / 낙상 장면을 확실히 보지는 못하셨으나 쿵소리 들음 / 꽤 높은 침대  - 이후 오른쪽 후지를 잘 쓰지 못하여 내원  - 뒤통수 상처는 피하농양 생겨서 타 병원에서 배농한 상처 / 현재 투약중  - 접종은 2차까지 완료    - T 38.4 / P 210 / R 48  - 내원시는 우측후지 아예 못쓰지는 않고 잘 디디며 간혹 파행 관찰됨  - 방사선상 골절소견은 관찰되지 않음   - 흉부방사선상 폐출혈 소견 뚜렷하지 않으나 원내에서</t>
  </si>
  <si>
    <t xml:space="preserve">S) right hindlimb lameness      어제 처음 발견함       평상시에 잘돌아 다니는데 잘움직임이 4일전부터 없었음       평상시보다 먹는것도 덜 먹는 상태임       방광염때문에 보조제를 먹고 있음     P) CT검사후에 퇴원 진행  </t>
  </si>
  <si>
    <t xml:space="preserve">김수아                                  </t>
  </si>
  <si>
    <t>이물(위내) - 자두씨</t>
  </si>
  <si>
    <t xml:space="preserve">자두씨를 1시간 전에 먹었음   보호자님이 1개를 먹는것을 보았음   아직 구토나 다른것은 없음   방사선 검사후 내시경 진행     내시경으로 자두씨를 제거함  </t>
  </si>
  <si>
    <t xml:space="preserve">김보임                                  </t>
  </si>
  <si>
    <t xml:space="preserve">-6월22일에 사당에있는샾에서 분양받으심.  -7월29일날 성남에서 동종의 가정견분양받으심.(3일전에 타병원에서 파보진단받고 입원치료중)/분양받은사람은 연락두절/상태는 안좋은상황  (용강동물병원)    -파보진단받은아이가 온부터 구토시작/타병원에서 파보검사음성/이후 전아이와 동일증상보임.    -파보 강한 양성/코로나 약한 양성      ** 용강동물병원에서 동거견과 함께 치료받기로 결정. 오후에 퇴원함.  </t>
  </si>
  <si>
    <t xml:space="preserve">mj                                      </t>
  </si>
  <si>
    <t xml:space="preserve">이경희                                  </t>
  </si>
  <si>
    <t xml:space="preserve">안고 있다가 떨어뜨림 병원에 갔는데  local병원에서 슬개골 탈구 진단을 받음   움직임은 아무런 문제가 없는 확실한 진단을 받기 위해서 내원함   금일 아침 9시에 사료를 먹음     Tx) N/S +  pain control (Ketamine 0.6mg/kg/h, Lidocaine 3mg/kg/h)  maintenous fluid       cefradine 22mg / kg tid       cimetidine 10mg / kg  tid       tramadole 3mg / kg  tid       enrofloxacin 5mg / kg  bid       taurine 3ml / head sid        vita B.C 각 1ample/ head       O2 supply all day    OP&gt; Lt. 내측 groove 마모, groove 평평화 심함. --&gt; groove 성형, 근막 이중봉합, 외측인대 강화, 내측 근육 release.  Rt. 내측 groove 마모 아주 심함, 파텔라 마모 관찰, groove 평평화, --&gt; groove 성형, 근막이중봉합, 외측인대 강화, 내측 근육 release.  </t>
  </si>
  <si>
    <t xml:space="preserve">유경진                                  </t>
  </si>
  <si>
    <t xml:space="preserve">브로                                    </t>
  </si>
  <si>
    <t xml:space="preserve">방근전에 입에서 거품을보이고 코에서도거품형성  일부 입에서 약간의 거품혈도 보임.  플라스틱 바퀴벌레약을 가지고 놀았다고 하심.  뿌리는 모기약의 영향도 있다고 하심.    원내에서는 아무런 거픔형성이나 이상증상은 보이지않음.  활력적이고 특이사항 안보임.  중독에대해 설명드림.    작년에 중성화수술을 하고 따로 병원에 온건 처음이라  건강검진도 할겸 혈검진행 결정하심.    혈액검사상 미약한탈수이외 특이사항없음.  우선주사및약처방후 증상호전이 없을시 재검예정        </t>
  </si>
  <si>
    <t xml:space="preserve">한지혜                                  </t>
  </si>
  <si>
    <t xml:space="preserve">아로미                                  </t>
  </si>
  <si>
    <t xml:space="preserve">집에서 귀털을 잘라주시다가 끝부분이 잘림  2~3시간 경과하였으며 출혈이 많았음  내원하여 클리핑 후 확인시 예리한 자상이 보이며 출혈이 지속되어 봉합 결정함  국소마취 시도하였으나 통증이 심하여 전신마취 후 봉합하기로 함. 며칠전 다니시던 병원에서 췌장염 관리를 받았음.  익일 췌장수치 다시 확인 후 수치 양호하면 오후 3~4시경 내복약 지어서 퇴원 예정  </t>
  </si>
  <si>
    <t xml:space="preserve">최은현                                  </t>
  </si>
  <si>
    <t xml:space="preserve">이유                                    </t>
  </si>
  <si>
    <t xml:space="preserve">CC. 초콜렛섭식    S.  - 외출 후 귀가하셨는데 초콜렛이 들어간 빵을 먹은것이 확인됨(최소 3~4시간 이상 경과하였을 것으로 예상)  - 평소와 달리 지나치게 흥분해있는상태  - 구토는 없었으나 내원 전 정상변 1회, 설사변 1회 있었음    O.  PE  - BW(4.52) Temp.(39.2) HR(140) BP(102) RR(90)  - 흥분상태인 것 외에는 특이사항 없음    혈액검사 NRF      A.P.  - 먹은 지 시간이 많이 경과한 상황이라 구토유발은 하지않음  - 입원하여 수액처치 및 경과모니터링  - 내일 혈액검사상 이상없다면 퇴원해서 내복약관리 예정  </t>
  </si>
  <si>
    <t xml:space="preserve">마지영                                  </t>
  </si>
  <si>
    <t>1, 2, 12</t>
    <phoneticPr fontId="1" type="noConversion"/>
  </si>
  <si>
    <t xml:space="preserve">홍제동 한솔동물병원에서 이틀전에 구토로인해 혈검및방사선검진을받고 수액처치 받으심.    혈검상 특이사항없었고 방사선상위내이물?의심 진단받으심.  수액처치후 지켜보자고했다고 하심.  호전이 없고 거품섞인 토를하다가 노란색구토를 30분간격으로 하기 시작함.    해당병원이 금일부터 휴가/환자상태는 어제부터구토로인해 아무것도 먹지못하는상태임.    crp(0~10) 19.22    tx) NS 5% dehydration replacement.  31ml/hr for 6 hr.  -&gt;  0.45% NS + vitamin B/C 10 ml/hr.    </t>
  </si>
  <si>
    <t xml:space="preserve">경추 2-3 IVDD 금일 수술차 내원함       Tx) N/S + pain control (Ketamine 0.6mg/kg/h, Lidocaine 3mg/kg/h) maintenous fluid       cefradine 30mg / kg bid       cimetidine 10mg / kg  bid       tramadole 3mg / kg  bid       enrofloxacin 10mg / kg sid       orinipural  3ml / head  sid       taurine 3ml / head sid        methocarbamole 15mg / kg  tid       MPSS  30mg / kg 이후 15mg / kg 2회  이후 7.5mg / kg 2회  // 총 5회 6시간 간격으로 처치       vitacom 0.5ml / head  bid      O2 supply all day  </t>
  </si>
  <si>
    <t xml:space="preserve">문정희                                  </t>
  </si>
  <si>
    <t xml:space="preserve">조조                                    </t>
  </si>
  <si>
    <t xml:space="preserve">길냥이 5년전 정도 기름.  오후부터 갑자기 개구호흡.  아침까지 정상.   잠깐씩 구석에서 개구호흡을 보임.  병원에 내원해서는 정상 호흡.    5마리 길냥이 기르고 있음.   파주에 살다가 최근에 망원동으로 이사옴.    동거묘가 유미흉으로 1년정도 치료중.  rutin을 먹이면서 유지되고 있음.    호흡기 증상과 결막염 증상은 관찰되지 않았음.    간헐적으로 구토.  오늘 구토한 것 같음.  꽁치를 먹였음.     PE) no open-mouth breath.   - no murmur,  mild loud lung sound.     O) 방사선상 전엽으로 기관지성 패턴이 증가함.  후엽도 경미한 기관지성 패턴.  위내 비어 있음.   복부비만이 심함.     - 혈액검사 이상 없음.     A) 감염성 질환,  천식, 만성 기관지염 등 고려.    - 우선 혈액검사 결과보고 판단하기로 함.     P) 약먹이기 어려우면 depo-medrol과 convenia 주사.     - 증상의 개선이 없으면 CT촬영과 BAL 실시할 것.   - 증상이 심해지면 입원치료.  증상이 개선되면 다음주에 흉방, 혈청검사 실시.    - 증상이 개선되면 3일 후 약만 4일 처방하고 8월16일 오후 4시 예약  </t>
  </si>
  <si>
    <t xml:space="preserve">봉이                                    </t>
  </si>
  <si>
    <t xml:space="preserve">초이 챠트 참조  </t>
  </si>
  <si>
    <t xml:space="preserve">조혜정                                  </t>
  </si>
  <si>
    <t xml:space="preserve">땅콩(둘레길A/H)                         </t>
  </si>
  <si>
    <t>S일반복강수술</t>
  </si>
  <si>
    <t>홍채탈출_Iris_prolapse</t>
  </si>
  <si>
    <t xml:space="preserve">S)  - 일주일정도 전 각막궤양 진단받고 안약으로 치료중에  어제 아침 보호자분과 충돌이 있어서 궤양이 커짐  - 안약과 먹는 약 먹고 있으심  - 먹는약 5일치   - 갈색병 안약, 식염수, 연고 받으심  - 충돌 당시 안방수도 나왔었음    O)  - Oph exam:   OS: PLR 미약, 홍채 탈출, 각막 천공, Menace 존재  - 배꼽탈장  - 목 주위 1cm가량의 mass    A)  - 고혈압   - 간 수치 상승(최근 2,3주간 피부약 먹음)   - 부신 크기 감소    P)  - 배꼽탈장 수술도 같이 진행  - 결막플랩 및 temporary tarsorrhapy  </t>
  </si>
  <si>
    <t xml:space="preserve">이수려                                  </t>
  </si>
  <si>
    <t xml:space="preserve">CC. 구토    S.  - 올해 2월부터 1일 1~4회 정도의 구토가 계속 지속됨  - 먹은 지 1,2시간 내에 먹은것을 대부분 구토함  - 체중이 12kg에서 7kg까지 빠짐  - 어릴때부터 아토피가 있어 약을 오래 먹었으며, 이물섭식으로 두번정도 수술한 병력이 있음.  - 현재의 구토증상으로 여러 동물병원에서 내복약처방 받았으나 호전없음. 조직검사가 필요하다고 들으셨음.      O.  - 혈액검사 NRF  - 복부초음파 상 위벽의 전반적 비후, 층구조 소실 등 종양의심소견      P.  - 종양인지 여부, 종양의 종류에 대해 확인하기 위해 FNA 또는 biopsy 필요함    - 보호자님께서 환자가 호전가능성 없으며 안락사가 필요하다고 생각하시며, 진료의가 동의해주기를 원하심.   : 치료가능성에 대해서는 추가 검사를 진행 후 판단할 수 있음.   적극적으로 치료하지않으면 호전을 기대할수 없는 상황임은 분명하나, 현재 진행한 검사만으로는 안락사 해드릴 수 없음.    - 보호자님께서 약처방이나, 입원치료는 원치않아 퇴원함.    - 보호자님 중국분이라 의사소통에 어려움이 있으나, 진료내용에 대해 충분히 설명 하였으며, 보호자님 납득 후 퇴원조치 하였음.  </t>
  </si>
  <si>
    <t xml:space="preserve">박애진                                  </t>
  </si>
  <si>
    <t xml:space="preserve">연                                      </t>
  </si>
  <si>
    <t xml:space="preserve">S)  - 월드펫동물병원에서 지난 목요일 기력저하 및 식욕부진으로 입원  - 급성 신부전, 췌장염 진단 받아 관리 받으심  - 왼쪽 신장이 크기가 70%임(만성 신부전은 양쪽 신장이 다 쪼그라들어야 만성 신부전이며, 지금은 오른쪽 신장은 괜찮고 왼쪽 신장이 작아져 있으므로 급성 신부전이라고 하셨다 함)  - BUN CRE 측정불가  - IP는 처방식 이후 정상 수치로 돌아옴  - 오늘 대부분의 수치 정상화되어 퇴원 가능하다 하여 퇴원하심  - 퇴원 후 귀가하여 구토함  - 좌측 후지 잘 못씀, 퇴원 시 병원에서도 불편해 했음  - 지난 목요일 입원 첫날, 4cm 수액줄 먹었음  - 방사선상 장에서 잘 내려가고 있는 것 발견  - 급성 신부전, 췌장염 관리 받던 중  - 왼쪽 신장이 크기가 70%임  - BUN CRE 측정불가  - IP는 처방식 이후 정상 수치로 돌아옴    O)  &lt;정형 신체검사: 좌측 후지&gt;  *파행도: non-weight bearing   *부중도: 좌측&lt;우측  *통증: 좌측 고관절 및 무릎관절 가동시 통증 있음   *관절 가동범위: 정상  *근육량: 반대편과 비교하여 정상이나 근육량 많이 감소된 상태  - Ortolani test 시, 좌측 고관절에서 관절 이완 및 염발음    - X-ray check: 위와 결장부에서 각각 5cm,4cm가량의 수액줄 발견  - 양쪽 무릎관절에서 osteophyte, patella도 변형된 상태  - 신경계 검사 시, DPP 존재, proprioception은 좌측 후지만 지연된 상태, hopping: 2  - BP: 좌전지: 55 우후지: 45 좌후지: 측정되지 않음(femoral pulse: weak to moderate)    CE)  - 위 내 남아 있는 수액줄은 상태 호전되는대로 마취하여 내시경으로 제거 예정, 결장에 있는 수액줄은 분변으로 나올 것 기대  - 후지 파행은 고관절과 무릎관절에서 보이는 퇴행성 관절염과 전신 질환으로 인해 나타난 것으로 생각됨  - 저혈압이 너무 심한 상태이므로 입원하여 관리  - 전신에 출혈 반점이 있고, 카테터 장착 중 출혈이 있어 응고계 검사하였으나 PT 감소, Fib 증가됨  - 내일 한만길 원장님께 인수인계 예정  </t>
  </si>
  <si>
    <t xml:space="preserve">하쿠                                    </t>
  </si>
  <si>
    <t xml:space="preserve">S)  - 보호자님 외출하신 사이 네트망에 오른쪽 앞뒷다리가 끼어 한참동안 있었던 것 같다고 함 / 이후 우측 뒷다리를 못써서 내원  - 접종은 2차까지 완료    O)  - Mental A / P 92 / R panting  - 방사선상 견관절 및 고관절 탈구 소견 없음 / 사지골격 골절소견 없음  - 우측 전지 새끼발가락 및 우측 후지 첫번째 발가락 골절 / 좌측 전지 첫번째 발가락 발톱부러짐  - 우측 후지 deep pain 거의 없음 / 우측 전지는 살짝 있으나 미약 / 우측 전후지 냉감  - 회음반사 없음 / 고유자세반응 없음  - CBC ; 특이사항 없음  - BGA ; Na, Cl 살짝 높음 / HCO3 14.7 (pH는 정상)  - 15종 ; ALT 202  - lactate 1.5    A)  - 회음 및 대퇴부로 연결되는 혈류 및 신경가지 손상으로 추정됨    Tx)  - 산소처치  - NAC CRI / vit C iv (1am)  - 수액 ; NS + taurine + vit B,C 유지속도    P)  - 내일 주치의선생님 결정되면 향후 치료방향 상담하실 예정  - 신경 돌아오지 않을 가능성, 자발배뇨 및 배변 불가능할 가능성 설명함  - 필요한 추가검사는 보호자님과 통화 후 진행해주세요  - 내일 오전 10~11시 사이 또는 2-3시 사이에 보호자님께 전화주세요    M)  - 우측 후지 deep pain 아주 미약하게 돌아옴  - 4시 T 39.7 (cooling) / P 262 / R 48 / BP 110  </t>
  </si>
  <si>
    <t xml:space="preserve">양유선                                  </t>
  </si>
  <si>
    <t xml:space="preserve">S)  - 포말성 구토 지속 / 입가에 피가 묻어있음 / 헥헥거림    O)  - 흉부방사선상 두번째 늑골 부위에서부터 부분적 기도협착 관찰됨  - 위내 가스 과다  - 조영상 식도이물 확인됨 (증상 발생 한시간쯤 전 닭고기 간식 주셨다 함)    Tx)  - 내시경&gt; 간식 식도 이물 밀어서 위로 넣음.  - 식도 손상 심하지 않음. 위내 gas 빼줌  - 보호자님께서 빠른 퇴원 원하시고 식도손상 심하지 않은 관계로 오전 7시경 퇴원  - 소화기내복약 3일분 처방 후 퇴원    P)  - 구토 등 이상증상 발생시 재내원하실 것   </t>
  </si>
  <si>
    <t xml:space="preserve">김홍수                                  </t>
  </si>
  <si>
    <t xml:space="preserve">Hx)  - 3일 동안 츄르만 소량 먹고 거의 안 먹음, 사료는 아예 안 먹음  - 구토는 없으나 설사는 지속되기는 하나 처음에 비해서 형태가 조금씩 생기는 편, 진한 고동색 정도  - 필건으로 약 먹이시는 중, 먹이시는 중  - 물은 먹는 편, 잘 먹는 건 아니어도 어느정도 먹고 있음    O)  - Gen: Intermittent aggressive  - Skin turgor: mildly delayed  - CRT: 2sec  - Blood work:   - Hyperproteinemia, hyperglobulinemia, A:G ratio(0.7)   - eleveated Hct(50%)  - PCR(stool): Clostridium Perfiringens  - X-ray, Sono: Fluid-filled stomach, no evidence of FBs in GIT, mild corrugation in duodenum    A)  - Clostridial enteritis    P)  - 기저 원인에 의한 2차적인 감염 가능성 또는 원발 원인 확인되지 않은 상태로 호전 반응 가능성, 현재 구토 없으나 구토 유발 가능성 존재, 이물 가능성 배제되어 metoclopramide 추가 처방  - 미용에 의한 면역력 저하 가능성 있음  - 비용부담으로 내복약으로 관리하시다가 구토 유발되거나 기력 저하 지속 시 입원 처치하시기로 하심  </t>
  </si>
  <si>
    <t xml:space="preserve">엄희태                                  </t>
  </si>
  <si>
    <t xml:space="preserve">계피                                    </t>
  </si>
  <si>
    <t>골절-단순(Lt ulna &amp; radius fx)</t>
  </si>
  <si>
    <t xml:space="preserve">오늘 보호자님이 정확히 보지 못함   소리를 질러서 바로 병원에 내원함   촉진시에 매우 아파하는 상태임     Tx) N/S +  pain control (Ketamine 0.6mg/kg/h, Lidocaine 3mg/kg/h)  maintenous fluid       cefradine 22mg / kg tid       cimetidine 10mg / kg  tid       tramadole 3mg / kg  tid       enrofloxacin 5mg / kg  bid       taurine 3ml / head sid        methocarbamole 15mg / kg  tid       vita B.C 각 1ample/ head       O2 supply all day  </t>
  </si>
  <si>
    <t xml:space="preserve">지은경                                  </t>
  </si>
  <si>
    <t xml:space="preserve">고초코                                  </t>
  </si>
  <si>
    <t xml:space="preserve">어제 밤에 11에서 족발뼈를 먹음. 둥근부분과 밑부분을 갉아 먹음  아침에 토한 것이 발견됨. 오전 11시에 구토, --&gt; 8회정도 토함.   변은 정상적으로 내원전에 봄.   평소에 3끼를 먹는데 공복상태에서는 구토가 있음.     방사선 사진&gt; 결장쪽으로 소화된 뼈성 이물이 보임.  위에서 소화되지 않은 이물이 관찰됨.     혈액검사상&gt; 아주 심한 탈수 pcv --&gt; 67%  대사성 알칼리증  신장에 대한 damage 진행 crea 2.1    P&gt; 수액 처치, 산소공급, DIC에 대한 처치 진행  </t>
  </si>
  <si>
    <t xml:space="preserve">최선화                                  </t>
  </si>
  <si>
    <t xml:space="preserve">이전에 7월 23일 에 다른자묘입양/8월10일 사망(원인불명/식욕부진)    이틀전에 타병원에서 진료받음.(고열40도-&gt;설사/구토,안을때비명) 약처방받고 먹였는데도 호전이 없어 내원하심.  둘째입양후 식욕부진 증상이 있엇서 최근에 사료도 바꾸심.  접종은 병원에서 3차까지 완료후 항체가검사까지 완료한상태    FPV : (-)  FIP Ab test : High Positive Reaction  A/G : 2.4/5.9 : 0.4  SAA_V100 ; &gt;200    입원수액처차 설명드렸으나 우선 집에 데려갔다 다시 내원하시겠다고 하심.          </t>
  </si>
  <si>
    <t xml:space="preserve">문전권                                  </t>
  </si>
  <si>
    <t xml:space="preserve">부찌                                    </t>
  </si>
  <si>
    <t xml:space="preserve">나은경                                  </t>
  </si>
  <si>
    <t xml:space="preserve">2-3주 전부터 주저 앉아있는 증상이 있고  만질때 아파하지는 않음   다리를 길게 펴면서 걷는 증상이 있음  신경계 검사에서 L4-5부위에서 back pain을느낌  내일 MRI검사를 11시에 진행합니다.    Tx) N/S maintenous fluid       cefradine 22mg / kg tid       cimetidine 10mg / kg  tid       tramadole 3mg / kg  tid       enrofloxacin 5mg / kg  bid       taurine 3ml / head sid        methocarbamole 15mg / kg  tid       N-acethylcystein 70mg/kg bid       MPSS  0.5ml / kg 이후 0.25ml / kg 2회  이후 0.13ml / kg 2회  // 총 5회 6시간 간격으로 처치       vita B.C 각 1ample/ head  </t>
  </si>
  <si>
    <t xml:space="preserve">유청운                                  </t>
  </si>
  <si>
    <t xml:space="preserve">엘시(헬로우a/h)                         </t>
  </si>
  <si>
    <t xml:space="preserve">S)  - 오늘 오전 9시가 마지막 식사 (우유)  - 어제까지의 컨디션은 좋음  - 원래 입이 좀 짧음(건사료보다는 캔사료 그나마 잘 먹음)  - 겁이 많음(소리에 깜짝 놀람)  - 파양된 경험 있음  -1달전에 CT검사를 진행함    Tx) N/S +  pain control (Ketamine 0.6mg/kg/h, Lidocaine 3mg/kg/h)  maintenous fluid       cefradine 22mg / kg tid       cimetidine 10mg / kg  tid       tramadole 3mg / kg  tid       enrofloxacin 5mg / kg  bid       taurine 3ml / head sid        orinipural  3ml / head  sid       N-acethylcystein 0.7ml/kg bid       vita B.C 각 1ample/ head       O2 supply all day   </t>
  </si>
  <si>
    <t xml:space="preserve">용(성남정a/h)                           </t>
  </si>
  <si>
    <t xml:space="preserve">1년전에 좌측 elbow joint부위에 edema가 있어 진료를 받고  좋아 졌다가 다시 그부위에 발생을 하여 다시 치료를 받음   이후 최근에 좌측 견갑 부위에 mass가 발견됨   최근에 몸무게가 조금씩 빠지고 있음   </t>
  </si>
  <si>
    <t xml:space="preserve">이진우                                  </t>
  </si>
  <si>
    <t>2, 4, 18</t>
    <phoneticPr fontId="1" type="noConversion"/>
  </si>
  <si>
    <t xml:space="preserve">Hx) 오늘 아침부터 일어서지 못하고 누워 있어 내원    PE)  - Severe depression → stupor  - Lateral recumbency  - HR: 78 bpm  - RR: 36 rpm  - BT: 38.1 ℃  - SBP: 60 mmHg (#4)  - CRT: &gt; 2 sec  - Delayed skin turgor  - Normal pupil size (OU)  - Positive pupillary light reflex (OU)  - Absent menace response (OU)  - Absent palpebral reflex (OU)  - Abdominal distension  - Generalized icterus    O) Bloodwork  - CBC: anemia (hematocrit 22.0 %) and thrombocytopenia (83 K/mcl)  - Chemistry: increased NH3 (117), ALT (373), AST (1032), ALP (422), LDH (6675), TBIL (4.7), BUN (61.1), IP (15.8), LIPA (103), CK (1703), and LAC (11.4) / decreased TP (3.0), ALB (1.1), GLU (17), and TCHOL (50)  - Electrolytes: hyponatremia (117), hyperkalemia (5.93), hypochloremia (81), decreased Na/K ratio (19.73)  - Blood gas: pH 7.10 (pCO2 42.1, cHCO3 12.5, etc.)  - CRP: 63.3 (reference range: 0 - 10)    ※ 응급 처치 중 심폐 정지 발생하여 심폐소생술 실시했으나 회복되지 않고 사망 (보호자는 단체 화장 희망)  </t>
  </si>
  <si>
    <t xml:space="preserve">최지훈                                  </t>
  </si>
  <si>
    <t xml:space="preserve">울리                                    </t>
  </si>
  <si>
    <t>2, 3, 15</t>
    <phoneticPr fontId="1" type="noConversion"/>
  </si>
  <si>
    <t xml:space="preserve">4~5시간동안 암컷불독과 발정행동으로 인한 탈수&amp;탈진의심.  내원시 체온40도/기립불능/panting상태  cooling조치후 산소공급    dexa 1ml IM  dalteparin 0.47ml IV  수액 1시간 shock에준한속도 130ml/h  acepromazine IV (0.02ml/kg)  propofol 3ml IV 투여(지속흥분시 propofol CRI고려)    응급상황으로 상태가 안좋아질수있음을 고지함.  </t>
  </si>
  <si>
    <t xml:space="preserve">심경(동물사랑a/h)                       </t>
  </si>
  <si>
    <t>2, 14</t>
    <phoneticPr fontId="1" type="noConversion"/>
  </si>
  <si>
    <t xml:space="preserve">친구가 키우는 고양이  호흡곤란, 침흘림    어제밤부터 숨을 헐떡거림    한달동안데리고 있으면서도 성장이 느리다고 판단함  설사    개구호흡  체온 35.8  5% 탈수    *x-ray(th)  -좌측 폐 전엽 severe alveolar pattern  - 우측 폐 전체적으로 bronchial, interstitial pattern    *blood smear   left shitft  band : seg : lym: mono : eosi = 53 : 16 : 19 : 9 : 3  toxic change 3    폐렴, 패혈증 진행 가능성이 높아 meropenum과 혈장 투여하며 치료 경과를 볼 예정    오후 8시부터 개구호흡이 사라지고 활력이 좋아짐.  저녁을 스스로 먹음    동일하게 처치하며 3일 입원할 예정  </t>
  </si>
  <si>
    <t xml:space="preserve">반야                                    </t>
  </si>
  <si>
    <t xml:space="preserve">중성화 수술을 진행하러 내원함   수술이후에 금일 퇴원을 진행할수 있음     Tx) 0.45%N/S + 2.5% dexteose maintenous fluid        cefradine 22mg / kg tid       cimetidine 10mg / kg  tid       tramadole 3mg / kg  tid       taurine 3ml / head sid   </t>
  </si>
  <si>
    <t xml:space="preserve">윤수정                                  </t>
  </si>
  <si>
    <t xml:space="preserve">쪼롱이                                  </t>
  </si>
  <si>
    <t>슬개골 내측 탈구(Lt MPL)</t>
  </si>
  <si>
    <t xml:space="preserve">5분전에 차에서 운정석에서 조수석으로 넘어 가려다가 lameness를   보이고 이후 pain을 심하게 느끼는 상태임     Tx) N/S +  pain control (Ketamine 0.6mg/kg/h, Lidocaine 3mg/kg/h)  maintenous fluid       cefradine 22mg / kg tid       cimetidine 10mg / kg  tid       tramadole 3mg / kg  tid       enrofloxacin 5mg / kg  bid       taurine 3ml / head sid        methocarbamole 15mg / kg  tid          vita B.C 각 1ample/ head       O2 supply all day  </t>
  </si>
  <si>
    <t xml:space="preserve">서영실                                  </t>
  </si>
  <si>
    <t xml:space="preserve">둥                                      </t>
  </si>
  <si>
    <t xml:space="preserve">40분전에 닭뼈한조각 섭취후 헛구역질&amp; 구토  최원장님집도하에 내시경으로 닭뼈제거완료  </t>
  </si>
  <si>
    <t xml:space="preserve">곽선화                                  </t>
  </si>
  <si>
    <t>14, 16</t>
    <phoneticPr fontId="1" type="noConversion"/>
  </si>
  <si>
    <t xml:space="preserve">호흡곤란으로 응급내원    타병원에서 심장약/쿠싱약/과정소염진통제약등 먹이고 계심.    저녁에 2회정도 호흡곤란이 왔었는데 다시 좋아져서 목욕을 시켰다고 하심.  이루 호흡곤란증상 발생    이뇨제등 처치후 상태안정후 ICU들어가고 보호자분 퇴원하심.    이후 응급상화발생   응급처치도중 무호흡등 응급상황이 여러번와서 보호자 call하여 대기시킴.  간헐적 경련증상 보임.    남자보호자분이 집에데려가셔서 보내주고 싶다고 하셔서 가족동의하에 데려가심.  </t>
  </si>
  <si>
    <t xml:space="preserve">위은아                                  </t>
  </si>
  <si>
    <t xml:space="preserve">샤인                                    </t>
  </si>
  <si>
    <t xml:space="preserve">금일 왼쪽 며느리 발톱에 상처가 있는 것을 발견하심  육안확인시 염증소견이 심하여 수일 경과한 것으로 보임  발톱이 벗겨지고 끝마디뼈가 노출되어 있어 만성염증으로 진행할 우려가 있어서 발톱절제술 진행함  FIC가 있어 생식을 하고 있음. 혈액검사상 고지혈증 및 저인혈증 확인되며 영양불균형이 심한것으로 판단됨.   BCS 7/9  약을 잘 못먹이셔서 convenia 처치함  고지혈증이 있어서 익일 오전에 퇴원하기로 함  월요일 오전에 퇴원시 약없이 보내주면 되고 수요일로 예약 잡아줄 것  </t>
  </si>
  <si>
    <t xml:space="preserve">신현경                                  </t>
  </si>
  <si>
    <t>2087, 2085</t>
    <phoneticPr fontId="1" type="noConversion"/>
  </si>
  <si>
    <t xml:space="preserve">소변을 걸어가면서 싸고 갑자기 밥먹으면서도 쌈.- 2-3주전부터 이상 느낌.  패드는 배란다에 있고 왔다 갔다 할수 있음.  일주일전에 걸어가면 소변 보는데 혼나고 그 장소는 가지 않음.  등을 피부에 염증이 있음.  사료, 당근, 배, 개껌 가끔 먹음. 사람 음식은 주지 않음.  피부는 유기견 분양후 2년지나서 8년정도 있음.  &lt;복부초음파&gt;  -gravity dependent GB sluge, CBD는 약 1.6mm 가량으로 normal range  -liver size 의 mild 한 증가  -kidney: size, contour는 비교적 양호하나 피질과 수질의 경계가 다소 모호  -AD: Lt 6.9, Rt 5.4 mm 가량으로 hypertrophy 양상이며 부신의 수질과 피질이 구분되어 관찰  -UB: urine의 cellularity는 낮으며 UB wall의 병적변화도 뚜렷하지 않음. prostate는 약 4mm 정도로 관찰  -pancreas: size가 다소 증가하여 있으며 실질의 echo가 상승하여 있음. 췌장실질과 인접조직과의 경계는 비교적 뚜렷하며 췌장 주변 fat의 echo 증가는 관찰되지 않음  &lt;conclusion&gt;  -GB sluge  -Cushing's  -pancreatitis  -senile renal change     P&gt; 1. 담낭 슬러지 물많이 먹을것. 2. TG 상승: 사료위주로 먹을것. 섬유질이 풍부한 사료가 좋음. 3. 췌장관련; 음성이지만 만성적인 측면이 있으므로 저지방 사료 신경쓸것. 4. 부신 결과 나오면 월요일 통보하고 내복약 복용후 2주있다가 ACTH다시 검사 하고 농도 결정  </t>
  </si>
  <si>
    <t xml:space="preserve">구은선                                  </t>
  </si>
  <si>
    <t xml:space="preserve">모루                                    </t>
  </si>
  <si>
    <t xml:space="preserve">Hx)  - 오늘 아침에 배뇨자세 오래 취하고 소량씩만 주심, 자주 들락날락거림  - 1-2주간 배뇨량 줄어든 것 같아요  - 일부러 물 많이 주심, 자주 화장실 가지만  - 원래는  어제는 3덩이 정도씩 하루에, 조금씩 보는 식으로 양 줄어듦  - 2박 3일 정도 여행가시는 동안 다른 데 맡기심, 이번 목요일에 오심  - 그 무렵에 사료 변경, NOW 사료 먹이시다가 일반 건사료로 변경하심  - 치석 제거용 물에 녹여 먹이는 것 2일 전부터 먹이심  - 음수, 배변 상태 양호  - 작년 5-6월 경 중성화수술  - 작년 겨울에 장염있어서 약 먹고 회복된 이력 있음    Diet)  - 사료 변경, NOW 사료 먹이시다가 일반 건사료로 변경하심    En)  - indoor, alone    Vac)  - 예방백신은 어렸을 때 해주시고 최근에는 안 해주심  - 심장사상충 예방 1달 여 정도 전 마지막, 병원에서 하심  </t>
  </si>
  <si>
    <t xml:space="preserve">신세계                                  </t>
  </si>
  <si>
    <t xml:space="preserve">항문 종괴는 양성 종양으로 나타남    perigland adenoma로 진단됨  </t>
  </si>
  <si>
    <t xml:space="preserve">꼭지(닥터k a/h)                         </t>
  </si>
  <si>
    <t xml:space="preserve">심장약을 투여하고 있었음.   ramipril 1.25 mg짜리 0.25정과  루비날 0.5T 투여.   2~3일전부터 호흡곤란 심해져서 이뇨제 투여하고, 앤지덤 패취 부착.     어제밤 좌측 후엽 폐부종.  오늘 폐 전체적으로 폐부종 발생.      오후 1시경에 Lasix 0.7 ml IV 하고 내원.  앤지덤 부착한 상태로 내원.      오후 2시경에 furo 1 ml IV.   2:30분경 IV.  milrinone 2.5 ml IV -&gt;  2 ml/hr   ECG, SpO2 monitor.      폐부종이 심함.     </t>
  </si>
  <si>
    <t xml:space="preserve">이향규                                  </t>
  </si>
  <si>
    <t xml:space="preserve">미니(플러스A/H)                         </t>
  </si>
  <si>
    <t xml:space="preserve">스케일링하기 위해서 내원.       O) globulin 6.0, albumin 2.1    tx) NS 유지속도.     - 마취하에 치과방사선(필요한 만큼), 치은조직검사, PCR검사, 세균배양(호기와 혐기), 스케일링.  필요시 발치.       A) gingivostomatitis.   오늘은 스케일링만 실시,   검사결과에 따라 치료    P) 퇴원시 경구처방할 지 주사처치할 지 결정 (depo-medrol과 convenia)   </t>
  </si>
  <si>
    <t xml:space="preserve">오세린                                  </t>
  </si>
  <si>
    <t xml:space="preserve">집 고양이가 요로결석 때문에 급사.   2일전에 사망.     good app.  no GI signs.     심장사상충 예방은 하지 않았음.   어제 오늘 설사를 했음.     2일전에 고량주를 마셨음.   취한 증상을 보이지는 않았음.      신체검사시 발열 39.5도.  panting.  구강내 점막 충혈.       O) 방사선상 골반 수술   - 다른 특이소견 없음.     P) 심장사상충 예방약 철저히 할 것.   </t>
  </si>
  <si>
    <t xml:space="preserve">안미현                                  </t>
  </si>
  <si>
    <t xml:space="preserve">달이(월드펫a/h)                         </t>
  </si>
  <si>
    <t>abdominal pain</t>
    <phoneticPr fontId="1" type="noConversion"/>
  </si>
  <si>
    <t xml:space="preserve">한샘동물병원                            </t>
  </si>
  <si>
    <t xml:space="preserve">백단(한샘a/h)                           </t>
  </si>
  <si>
    <t xml:space="preserve">최소정                                  </t>
  </si>
  <si>
    <t xml:space="preserve">흑표                                    </t>
  </si>
  <si>
    <t>2081, 2058</t>
    <phoneticPr fontId="1" type="noConversion"/>
  </si>
  <si>
    <t xml:space="preserve">주말에 잘 못돌봐주심  몸에 털이 푸석하고 엉덩이쪽에 털이 지저분하게 묻어있었음  금요일 전까지는 밥을 먹었고 오늘은 간식도 먹지 않음  구토는 가끔씩 하고 있음  기초접종은 완료되어 있음  그동안 대소변을 잘 보고 있음  컨디션이 갑자기 안좋아짐  집에 항우울제가 있는데 주워먹었을 수도 있음  여렸을 때부터 식욕이 좋은편은 아니었음  변상태는 양호했음  O&gt;  -7~10% 탈수, BP 90 mmHg, 체온 38.0도  -흉부방사선: microcardia, hypovolemia susp., pneumothorax susp.  -bilirubinuria, hyperbilirubinemia(T.bil 2.4)  -AST 70배상승, ALT 36배 상승, LDH 50배 상승, ALP GGT는 정상  -BUN 58, CREA 3.9, USG 1.050 이상 : pre-renal azotemia   -FeLV-FIV-FPV negative, FIP high positive  -US: SI loop 전반에 걸쳐 muscularis layer의 thickness가 mucosal layer보다 두터움. edematous pancreas 및 peri-pancreatic fat의 echo 증가. mild GB sludge 및 다소 저에코성으로 관찰되는 간실질. 특정 간엽의 nodular lesion 이 관찰  A&gt;  -신체검사상 황달의 소견은 없고 ALP, GGT는 정상인 것으로 미루어 intoxication에 의한 acute hepatitis 가능성이 높음  -IBD, pancreatitis 동반  Dx&gt;   Acute hepatitis / hepatic necrosis  Pancreatitis  DDx&gt;  IBD, triaditis  Tx&gt;  NAC, Vit C. B.com, 헤파멜즈, 옴니프랄, 타치온, 타우린  Vit K1, cipro CRI, amoxicilin  혈압 모니터링    </t>
  </si>
  <si>
    <t xml:space="preserve">김샛별                                  </t>
  </si>
  <si>
    <t>2021, 2088, 2092,2087,2076</t>
    <phoneticPr fontId="1" type="noConversion"/>
  </si>
  <si>
    <t>Syncope</t>
    <phoneticPr fontId="1" type="noConversion"/>
  </si>
  <si>
    <t xml:space="preserve">2015년 여름에 실신증상 1회.  운동하다가 후지 마비가 3회 정도 있었음.  그 후로 증상은 없음.   2015년 가을부터 심장병 진단 치료.   로얄AMC (이기종원장).     2016년 2월부터 웨스턴으로 옮겨서 검사하고 치료.   심장약의 처방이 바뀌기는 했음.   그러나 임상증상이 나타나지는 않음   최근에 체중이 증가하고 기관협착증이 심해짐.   노령성 핵경화.  안약은 처방받지 않았음.     편식이 심함.   처방식은 거의 먹지 않음.   아침에 사료와 고구마와 닭가슴살.  간식 위주로 먹고 있음.       O) 혈액검사상에서 BUN 31 정도로 상승.  다른 수치는 이상 없음.  신장수치도 양호함.    - 방사선상 RA bulging이 확인됨.  좌신에 결석.  방광내 작은 결석이 다수 관찰됨.   - 초음파상에서 MR과 TR 확인 FS는 상승해 있음.       - pimobendan 0.25 mg/kg,  enalapril 0.5 mg/kg, spironolactone 1 mg/kg.  (웨스턴에서 처방받음)   로얄에서는 이뇨제 첨가되어 있었으나 점차적으로 감량하였음.       A) 심장판막의 변성은 매우 심하지만 증상은 경미한 상황.  MR과 TR 모두 관찰됨.  기침이 증가하면 furosemide 추가하고 그 다음에 sildenafil 추가해야 한다고 설명.   신장의 구조가 깨졌기 때문에 이후에 만성신부전으로 진행될 가능성이 있음.       P) 2주 후 처방.  웨스턴에서 Vetmedin 정제로 처방하여 약은 잘 먹었다고 했는데 가루약도 잘 먹는지 판단하기 위해 2주만 처방.   치석이 있으므로 다음 내원시 핸드스케일링도 고려할 것.   3개월마다 (6월에) 검진이 필요함.   방사선과 혈액검사.     </t>
  </si>
  <si>
    <t xml:space="preserve">박주희                                  </t>
  </si>
  <si>
    <t xml:space="preserve">닉스                                    </t>
  </si>
  <si>
    <t>1,17</t>
    <phoneticPr fontId="1" type="noConversion"/>
  </si>
  <si>
    <t xml:space="preserve">어제 약처방받고 집에서 약주시고 간식을 조금 주셨는데 방금전에 간식 그대로 토함.  배가고픈지 자꾸사료를달라고 보채는데 어떻게 해야할지 문의  우선 금식하고 처방된약 지시데로 복용후 호전이 없을시 내원설명드림.    2일전부터 구토.   먹으려고는 하지만 먹고 구토.  물은 마시지 않음.   어제 검은색 무른 변.    6월25일에 마지만 15일 sid로 처방.      PE) 체중이 빠짐.   - mild tented skin turgor.    - mild panting,   - tachycardia.   normal lung sound.    - dull haircoat.      O) 방사선상 특이소견 없음.   - lactate 2.2  - albumin 2.3, globulin 7.5, A/G ratio 0.31  - UA : USG 1.050, yellowish urine, mild lipid urine sediment.  like cocci.....  - 복초에서 복강내 림프절 대다수가 종대.      tx) cerenia SC  - prednisolone 1 mg/kg SC    P) 구토가 심해지면 내원하여 입원치료.    </t>
  </si>
  <si>
    <t xml:space="preserve">김재선                                  </t>
  </si>
  <si>
    <t xml:space="preserve">전신발작 (마비증상)   1년에 한번정도    2016년 8월에 1분 미만이 마지막.      3~4년전에 발작 시작.    open fontanelle   병원에 다닌 적 없음.  투약 병력 없음.  낙상하지 않음.   어제까지 정상.   아침에 사료 먹지 않았음.   indoor 2마리 더 있음 (베컴 엄마와 동배견)  all boosting.   regular HW prevention  (겨울에는 하지 않음)   어릴 때 castration    이전에 다음다뇨증이 있다고 느꼈음.      망원AH에 다녔음.     PE) 전신 발작.   no murmur    tx) DZ 0.3ml 직장으로 주입하였는데 반응 없어서 IV 카테터 장착하고 0.15 ml IV  경련이 조절되지 않아서 propofol 0.3 ml IV.    경련 멈추고  무호흡 발생하여 ET tube 장착.   1분이내 호흡 돌아옴.    keppra 1ml IV.     체온 40도에서 38.5도로 감소.      - DZ 0.3 ml IR   0.15ml IV  9:30am  - keppra 1 ml IV  - propofol 0.3ml IV    -&gt;  1 ml IV  - buto 0.2 ml IV  - mannitol 3ml IV,  MPSS 30 mg/kg IV,  furo 1 mg/kg IV,  taurine 3ml IV, vitamin C 2 ml IV, vitamini B 2ml IV, cime 0.15ml IV,  cefa 0.15 ml IV  - calcium gluconate 1.3ml SC    O) Na 130,  Cl 90,  Ca++ 1.1, pH 7.2,  HCO3 12  - lactate 10.7,  NH3 128,  HCT 34%  - 심초와 복초 특이소견 없고, 뇌실 확장이 심함.     A) hydrocephalus.     P) 뇌수두증 때문에 MPSS와 만니톨, furosemide  tid로 투여.   배뇨량 측정면서 수액속도 조절.   초기에 고혈당과 요당이 있었기 때문에 모니터링 중.    </t>
  </si>
  <si>
    <t xml:space="preserve">제정은(수동물병원)                      </t>
  </si>
  <si>
    <t>anorexia</t>
    <phoneticPr fontId="1" type="noConversion"/>
  </si>
  <si>
    <t xml:space="preserve">3일전에 HCT 27%  오늘 CBC 12.9%  한달 전부터 식욕저하    3일전 췌장염 양성    응집반응, spherocytes 없음  잠혈반응 음성  혈뇨, 구토 없음  reticulocyte &gt;10%,  MCV 90% 이상 재생성 있음  lactate 2.3  CRP 38.35  혈액형 1.1    ALB 1.5, chol 66 TP 4.6    초음파상에서 자궁 stump의 확장소견이 관찰됨  빈혈 감별진단을 위해 PCR의뢰    검사상은 재생성이 활발하고, 출혈 소견이지만 빠져나가는 곳이 명확하지는 않음. 초음파상 자궁목의 확장소견이 있으므로 그곳으로 출혈이 되고 있다고 판단됨.  CT로 확인하고 수술적인 치료가 필요할 수 있는 상황    오늘 저녁 1.1 전혈 100ml 수혈을 진행하고 지켜볼 예정  </t>
  </si>
  <si>
    <t xml:space="preserve">이정아                                  </t>
  </si>
  <si>
    <t>2005,</t>
    <phoneticPr fontId="1" type="noConversion"/>
  </si>
  <si>
    <t>2135, 2252</t>
    <phoneticPr fontId="1" type="noConversion"/>
  </si>
  <si>
    <t>anorexia, ocular discahrge, Syncope 1, 19</t>
    <phoneticPr fontId="1" type="noConversion"/>
  </si>
  <si>
    <t xml:space="preserve">CC. 종합검진, 기력저하, 좌측 눈의 눈곱    S.  - 최근들어 이전보다 기운이 없으며 사료에 대한 식욕이 떨어짐  - 맛있는 음식에 대한 관심은 비슷한 편  - 며칠 전부터 좌측 눈에 눈곱이 낌  - 2~3년 전 심질환 진단 받으시고 내복약 투여하셨으나, 비용관계상 꾸준히 투약하지는 못하시고 증상이 심한 여름에만 잠깐씩 투약하셨음  - 최근 Syncope이 한번 있었으며, 흥분 시 청색증 있음  - 며칠 전 노란 거품구토 1회 있었음  - 문진 중 보호자님이 안고계신 과정에서 심한 panting있으며, 간헐적으로 혀가 보라색으로 변함  - full vaccination&amp; boosting, 매달 하트가드 먹이심    * Past illness  - 심장질환(내용은 모르심)  - 1살 무렵 양측 슬개골탈구 교정술      O.  PE  - BW(4.12) Temp.(39.1) HR(168) RR(36) BP(160)  - BCS 7/9  - 청진상 심잡음 명확하지 않으나 간헐적 부정맥  - 왼쪽 슬관절 신전된 상태 유지, 양측 모두 보행이 자유롭지 않음    안과  - STT: OD 15/ OS 15  - F.dye: 양안 모두 (-)  - OS 결막 충혈 있음    혈액검사  - CBC: NRF  - Electrolye: NRF  - Chemistry: ALP(1556, H) ALT(110, H)                     CHOL(445, H) TG(1002, H)    방사선  - 흉부: 우심의 비대, 심장 경계부 소실/ 폐실질 양호  - 복부: 간비대, 양측 신장내 결석의심 음영 존재      초음파  - 심장: 심실중격 다소 두꺼운편             MR 4.67m/s(폐정맥까지 영향을 미칠 수 있는 빠른 속도의 역류가 발생하나, 역류량은 많지않음/ 부정맥 시에는 심한역류 발생함)            TR 1.35m/s, PR 없음, LA:Ao 1.6:1  - 복부: 담낭확장 및 담낭내 슬러지 다량존재, 총담관확장없음             간 비대 및 간실질 내 8.7mm직경의 cyst존재             위 유문부 점막의 비후             좌신 calcification, 우신 내 결석존재             좌측 부신의 종양성변화 및 비대(10.8mm), 우측부신 4.7mm      요검사  - USG 1.030  - Strip(IDEXX): PRO Trace  - 침사: NRF      A.  mild한 CMVI, TVI 및 부정맥    좌측 부신의 종양성 변화   : 기능항진이 동반 되어있을 가능성 있음    좌안 결막염      P.  - 4/2(일) 내원하여 ACTH자극시험 진행예정  - 추후 갑상선호르몬에 대한 평가가 필요할 수 있음      </t>
  </si>
  <si>
    <t xml:space="preserve">일주일째 활력이 없음  먹는 양이 적었음  원래 성격이 입이 짧았음    체중감량사료를 먹으면서 살이 빠짐  턱에 상처가 생겼음 많이 긁고 있음  오기전에 먹긴 함  (소량)  구토 설사 등 특이사항 없음    SAA 75    치주염, 턱밑 염증  입원하여 수치 떨어지는지 확인할 예정      항생제를 쓰면서 지켜볼 예정  </t>
  </si>
  <si>
    <t xml:space="preserve">양선옥                                  </t>
  </si>
  <si>
    <t xml:space="preserve">아침은 스스로 잘 먹음  요즘 굉장히 둔해졌음    조금 전에 산책을 나가 걸으라고 내려놓는데 아이가 힘없이 옆으로 쓰러짐  호흡도 약해져서 바로 병원으로 데리고 옴       작년 여름에 흥분해서 반기다가 갑자기 쓰러졌었음  소변을 보다가도 쓰러졌었음  병원 갔더니 괜찮아졌음   (syncope이 있었음)    일년반 전에 경추디스크로 오른쪽을 잘 쓰지를 못함   (보호자가 잘못알고 있는듯 왼쪽으로 보임)    조금 전에   BP  220  #3  현재 180 정도    propriorecepter (-)  deep pain 사지 없음  withdraw만 있음    SPO2 90대    심장초음파  MR 524cm/s  TR 238cm/s  이첨판 폐쇄부전과 mild한 폐성 고혈압    복부초음파  담낭내 슬러지, 총담관 확장  양측 만성 신부전  UGC 2.2  UPC 0.6    NS 200ml/hr 30분 -&gt; 유지 한시간 -&gt; 유지 절반 처치  MPSS 30mg/kg IV  taurine 3ml  vit C 1amp  cepha, cime      P) 환자는 경추디스크를 가지고 있는 환자로 현재 고유반사 소실과 deep pain이 소실된 상태, 뒷다리가 엇갈려 있음. 얼굴쪽 뇌신경은 특이사항 없음  병원에 내원 당시 shock 상태로 옆으로 누워있고, 체온이 떨어져 있는 상태였는데 혈압은 220이였음. 만성 신부전에 의한 혈압 문제로 두개 내에 (소뇌 그리고 연수, 중뇌 등) 손상을 가져와 호흡이 약해지고, 체온조절을 하지 못하는 상태가 된 것으로 판단됨    MRI를 통해 두개뇌 질환 평가와 경추를 진단하고 그것에 맞춰 치료를 하려고 함  입원하여 산소처치와 MPSS를 쓰며 부종 감압처치하며 상태 모니터링      내일 오전에 MRI 예약해주세요. 경추와 brain 그리고 뇌척수액 검사  경추 압박되는 부분이 수술 가능하지 판단  수술이 가능하면 하시길 원하심  </t>
  </si>
  <si>
    <t xml:space="preserve">김경완                                  </t>
  </si>
  <si>
    <t xml:space="preserve">3일전부터 식욕부진,활동성 저하  최근에생리를함  </t>
  </si>
  <si>
    <t xml:space="preserve">오희화                                  </t>
  </si>
  <si>
    <t xml:space="preserve">콩이(늘푸른a/h)                         </t>
  </si>
  <si>
    <t>anoreixa</t>
    <phoneticPr fontId="1" type="noConversion"/>
  </si>
  <si>
    <t xml:space="preserve">늘푸른 동물병원에서 내원함  5일 전부터 식욕부진과 기력저하, 오늘 먹지를 않아서 병원에 내원했었음  6~7개월 전에 방광에 이상이 없다고 함  간수치가 좋지 않았다고 함    혈액검사상  WBC 측정안됨  mild anemia  PLT 126  BUN 42  Cr 0.7   Glu 60    초음파 검사상   좌신 경화와 비대, 신우비대와 요관비대  우신 경화와 결석도 확인  방광 내 결석    패혈증 상태가 의심되서 리퍼됨    요검사상   다수의 세균  상행성 감염에 의한 신우신염이 의심됨  신우신염에 준해서 처치        </t>
  </si>
  <si>
    <t xml:space="preserve">유복순                                  </t>
  </si>
  <si>
    <t xml:space="preserve">네오                                    </t>
  </si>
  <si>
    <t xml:space="preserve">구토와 설사가 심해서 내원.   어제밤에 보쌈을 먹였음.   지방을 먹이면 설사를 보임.     검은색변을 보았음.   물은 스스로 마심.  물 구토를 함.       최근에 이사왔음.    간헐적으로 설사.  기름진 음식을 먹임.   매년 추가접종하고 있음.   심장사상충 (spot-on)   양측 무릅골 수술했음.   서울대에서....     약을 먹이지 못해서 기존에 주사처치만 받았음.       PE) 분변 냄새가 심함.     - 탈수소견은 경미하게 있음.     - 양측 patellar가 좋지는 않음.     - 천지 혈관이 없음.  발바닥에 IV 카테터 장착.     - no murmur.      tx) NS 50 ml/hr for 6 hr.     - cefa 0.4ml, cime 0.4 ml, tramadol 0.2 ml IV  - metronidazole 10 ml IV  over 30 min.   - cerenia 0.4 ml IV over 1 min.      O) 방사선상 비만.  흉골과 흉요추의 변형,  좌측 좌골의 골절수술, 좌측 고관절의 FHNO 실시.     - 원심분리시 혈액 농축,  지방층도 분리됨.    - 검사상 특이소견 없음.   - 분변검사에서 다수의 clostridium 관찰.      P) 저녁 6시경에 퇴원.     </t>
  </si>
  <si>
    <t xml:space="preserve">러시아                                  </t>
  </si>
  <si>
    <t xml:space="preserve">김용규                                  </t>
  </si>
  <si>
    <t xml:space="preserve">콩(금강A/H)                             </t>
  </si>
  <si>
    <t>당뇨병(DM)</t>
  </si>
  <si>
    <t>2001, 2087, 2092, 2085</t>
    <phoneticPr fontId="1" type="noConversion"/>
  </si>
  <si>
    <t>17, weight loss</t>
    <phoneticPr fontId="1" type="noConversion"/>
  </si>
  <si>
    <t xml:space="preserve">어려서 피부는 양호했음. 귀외이도염으로 2-3년전부터 치료 받음. 연고를 동물약국에서 발라 줌 좋아짐  6주정도 전부터 털이 빠짐.(집에서)  한달 반전에 다리쪽에 굳어서 걷지 못함.   포비돈으로 DEEPING을 진행   3주정도 지나서 차도가 있다가 내복약을 잘먹다가 다시 안먹음  2주전부터 산책을 못갈정도로 부음  2주전부터 사료를 안먹고 간식 사사미나 계란 흰자등은 먹음. 치즈 같은 것은 먹음. 사람 식사 할때 같이 먹는 경향이 있음.  네다리 발바닥, 항문쪽, 포피쪽으로 진행됨.   기존에는 핥았는데 요즘은 핥지 않음.   최근에 몸무게 600G 정도 빠짐.   보호자님이 나갈때도 원래 짖는데 요즘은 짖는것도 줄어듬.   예전에 약먹을때 음수가 많이 늘어남. 3주 물 많이 먹다가 약 안먹으면서 물이 줄고 요즘은 물도 먹는 상황.   많이 처져 있음. 집에서 걸을때 쩔둑거리고 가능한 움직이려 하지 않음.    O&gt; 촉진상에 체표 림프절 종대 확인 --&gt; FNA검사 필요  청진상에 미약한 심잡음 청진 --&gt; 심장 문제 확인 필요    fs23 &lt;findings&gt;  -liver: 3~5mm 가량의 hypoechoic nodules이 간실질 전반에 미만성으로 관찰. hepatic LN의 변화는 뚜렷하지 않으며 portal v. velocity는 15cm/s 로 normal range에서 관찰됨. CBD의 확장이 관찰되며 CBD 내 non-shadowing irregular shape materials가 관찰.  -stomach의 cardia 부분에 10mm x 12mm 가량의 muscular origin으로 추정되는 hypoechoic nodule 관찰  -kidney: 피질의 echo증가 및 피질의 다발성 낭포가 관찰. 수질의 mineralization 이 관찰  -UB: strong acoustic shadowing materials, OS penis 후방으로 calulus 의심물질 관찰  -AD: Lt 4.7mm, Rt 5.3mm  -pancreas: 다소 저에코성의 관찰되나 경계가 분명하며 peri-pancreatic fat 의 echo증가도 뚜렷하지 않음   &lt;conclusion&gt;  -liver: vacuolar hepatopathy  / steroid induced hepatopathy /  nodular hyperplasia / diffuse neoplasia  -CBD: partial obstruction  -stomach: gastric neoplasia / hematoma  -kidney: CKD  -urethral calculi / UB calculi    &lt;심장초음파 findings&gt;  -mild MV degeneration, 역류량은 LA 면적의 50% 차치  -LA 확장은 mild함  -TR은 약 2.9m/s로서 mild pulmonary hypertension이 확인됨  &lt;conclusion&gt;  -mild MVI, mild pulmonary hypertension  -MR 은 mild 한것으로 판단되나 MR jet 이 6m/s 가량으로 강하고 Pulmonary vein에 도달하는 것으로 미루어 폐정맥 울혈가능성이 있으므로 수액속도에 유의할 것  -sildenafil, ACEi 약물이 필요하다고 판단됨    P&gt; 인슐린 농도와 fructosamine 검사 진행 (진성 당뇨와 약물에 의한 당뇨 감별)  혈당곡선 평가와 간 위의 분문부 확인을 위한 CT검사 필요.  4주정도 지나 모니터링 과정에서 부신에 대한 감별도 필요함.   요도 결석에 의한 배뇨의 불편함이 있음 소변을 못보는 상황에서 요도 카테터 장착 고려 할것.   </t>
  </si>
  <si>
    <t xml:space="preserve">싼타                                    </t>
  </si>
  <si>
    <t xml:space="preserve">11월 17일 플래이트 제거수술, 암컷중성화 수술 진행함.   3일 입원후에 퇴원함.  토해서 대략 3-4일 주기로 수술 병원에 감. 검사를 진행하는데 특별한 문제 없다고 들었다고 함. 전체 체중이 1kg이상 빠짐.   변은 퇴원후 4일전후 변을 봄 색은 검고 형태는 양호함. --&gt; 퇴원후 두번째 어제 변은 검고 묽은 상황  퇴원후 식욕이 전혀 없음. --&gt; 구토 증상이 있음(먹은후에), 처음에 구토시에 응어리 된 혈액이 나옴,.  집에서 활력이 떨어지고 움직임이 없음.   물은 먹음 물먹고 토하지는 않음.  소화기 전염성 질환 rule out  응고계 문제 rule out  췌장 질환 rule out  염증관련 수치 양호  구강점막과 혀의 괴사 소인은 아직 없음  탈수 상태에서 뇨농축 안됨.  azotemia상태  심한 전해질 불균형, 대사성 알칼리증  초음파&gt; 좌우 신장 양호한편(수신증등 관찰되지 않음), 복강에서 고에코(shadowing) 관찰--&gt; 혈괴의 양상은 아니고 비정상인 에코상황--&gt; 추가적인 CT검사 필요    ddx&gt; 급성 신부전  복강내 종괴(덩어리, 이물)    추가적으로 SDMA, 검사 필요, 빠른 시간내에 투석 권장. 요 카테터 장착후 요의 in out 체크 필요.    Tx&gt; 1차적으로 수액 바로 처치 들어감 Na, Cl 교정 필요.탈수 교정 필요(5%탈수교정 4시간- 65ml/hr 총 260ml)--&gt; 1차 교정후 전해질 다시 측정진행할것.   </t>
  </si>
  <si>
    <t xml:space="preserve">돌체                                    </t>
  </si>
  <si>
    <t xml:space="preserve">  흉부 방사선상 천식은 진행되는 양상    flixotide를 3번씩 하루 2번    혈액, 요검사    A/G ratio 0.47이어서  FIP 항체가 검사 진행    </t>
  </si>
  <si>
    <t xml:space="preserve">정근백                                  </t>
  </si>
  <si>
    <t xml:space="preserve">오드                                    </t>
  </si>
  <si>
    <t>1,3</t>
    <phoneticPr fontId="1" type="noConversion"/>
  </si>
  <si>
    <t xml:space="preserve">3일전(지난 금요일)에 사료 구토,  그 후에는 물 마신 후 구토.    아무것도 먹지 않음.   멸치를 좋아했는데 그것도 먹지 않음.   no diarrhea.    3일전에 고양이 소시지 3~4개 정도 비닐 채로 먹었을 가능성 있음.    no vaccination.  집 밖에 나가지 않아서 접종하지 않음.    한마리만 기르고 있음.    정상적인 배뇨는 가능함.       PE) fever.    얌전하지만 낫선 곳이라 흥분함.      tx) 6% 탈수교정.     - cerenia IV  - cefa/cime/tramadol IV    O) Na 156, K 5.12, Cl 117, pH 7.26, HCO3 19.7  - WBC 10.3, HCT 59%, PLT 246  - Alb 3.3, TP 7.9, glu 222,  amylase 1822, ALT 14, AST 67  - 방사선상 장내 이물 확인.     P) 초음파검사   - 응고계, 요검사, 심전도, 혈압 (마취 때문에)    CT촬영 후 장내 이물 수술.    보호자의 비용 문제로 상태가 양호하면 일반입원실로 입원치료.  상태가 좋지 않을 경우에 ICU로 입원치료.    - aPTT의 상승으로 내일 재검하고 이상이 있으면 처치가 필요한 상황  - 복수는 보호자의 동의하에 검사하지 않음.   내일 오후부터 수액에 아미노산 추가  </t>
    <phoneticPr fontId="1" type="noConversion"/>
  </si>
  <si>
    <t xml:space="preserve">하은경                                  </t>
  </si>
  <si>
    <t xml:space="preserve">미남                                    </t>
  </si>
  <si>
    <t>1,9</t>
    <phoneticPr fontId="1" type="noConversion"/>
  </si>
  <si>
    <t xml:space="preserve">4년전에 하부요로 폐색  3번 정도 재발  오늘 아침부터는 오중믈 아예 목쌈  그 이후에 약간 소변을 봄  오늘 두어차례 구토  식욕은 있었음  아이가 너무 난폭해서 보호자 동의하에 마취하고 검사 진행  혈검시 탈수 심하고 락테이트 증가(9.4)  방광염 가능성- 내성검사 말씀 드렸으나 보호자 보류  전해질 불균형있어 하루 입원 탈수 교정하고 퇴원하기로 함  방광이 비워 있는 걸로 보아 완전 폐색은 아님  </t>
  </si>
  <si>
    <t xml:space="preserve">노윤경                                  </t>
  </si>
  <si>
    <t xml:space="preserve">최정방                                  </t>
  </si>
  <si>
    <t>Dalmatian(달마시안)</t>
  </si>
  <si>
    <t xml:space="preserve">발작으로 내원.   6개월전에 1분 미만으로 발작.   그동안 발작이 없다가 1주전에 발작, 어제 발작.    아침 9~9:40분경에 발작.  tonic seizure.    salivation, no feces, no vomiting, no voiding,     구림동물병원에 갔었음.   6개월전에는 날씨가 추워서 움직이지 않아서 그런 것으로 판단.      임신 병력은 없음.    no estrus.    최근 2개월 이내에 생리한 적은 없음.   다른 한마리 더 기름 (암컷, 10살)     낮에는 테라스에서 지내고 잠은 집안에서 잠.  2층짜리 주택에서 기름.    어릴 때 접종하고, 몇주전에 광견병만 boosting했음.       O) 혈압 220~230 mmHg (#6, #8) 비슷함.    안압은 정상.  망막검사가 필요함.   tropicamide 점안 후 안저검사.  1시간 후 혈압재검.   - 11:40분경 혈압 180 #8.    12:20분에 혈압 #8   180  - CRP 60.   globulin 3.8    A) 특발성 간질 가능성이 높음.      P) 내일 MR촬영 오후 4시   MR 촬영 후 간질약과 혈압약(혈압은 재측정 후), CRP 재검 후 항생제도 처방하고 다음주에 재검.    - MR센터까지는 보호자가 직접 이동하기로 함.      내일 오후 1시 촬영.  보호자가 직접 방문하여 촬영.  금요일 오후 2시 예약.  보호자가 직접 방문.    </t>
  </si>
  <si>
    <t xml:space="preserve">이승은                                  </t>
  </si>
  <si>
    <t>lameness</t>
    <phoneticPr fontId="1" type="noConversion"/>
  </si>
  <si>
    <t xml:space="preserve">좌측 뒷다리 보행이상으로 내원  작년 9월 처음 발생하고 3일전으로 다리를 못씀  좌측 슬개골 탈구 2단계   방사선상 좌측 무릎관절 관절염소견  수술비 ct비 포함 200만원, ct비 비포함 150만원 말씀 드림  수술은 상의하고 결정하시기로 함  혈액검사상 신부전 심함  2-3일 입원하여 처치 하기로 함  </t>
    <phoneticPr fontId="1" type="noConversion"/>
  </si>
  <si>
    <t xml:space="preserve">이정희                                  </t>
  </si>
  <si>
    <t>2001, 2170</t>
    <phoneticPr fontId="1" type="noConversion"/>
  </si>
  <si>
    <t xml:space="preserve">밥은 잘 먹고 있음  설사증상없음  다음증상은 없음, 약간 노란색을 띄는 소변  켁켁거리는 증상은 가끔 있음  흥분하면 켁거리는 증상은 있으나 기침은 심하지 않음  코고는 증상 및 코막힘 소리가 남  숨을 쉴때 코에서 막힌듯한 느낌이 있을때가 있음  슬개골 탈구가 있음(과거에 중성화 수술후에 트라우마가 생겨서 시켜주지 못하심)  체중은 5kg에서 4kg까지 줄임  O&gt;  heart murmur grade 4  USG 1.030  blood test- non specific findings  mild cardiomegaly  A&gt;  ACVIM stage B2  not necessary medication  마취는 충분히 가능하다고 판단되므로 빠른시일내에 스켈링 진행하기로 함. 추가비용 25~30만원 예상됨  </t>
  </si>
  <si>
    <t xml:space="preserve">김혜진                                  </t>
  </si>
  <si>
    <t xml:space="preserve">어른 무릎 높이 정도의 침대에서 뛰어내림  방사선상 우측 요척골 원위부의 단순골절  혈액검사상 BUN 88 까지 상승하였으나 초음파 및 요검사상 특이소견없음  익일 오전 azotemia recheck 후 수술스케쥴 잡을 예정  </t>
  </si>
  <si>
    <t xml:space="preserve">차옥주                                  </t>
  </si>
  <si>
    <t xml:space="preserve">4~5경 광견병 주사맞고 6시경 PDS주사 맞고 옴  오늘 새벽에 구토를 하고 인근병원에서 주사처치(항구토제제, 제산제)를 받고 오고 오늘은 밥도 전혀 안먹고 자꾸 주저 앉으려고 함  구토는 총 두번정도 함  활력이 많이 떨어져 있음. 설사증상은 없었음  생리가 끝난지는 한달정도 되었음  O&gt;  체온 38.1도  ALT 8배 상승  CRP &gt;250  응고계 정상  A&gt;  acute hepatic injury(중독, 약물, 알러지) 가능성이 있음  익일 US 예정  간보호제 투여하면서 익일 CRP, 간질환, 전해질 재검예정  Tx&gt;  -리브락 CRI  -NAC, taurine, tathione   -metronidazole CRI  -vit k1, vit C, B.com  -meto, cime    </t>
  </si>
  <si>
    <t xml:space="preserve">식욕 좋았었음  활력 좋았었음    살이 빠지고 있음  먹는 양은 늘어난 것으로 보임    기침 설사 없음    작년 8월에 중성화 수술을 진행  겨울에 살이 너무 졌었음    집에서 체중계를 구매함  </t>
  </si>
  <si>
    <t xml:space="preserve">황해슬                                  </t>
  </si>
  <si>
    <t xml:space="preserve">아침에 절식 상태로 내원.   no PU/PD.  no GI signs.    sneezing 이 심한 편임.      2일전에 심장사상충 검사에서 음성 이었음.   중성화수술은 안했음.       PE) no murmur    O) 혈압 180 #4  - 방사선상 경미한 심비대.    - CRP 6.33,  전해질 정상  - ALT 215, AST 44, amylase 2294, lipase 842, TP 7.6, alb 3.1  (고지혈증은 없었음)   - USG 1.038, blood+, pro+, clear urine sediment   - 심초에서 경미한 MR만 관찰.   복초에서 GB내 경미한 슬러지,  좌측 부신의 7.7mm로 종대.  췌장은 깨끗.      - CT촬영 : 좌측 부신의 종대.  비강내 경미한 염증과 상악 양측의 송곳니 부위에 염증.   둔부쪽 종괴에 조영증강이 관찰됨.       - FNA : 혈액성 소견만 관찰됨.  FNA에 할 때 선혈만 나옴.       - 비강내 세균배양.       P) 4월29일 토애일 아침 10시에 내원하여 LDDST (8시간동안 검사)  아침에 LDDST 채혈 후 보호자가 가지고 온 약 투여.  둔부쪽 종괴 크기 확인  - 일요일에 ACTH 자극시험.  췌장수치, cPL 농도 측정.  혈압.   둔부쪽 크기 확인.      1주 후 응고계(PT, aPTT, Fibrinogen), 탈수, cPL, 전해질 검사 후 수술.     </t>
  </si>
  <si>
    <t xml:space="preserve">이나경                                  </t>
  </si>
  <si>
    <t xml:space="preserve">그레이                                  </t>
  </si>
  <si>
    <t xml:space="preserve">CC) generalized weakness  - 좌측전지의 혈전증이 의심된다고 의뢰.      처음에 기침 때문에 내원.  2016년6월4일에 기침 때문에 이태원AH에 내원.     2016년 8월14일에 심장사상충 진단.  그 후로 예방약 투여.    2016년9월12일 1차 immiticide  2016년 10월17일/18일에 2차, 3차 immiticide 투여.    그 후에 하트가드 매일 투여.  최근에 심장사상충은 재검하지 않음.       어제까지는 정상적으로 행동했음.   2일전 마당에서 죽은 고양이를 접촉한 적이 있음.      사지냉감은 없음    BP (LA 120,  RA 70, RL 60, LL 80).     femoral pulse  좌측은 약하게 촉진.  우측은 촉진이 잘 안됨.     기력이 없어서 누워 있음.  일어서지 않음.    탈수소견 없음.     좌측에서 경미한 honer's syndrome (제 3안검 돌출, 안검하수).  but 양안 모두 산동.  PLR 정상.  normal menace reflex.    normal mental.    사지모두 LMN 증상.   사지 모두 no proprioception reflex.      O) 검사상에서 HW positive. but 초음파상에서 심장내 심장사상충은 관찰되지 않음.        A) 저혈압에 의한 weakness.   혈전증.    - 심장사상충 감염에 의한 증상은 아님.       P) 혈압을 높여주고, 혈전예방제 처방,  eosinophilic pneumonitits에 대한 처치하면서 경과보기로.  내일 전해질, D-dimer, TEG, 혈압 결과 모니터링.    </t>
  </si>
  <si>
    <t xml:space="preserve">이상미                                  </t>
  </si>
  <si>
    <t xml:space="preserve">히봉이                                  </t>
  </si>
  <si>
    <t xml:space="preserve">2119, </t>
    <phoneticPr fontId="1" type="noConversion"/>
  </si>
  <si>
    <t xml:space="preserve">오늘 식욕 좋음  활력 좋음    어제밤에는 경련은 없었ㅇ므  이틀연속 경련이 30초 이상 지속되었고, 의식이 돌아오기전 다시 경련이 나타나서 내원    작년 가을에 허리높이에서 떨어졌었음  그 후에 경련이 생긴 것 같음    **추후 다시 상담을 하니  올해 3월월 12일 .20일 21일 발작이 나타났고   그 후 한달에 한번, 두달에 한번 정도 짧게 있었었고, 많을 때는 한달에 2~3회 정도 있었음    항상 새벽 3시반 5시에 일어남  그 전날밤에는 우울해 하는 것이 있음 이벤트(?)      검사상 특이사항 없음  nop murmur      내일 오후 3시에 MRI촬영할 예정  12시에 내원하면 수액처처치 부탁드립니다.  </t>
  </si>
  <si>
    <t xml:space="preserve">정명원                                  </t>
  </si>
  <si>
    <t>1, 15, anorexia</t>
    <phoneticPr fontId="1" type="noConversion"/>
  </si>
  <si>
    <t xml:space="preserve">CC. 혈액성 구토    S.  - 어제부터 혈액성 구토를 계속 반복  - 일주일전부터 식욕절폐, 물은 스스로 마심  - 약 한달 전부터 사료를 잘 먹지않고, 동거묘의 사료만 빼앗아먹으려고 함    A.  DX) 만성신부전, 위장관 궤양과 궤양부 출혈에 의한 빈혈      - 입원 중 심정지발생, 심폐소생하였으나 돌아오지 않음  - 개인화장(엔젤스톤) 진행, 본원에서 대행해드림       </t>
  </si>
  <si>
    <t xml:space="preserve">유기숙                                  </t>
  </si>
  <si>
    <t xml:space="preserve">또순(닥터M A/H)                         </t>
  </si>
  <si>
    <t xml:space="preserve">2143, </t>
    <phoneticPr fontId="1" type="noConversion"/>
  </si>
  <si>
    <t>2140, 2142, 2144</t>
    <phoneticPr fontId="1" type="noConversion"/>
  </si>
  <si>
    <t>10, anorexia, weighjt loss</t>
    <phoneticPr fontId="1" type="noConversion"/>
  </si>
  <si>
    <t xml:space="preserve">어제 밤부터 오른쪽 눈을 찡그리고 불편해함  얼굴을 왼쪽으로 기울이고 있는 것이 있음  PU/PD     &lt;이전병원 문진&gt;  일주일 전부터 급격한 식욕감소. 구토는 없었음  2일 전에 보행시 한쪽 방향을 쓰러지는 증상 보임 (왼쪽)  물만 지속적으로 마심  4.5 -&gt; 3.8kg으로 체중의 감소    예방접종, 심장사상충 예방 안됨  동거견 없음    BP #3 95  체표 림프절 종대 없음  안압 : OD 47  OS 16  우안의 결막 부종이 심하고, 안검 경련이 있음  양측 PLR이 약하고 산동되어 있음  우안 안저가 보이지 않음    x-ray(th, ab) : 복강 - 비장의 종대 소견    혈액검사     WBC 측정안됨 over   HCT 21.8   PLT 128      ALB 1.1  Chol 50 TP 11.0  Glo 9.9     PT  9.7  APTT 44.1   요검사      USG 1.012     UPC  2.6  CRP 126.6    심장초음파 : 특이사항 없음 심벽이 두꺼워진 정도  복부초음파 :   - 담낭 내 슬러지  - 비장의 종대, mass, honey comb 소견, 비장과 간 림프절 종대    안구 초음파 :    - OS : 망막박리   - OD : 망막박리와 안내 출혈, 포도막염  그로인한 속발성 녹내장이 된 것으로 보임    휴먼 알부민과 수액처치를 하면서 기력이 회복되는지 지켜볼 예정  내일 오전에 a/d캔을 급여 계획    안약 : 초기 잘라탄 투여 후 한시간 후에 안압이 떨어졌으나 (28로) 안초음파 검사 후 포도막염과 안내 출혈로 인한 속발성 녹내장이라 티몰롤로 처방을 바꿈 진통을 위해서 오큐펜 처방    </t>
  </si>
  <si>
    <t xml:space="preserve">전민경                                  </t>
  </si>
  <si>
    <t xml:space="preserve">head tilt.   오래되었음.  구로동의 메디컬병원에 갔었음.     테이프가 얼굴쪽에 붙어서 띄려고 하다가 눈 손상.   2016년 12월경 또는 2017년 1월 쯤으로 기억함.    2일전에 증상이 심해졌음.   개명AH(개봉동)에 외이도에 이상은 없다고 함.  점점 증상이 심해짐.      좌측으로 head tilt 가 심해서 short circling도 보임.    좌안의 palpebral reflex가 없음.  좌안은 corneal reflex도 없음.  우안은 정상.     좌안의 menace reflex가 없음.    양안모두 PLR은 있음.   양측 외이도 정상.   사지 모두 normal proprioception.    nystagmus는 관찰되지 않음.  physiologic nystagmus도 관찰되지 않음.      no murmur.     salivation  신경계 검사하는 동안 배뇨, 배변.       O) 방사선상 심비대, 기관허탈 (inlet),  microchip 없음.    - HCT 56%, Na 156, K 3.87, Cl 113  - ALT 68, AST 87, BUN 36.3, crea 0.7, CK 736, Glu 1496  - USG 1.050, keto+, clear sediment.      A) 탈수소견 관찰.    - vestibular disease 의심.       P) 내일 오전 11:00에 로얄에서 MR촬영.    </t>
  </si>
  <si>
    <t xml:space="preserve">오경준                                  </t>
  </si>
  <si>
    <t xml:space="preserve">내시경(위내이물제거) 총 11개  </t>
  </si>
  <si>
    <t xml:space="preserve">옥원길                                  </t>
  </si>
  <si>
    <t xml:space="preserve">팔레레(메세나프렌즈a/h)                 </t>
  </si>
  <si>
    <t>배뇨곤란</t>
  </si>
  <si>
    <t>1,9, anorexia</t>
    <phoneticPr fontId="1" type="noConversion"/>
  </si>
  <si>
    <t xml:space="preserve">Hx)  - 어제 저녁부터 활동성 저하  - 오늘 아침에 구토 여러 번, 이후 식욕 감소  - 화장실을 자주 들락거리나 배뇨 상태는 보호자가 정확히 알지 못함 (동거묘 있음)  - 어제까지 정상 배변, 오늘은 아직 배변 없음  - 보행 상태 양호 (파행이나 운동 실조 보이지 않음)  - 메세나프렌즈 동물병원에서 진료 의뢰    PE)  - BAR  - Intermittent aggression  - BCS: 4/5  - HR: 144 bpm  - RR: 72 rpm  - BT: 38.8 ℃  - CRT: &lt; 1 sec  - Normal gait  - Normal postural reactions    O) Chest X-ray  - VHS: 7.8  - Pericardial fat    O) Abdominal X-ray  - Ingesta-filled stomach  - Feces-filled colon and rectum  - Full urinary bladder  - Kidney length: right L2 x 2.37, left L2 x 2.39    O) Abdominal ultrasonography  - Mobile echogenic particles in the urinary bladder  - Hyperechoic particles in the urethra  - No foreign body in the gastrointestinal tract    O) Bloodwork  - CBC: leukopenia (4.9 K/mcl) &amp; thrombocytopenia (30 K/mcl)  - Chemistry: increased TP (7.8) and lactate (5.4)  - Electrolytes: hypernatremia (165)  - Blood gas: pH 7.28 (PCO2 45.6, HCO3 20.7)  - SAA: &lt; 5    O) Urinalysis  - Color: yellow  - SG: &gt; 1.050  - Dipstick: pH 7, blood 4+, protein 1+, etc.  - Sediment: struvite crystals  - Cytology: erythrocytes, neutrophils  - Bacterial culture: pending (Neodin)    Dx) Feline lower urinary tract disease    P)  - 입원 후 항생제, 위보호제, 항구토제 투여 및 수액 요법 실시하며 경과 관찰  - 원내에서 다량 배뇨하여 요도 카테터 장착은 보류    Tx)  - Cefazolin 30 mg/kg TID IV  - Cimetidine 5 mg/kg TID IV (slowly)  - Maropitant 1 mg/kg SID IV (slowly)  - Fluid therapy with 0.45 % NaCl + 2.5 % dextrose + taurine + vitamin B &amp; C (FR: 3.75 ml/kg/hr)  </t>
  </si>
  <si>
    <t xml:space="preserve">임지원(서용섭)                          </t>
  </si>
  <si>
    <t>동맥관개존증,  결찰술 실시</t>
  </si>
  <si>
    <t xml:space="preserve">전신상태는 양호하지만 혈압이 90 mmHg (#4) 정도로 조금 낮은 상황.    dobutamine CRI 투여하면서 모니터링.      O) 흉방에서 폐침윤과 심비대, 폐동맥의 굴곡이 조금 더 심해진 상황.    - 심초에서 shunt vessel의 경미한 확장 (이전보다).   복부에서 장기 이상은 없으나 소량 복수.   - HCT 27.2%.    CRP 9.76  - 혈압 80 mmHg  - ECG   심박수 220,  tall, wide QRS complex.     - Na 144, K 4.25, Cl 110, pH 7.46, PCO2 34.7, HCO3 24.1  - TEG : MA값 상승 (MA 75.4)   aPTT  30.6     PT 8.1   D-dimer  0.2  - CT상에서 PDA의 shunt vessel이 매우 굵음.   후엽으로 폐부종이 심함.     tx) 수술전과 중에 furosemide 1ml IV.  술후에도 추가 투여.     - 흉관으로 흉수와 공기 천자   - 혈압 모니터링.   혈압이 90 미만이면 dobutamine 속도 증량.    - 흥분상태 모니터링.  acepromazine 0.1 ml SC.  12시간마다 투여.     - 4시간마다 좌우교체.  안약 점안.       P) 1주 정도 경과 관찰하고 상태 양호하면 퇴원.     </t>
  </si>
  <si>
    <t xml:space="preserve">정주혜                                  </t>
  </si>
  <si>
    <t xml:space="preserve">레온                                    </t>
  </si>
  <si>
    <t xml:space="preserve">금일 새벽 1시경에 꼬리긑을 물어 뜯음   최근에 자주 물어뜯고 4-5회정도 물어 뜯는데 오늘 새벽에는 더욱 심하게 물어 뜯었음  local병원에서 스트레스 가능성이 있다고 들었음    OP&gt; 꼬리 마디 관절에서 절제(사진참조). nylone 4-0 3바늘 심플봉합    P&gt; 하루 입원하여 안정되면 내일 퇴원 예정, 퇴원시에 내과에서 상담예정 Dr 박철. 꼬리 붕대 제거시점 고려할것. 핥는 문제에 대한 방어로 칼라 크기 충분히 고려할것.     CE&gt; 자주물어 뜯음 --&gt; 행동학적 강박관련 문제 가능성 설명, 추후 재발여부 확인 설명  감염에 의한 염증가능성 설명  집에서 환경을 체크할것 --&gt; 스트레스 요인 줄이는 방향으로 관리할것.     </t>
  </si>
  <si>
    <t xml:space="preserve">황지연                                  </t>
  </si>
  <si>
    <t>1,9, weight loss</t>
    <phoneticPr fontId="1" type="noConversion"/>
  </si>
  <si>
    <t xml:space="preserve">Hx)  - 1-2달 전부터 활력 약간 감소, 밖에 멍하게 보는 경우 많음  - 3월 경 집 구조 바꾸심, 보호자분이 직접 바꾸심  - 손님오시거나 미용 외 외출하는 경우 없었음  - 3월 1주 간 방문탁묘 한 적 있음  - 평소 모래에 배뇨 잘 하다가 1달 여 전부터 2-3주 전부터 아무데나 배뇨(싱크대, 화장실 벽, 바닥 등)  - 보호자분이 4개월 간 외국 나가시면서 지인 분께 맡기심, 1년 여 전부터 지인분에게 맡겨짐, 중간에 확인했을 때 괜찮았음  - 낯선 환경이나 봄 철에 2달 여 정도 스프레이  - 2월 경 미용 후 털이 잘 안 나는 것 같아요, 2-3주전 경 귓등에 털 빠진 것 확인  - 식욕 양호, 자율 급식, 참치 캔 좋아해서 아침 저녁으로 주심  - 배뇨 후 모래 덮지 않음, 배변 후에도 그냥 나옴, 배뇨 시 소리 지르거나 불편해하지는 않음  - 거품섞인 구토 잦아짐, 할 때 많이 함, 평소 헤어볼 구토는 자주 하지는 않음, 사료 먹은 후 구토하는 경우 있음  - 모래 동일하게 사용(에버크린), 가까운 위치로 변경, 오픈되어 있는 위치(tv 옆)  - 요즘 들어 물을 많이 먹어요, 시원한 물로 갈아줘야 먹는 편, 하루 2-3번 갈아 주심, 수돗물 안 먹다가 최근 들어 싱크대 물 먹는 경우 있음    - 2.72kg    En)  - indoor, alone     diet)  - royalcanin indoor 주시다가 없어서 2달 전 경 사료 교체(royalcanin indoor longhair)    PH)  - 본원 내원(안과 진료) 외 없음    O)  - PE:   - T(38.0) P(180) R(30)    - BP(#2, 130)   - MMC: pale pink   - CRT: 2-3sec  - B/A:  - X-ray:  - Sono:     A)  - Chronic kidney disease(IRIS Stage 3)   - Azotemia   - Normocytic normochromic anemia    P)  - 입원 및 수액처치 예정        </t>
  </si>
  <si>
    <t xml:space="preserve">두돈                                    </t>
  </si>
  <si>
    <t>3,15, anorexia</t>
    <phoneticPr fontId="1" type="noConversion"/>
  </si>
  <si>
    <t xml:space="preserve">집에서 밥을 먹지않고, 눈물이 많아져서 병원으로 내원함  내원당시 트랩에 잡혀서 내원했음 (보호자도 만져본적은 없음)  DZ 마취 후 검사를 진행    7% 이상 탈수  고체온증 41.6  앞니가 흔들리고 출혈이 있음 (낙상, 또는 무엇가에 부딪친 것으로 보임)    FPV (음성)  SAA 23.7  ALB 2.1 TP 11.4  A/G ratio 0.22  요침사에서 백혈구와 세균은 보이지 않음    염증이 심하게 높지 않음  구강 통증으로 인해 먹지 않았을 것으로 판단하며 탈수교정 및 진통. 항생제 처치    고양이 복막염도 의심되는 상황    입원하여 상태 지켜볼 예정   수요일 이후에 퇴원할 계획  현재 되지 않는 상황  </t>
  </si>
  <si>
    <t xml:space="preserve">쿤(프란다스a/h)                         </t>
  </si>
  <si>
    <t xml:space="preserve">영만이                                  </t>
  </si>
  <si>
    <t xml:space="preserve">가끔 머리쪽에서 열이나는 것 같음  식욕, 대변 상태 양호  엉덩이 쪽을 발로 밀었을 때 아파하면서 싫어함  부산에서 한달전에 올라옴  피부약을 1년정도 간헐적으로 먹이심(최근 3~4일전까지 먹이심)  우측눈에 충혈은 가끔있음  소변은 잘 보고있음, 물도 많이 마시고 있음  심장사상충은 여름에 계속 해주심  초음파, 심장사상충 검사는 보류, 혈액검사결과 확인후 추가검사 결정예정  3~4일 전에 사람먹는 수면제를 한알 먹이심  O&gt;  -체온 37.5도  -혈압 170  -촉진시 복부에 힘을 많이 주며 lumbar 위치에 mild back pain  -CRP정상, cPL normal  -cholesterol, TG상승, 간수치 mild 상승   -vertebrae L1/L2 협소화  -mild anemia(27%)  A&gt;  현증의 원인은 IVDD가능성이 가장높음  갑기저, 의원성 쿠싱 등에 대한 감별을 요함  문진상에 사람수면제(생약성분)를 먹었다는 것을 뒤늦게 말씀하심  허리통증관련하여 진통제 처방함  갑기저가 강하게 의심되므로 추후 LDDST, 갑상선 패널 의뢰하기로 함  PDS는 끊고 아포퀠로 관리해보기로 함  </t>
  </si>
  <si>
    <t xml:space="preserve">중성화 수술 위해 내원.      O) 다른 이상은 없는데 전해질이 이상해서 수술후 재검  - 수액처치 후 전해질은 교정되었지만, HCO3가 조금 낮음.  다음에 재검할 것.       A) 대사성 산증이 있음.   PCR재검할 때 산염기도 다시 확인할 것.       P) 수술 부위에 이상이 없으면 발사하지 않아도 됨.    11월초에 PCR 검사할 것.    </t>
  </si>
  <si>
    <t xml:space="preserve">건똥이                                  </t>
  </si>
  <si>
    <t xml:space="preserve">방사선 검사 결과 골수염과 관련된 문제로 판단이됨   조직검사에서 종양과 관련이 있다면 경골부위를 amputation을 진행     Tx) N/S + pain control (Ketamine 0.6mg/kg/h, Lidocaine 3mg/kg/h) maintenous fluid       cefradine 30mg / kg bid       cimetidine 10mg / kg  bid       tramadole 3mg / kg  bid       enrofloxacin 10mg / kg bid       taurine 3ml / head sid        vitacom 0.5ml / head  bid  </t>
  </si>
  <si>
    <t xml:space="preserve">두식                                    </t>
  </si>
  <si>
    <t>2082, 2137</t>
    <phoneticPr fontId="1" type="noConversion"/>
  </si>
  <si>
    <t>weight loss,  ocular discharge</t>
    <phoneticPr fontId="1" type="noConversion"/>
  </si>
  <si>
    <t xml:space="preserve">Hx)  - 올해 3월 초순부터 5월 하순까지 일산 이웅종 테마파크 호텔에 맡김  - 호텔 입실 중 5월 중순에 일산 시민 동물병원에서 중성화수술 받으려고 했으나 응고계 이상 있어 수술하지 못함 (당시 체중 31 kg)  - 이후 급격한 체중 감소 및 안구진탕 보여 5월 25일부터 일산 시티 동물의료센터에서 입원 치료 (당시 체중 24 kg)  - 5월 25일 WBC 37.69 K/mcL, HCT 33.7 %, PLT 165 K/mcL, A/G ratio 0.48, CRP 64.8 mg/L (reference: 0 - 20), aPTT 44.5 (reference: 13 - 22), PT 10.6 (6 - 11), D- dimer 0.2  - 5월 26일 WBC 33.89 K/mcL, HCT 27.4 %, PLT 175 K/mcL, CRP 103 mg/L  - 5월 27일 WBC 21.66 K/mcL, HCT 27.2 %, PLT 287 K/mcL, A/G ratio 0.58, CRP 61.3 mg/L  - 5월 28일 WBC 14.60 K/mcL, HCT 25.8 %, PLT 330 K/mcL, A/G ratio 0.58, CRP 56 mg/L  - 5월 29일 WBC 16.53 K/mcL, HCT 28.7 %, PLT 305 K/mcL, A/G ratio 0.61, CRP 26.6 mg/L, aPTT 16.8, PT 14  - 5월 30일 WBC 20.04 K/mcL, HCT 27.9 %, PLT 465 K/mcL, A/G ratio 0.68, CRP 26.8 mg/L  - 5월 31일 WBC 12.32 K/mcL, HCT 27.4 %, PLT 441 K/mcL, A/G ratio 0.66, CRP 22 mg/L  - 6월 1일 WBC 19.39 K/mcL, HCT 29.5 %, PLT 430 K/mcL, A/G ratio 0.73, CRP 18.9 mg/L  - 6월 1일부터 왼쪽으로 머리 기울어지고 왼쪽 눈을 깜빡거리지 않으며 침을 많이 흘림  - 6월 1일 보호자가 일산 시티 동물의료센터에서 퇴원 희망하여 집으로 데리고 옴  - 내복약 (스테로이드제 등) 5일분 및 안약 (인공눈물) 처방받아 투여  - 활력, 식욕, 배뇨, 배변 상태 양호  - 구토 증상 보이지 않음   - 평소 호흡 상태 양호하나 간헐적인 헐떡거림  - 배뇨 위해 다리를 들 때 휘청거렸는데 점차 개선되고 있음  - 예방 접종은 어릴 때 기초 접종 실시 후 보강 접종 미실시  - 심장사상충 예방약은 매월 투여    PE)  - Mentation: BAR  - BCS: 2/9  - HR: 90 bpm (no cardiac murmur)  - RR: 30 rpm (intermittent panting)  - BT: 38.8 ℃  - SBP: 150 mmHg  - Normal gait  - Purulent eye discharge (OS)  - Conjunctival hyperemia (OS)  - Ptosis (OS)  - Enophthalmos (OS)  - Negative palpebral reflex (OS)  - Normal pupil size (OU)  - Positive pupillary light reflex (OU)  - Head tilt (to the left)  - Drooping of the left side of the lip and intermittent drooling  - Collapse of the left nostril  - Otoscopy: brownish-black cerumen (AU)    O) X-ray  - VHS: 11.0  - Ingesta-filled stomach  - Degeneration of the bilateral hip joints (flattened femoral head, shallow acetabulum, abnormal bony projections, etc.)    O) Abdominal ultrasonography  - Enlarged pancreas  - Decreased echogenicity of the pancreatic parenchyma  - Increased echogenicity of the right renal cortex  - Echogenic materials in the urinary bladder  - Diameter of the adrenal glands: left 4.5 mm, right 8.3 mm    O) Bloodwork  - CBC: leukocytosis (24.1 K/mcL), anemia (HCT 30.6 %)  - RPI: 1.28 (regenerative)  - Chemistry: increased ALT (199), AST (71), ALP (703), GGT (31), LIPA (206), and lactate (6.1), decreased Ca (7.12) ※ normal ionized Ca (1.16)  - Electrolytes: mild hyponatremia (142), normal Na/K ratio (33.02)  - Blood gas: pH 7.45 (PCO2 33.5, HCO3 22.9)  - CRP: &lt; 5.00  - Bionote Vcheck cPL: 482 (reference range: 0 - 200)    O) Coagulation profile  - D-dimer: 1.1 (reference range: 0 - 0.3)  - Fibrinogen: 413 (reference range: 150 - 350)  - APTT: 14.1 (reference range: 12.0 - 28.0)  - PT: 8.0 (reference range: 7.4 - 8.8)    O) Heartworm test  - IDEXX 4Dx test kit: all negative  - Microfilaria test: negative    O) PCR test (canine anemia pathogens)  - Pending    O) Urinalysis  - Color: yellow  - SG: 1.036  - Urine dipstick: pH 6, trace of protein, blood 1+, etc.  - Urine sediment: a few amorphous debris    O) Ophthalmic exam  - STT: 18 mm/min (OD), 1 mm/min (OS)  - Fluorescein stain test: negative (OD), positive (OS)    P)  - 뇌, 중이, 내이의 병변 유무 확인 위해 내일 MRI 촬영 (내일 오전 재내원 예정)  - 각막 궤양 관련 안약 (인공눈물, 항생제, 각막보호치료제) 투여  - 췌장염 관련 저지방 처방 사료 급여    Rx)  ① Eye drops  - Lacure (sodium hyaluronate) Q4H (OS)  - Oflox (ofloxacin) QID (OS)   - Solcorin (solcoseryl) QID (OS)    ② Royal Canin Veterinary Diet - Gastrointestinal Low Fat  </t>
  </si>
  <si>
    <t xml:space="preserve">박민영                                  </t>
  </si>
  <si>
    <t xml:space="preserve">순애(정a/h)                             </t>
  </si>
  <si>
    <t xml:space="preserve">신체 검사 결과 양측 유선에 종양이 있음  2년전에 유선종양이 있어 수술을 진햏  종양 검사에서 양성 진단을 받음  중성화 수술을 하지 않음   최근 3개월전에 생리를 했음   1달정도 출혈이 있었으나 최근에도 조금씩 묻어 나옴   심장 청진시 murmur  방사선 검사  초음파 검사  종합 혈액 검사  분만을 1회했음   </t>
  </si>
  <si>
    <t xml:space="preserve">조명주                                  </t>
  </si>
  <si>
    <t>2231, 2086</t>
    <phoneticPr fontId="1" type="noConversion"/>
  </si>
  <si>
    <t xml:space="preserve">처음에 열이 있어서 내원  사료에 수제간식섞여서 오랫동안 먹었음  24일 금식하고 캔은 먹지 않았음  지난 금요일에 딱 한번 설사    수요일까지 먹지 않음  수요일에 cPLi 키트 양성    교배를 한 적없음  수혈 경험이 없음    금요일부터 전혀 먹지 않았다고 봐야함  체중 200g 정도 줄어들음    lac 0.6  BP #2 182    탈수 없음  점막 mild pink, 잇몸에 치석이 많음  --------------------------------  cPL 84, CRP 38  US상 pancreas의 염증소견은 심하지 않으며 CKD 소견이 두드러짐. GB mucocele. CBD 확장은 없음  CREA 2.0, BUN 14  UPC 0.54  BP 186  PCV 20%  A&gt;  Dx: CKD, GB mucocele, renal hypertension, proteinuria  췌장염은 개선되었다고 판단되며 빈혈의 원인은 CKD 가능성이 높음. 수혈보류.   고혈압, 단백뇨, 빈혈에 대한 처방진행. 1주일 후 재검  GB mucocele은 2~3주 간격으로 모니터링 예정  DPO 2ug/kg SQ 진행함  SDMA  결과 나오면 연락드리기로 함  </t>
  </si>
  <si>
    <t xml:space="preserve">두나                                    </t>
  </si>
  <si>
    <t>2001, 2168</t>
    <phoneticPr fontId="1" type="noConversion"/>
  </si>
  <si>
    <t xml:space="preserve">방광과 요도, 신장에서도 결석 수술했었음.  충현에서 수술했음.   췌장염 때문에 입원했었던 적도 있음.    3개월전에 췌장염 약 처방받음.   최근에 여의도AH에서 췌장염 키트 검사도 했었음.    여의도AH에서 low fat 사료 권유.   이승곤AH에서 k/d 먹이고 있음.   kremezin 투여 중.      - enalapril 0.5   furo 1   UDA 10,  theophylline 10 pimobendan 0.5,  bid  - kremezin 250 (캡슐로 처방)     O) 흉방에서 심장크기 정상 VHS 9.0V (우심비대가 관찰됨.  LA의 크기는 정상)  복방에서 T13-L1의 disk narrowed.  spondylosis도 관찰.  흉요추의 굴곡이 심함.  좌측 신우와 요관에서 결석 관찰.  방광내 결석은 관찰되 않음.   - WBC 10.5,  HCT 36.1%,  PLTs 915,  CRP &lt; 5,  cPL 120  - BUN 37.4, crea 1.6, Pi 4.3, lipase 158, amylase 1360, ALP 2190, TG 212,   - Na 151, K 4.5, Cl 111, pH 7.35, HCO3 20.8  - 심전도 : 정상 파형  - 우측 외이도의 mass 는 종괴로 확인되었음.  제거하려고 했으나 출혈 발생.    - 요검사에서도 특이소견 없음.    - 혈압 140 #3    - 단백뇨는 없음.      A) CKD stage II (혈압과 단백뇨는 정상).  신장결석, 요관결석 (좌측),  MVI, TVI (TVI가 더 심함).    - 1개월마다 요관 결석 확인 필요.    - 사료는 low fat 으로 유지할 것.  필요시 cardiac 추가.    - 우측 외이도의 종괴.  언제 수술해야 할 지는 경과를 보면서 판단할 것.      P) 1주 후 재검 (우측 외이도의 종괴 확인).   SDMA 결과 확인 후 추가 약처방   - 귀는 2주마다 재검.      주중에 내원시 귀약 처방.  귀 아래쪽 물혹 빼 줄 것.   </t>
  </si>
  <si>
    <t xml:space="preserve">마린                                    </t>
  </si>
  <si>
    <t xml:space="preserve">식욕, 활력양호함  변이 토끼똥 처럼 누는 경우가 있음  습식사료를 하루에 한번정도 주시고 사료에 물을 섞어주기도 하심  올해 추가접종은 진행하지 않으심  A&gt;  혈액검사상 globulin이 다소 상승. A/G 0.58  미약한 정도의 ALT, AST 상승  FIP Ab titier high positive  FIP 감염으로 보기엔 현증과 맞지 않으므로 경과만 관찰하여보기로 함.   추가로 PCR 검사 권해드림  HCT, USG 상승 및 CREA 1.7로서 만성 탈수가능성이 있으므로 평소 수분급여에 신경써주실 것  </t>
  </si>
  <si>
    <t xml:space="preserve">오병환                                  </t>
  </si>
  <si>
    <t xml:space="preserve">힉슨                                    </t>
  </si>
  <si>
    <t>폐성 고혈압,  mild to moderate</t>
  </si>
  <si>
    <t>2091, 2112, 2001</t>
    <phoneticPr fontId="1" type="noConversion"/>
  </si>
  <si>
    <t xml:space="preserve">3일전에 등 부위가 부어올라서 내원.     6월3일에 입양시 microchip 이식.  유기견 센터에서 입양할 시기.     방사선상 microchip 위치는 아님.  다른 곳에서 microchip 만져짐.     O) FNA에서 다수의 degenerative neutrophil,  소수의 macrophage와 lymphocyte.  소수의 cocci 관찰.     - 술전 검사.   - 세균배양 :   - 요천자시 방광염이 심하고 전립선 비대가 심함.    - 심초음파에서 4분방의 확장 특히 LA와 LV의 확장.  MR과 TR 뿐만 아니라 PR도 관찰됨.   복초에서 방광내에서만 다량의 슬러지 관찰.  방광벽의 비후 관찰.      tx) NS 유지속도.   - cefa/cime/tramadol tid IV  - 수술적으로 피부농양 제거 후 배액관 장착.  castration.       Sx) Abscess removal, castration  -  oval shape으로 농양 전체 포함하여 피부 및 피하 절제  - Penrose drainage 장착 후 피하 및 피부 봉합  - Bandage 실시  - Prescrotal approach로 castration    P) 1일 정도 입원 후 내일 퇴원.  방광염, 방광내 결정, BPH, 심잡음 심비대.    - 매일 드레싱하고 퇴원시 cefa에 marbofloxacin 추가할 것.    </t>
  </si>
  <si>
    <t>anoreixia, 12</t>
    <phoneticPr fontId="1" type="noConversion"/>
  </si>
  <si>
    <t xml:space="preserve">CC. 식욕부진, 활력저하    S.  - 그저께 이사  - 이사 하기 전 전체미용, 다니시던병원에서 검진 진행하였으며 특이사항 없었음  - 어제는 사료, 간식을 먹었는데 오늘아침에는 간식도 먹지않음  - 구토, 설사는 없음  - 얼마 전부터 가끔 다리의 강직증상, 머리가 한쪽으로 기우는듯한 증상이 있었음  - 피부의 혈반이 며칠 전부터 있었음      O.  PE  - BW(3.56) Temp(37.5) HR(160) RR(40) SBP(85)  - 7% dehydration  - skin turgor, CRT 중등도 지연  - MMC pale    혈액검사  - CBC: PCV 19.9%(L), PLT 69K/uL(L)  - Chemistry: TP(4.6, L), ALB(1.9, L), CHOL(106, L)                     AMYL(5099, H), Lipase(2050, H)                     BUN(76.5, H) Cre(1.7, H)  - Electrolyte: NRF  - Lactate: 5.7mmol/L(H)      cPL test: 2000이상(H)    CRP: 21.65mg/l(H)    요검사  - USG 1.040  - Strip(IDEXX): BLD(250) Bilirubin(3) Ketone(15) PRO(TR)  - 침사: WBC, RBC 1+/ Cocci 1+      방사선  - 흉부: NRF  - 복부: Serosal detail 소실, 복수의심    복부초음파  &lt;findings&gt;  1.liver,GB: GB내 hyperechoic non shadowing precipitate. left lateral lobe 로 추정되는 간엽에 5cm x 2cm 가량의 heterogeneous round mass가 관찰되며 diameter 2~3cm 가량의 mild echogenic fluid filled rou2nd mass가 다발성으로 관찰.  2.kidney: mild mineralized medulla, increased cortical echogenicity, mild decreased size(L2의 2.1배), corticomedullary distinction은 비교적 뚜렷  3.spleen: NSF  4.adrenal g.:Lt.5.5, Rt.4.4mm  5.Uterus: 8.3mm 가량으로 hypertrophy, endometrial hyperplasia가 관찰. intraluminal fluid 및 dilation 소견은 없음  6.peritoneal space: moderate to severe peritoneal effusion. effusion의 cellularity는 다소 높은 편이며 fibrin 이 관찰되고 micro-clot으로 생각되는 speckle이 관찰  7.pancreas는 mild edematous(11mm)로 관찰되나 parenchymal의 염증소견은 심하지 않은것으로 판단됨  &lt;conclusion&gt;  * primary hepatic neoplasia(malignancy likely).hepatic hematoma secondary to metastasis  * peritoneal effusion(hemoperitonium likely, rupture of liver origin mass)    * endometrial hyperplasia  * mild pancreatitis      A.  - 복부초음파 상 간 좌측외측엽의 원발성 종괴 및 간엽 전반에 걸친 cystic mass  - 복수    : 간 내 종괴의 파열에 의한 혈복가능성 있음. 진단을위해 추가검사필요  - moderate anemia   : 실혈성 빈혈 가능성. 추가검사 필요  - acute pancreatitis   : 종양에 속발한 췌장염, 빈혈에 의한 허혈성 췌장염 등..      P.  - 간 내 종괴의 수술적 절제는 불가능할 것으로 보임(병변이 특정간엽에 국한되어있지 않음)  - 탈수 교정 후 심각한 빈혈발생이 예상되므로 수혈이 적극적으로 지시되는 상황이나, 종괴의 파열에 의한 출혈이 지속된다면 예후는 불량할 수 있음  - 보호자님 요청으로(가족과 상의해보시겠다고함) 퇴원함.      </t>
  </si>
  <si>
    <t xml:space="preserve">양윤정                                  </t>
  </si>
  <si>
    <t xml:space="preserve">    DZ 0.15 ml IM    O) USG 1.022,  clear urine,  Glucosuria (+++),     A) CKD stage II가 의심되는 상황.   요당도 관찰됨.     P) SDMA  - 1주 후 요검사와 방사선, 초음파검사 (신장기능 평가).   마취하에 진행.  4종 백신 추가 접종 필요.    </t>
  </si>
  <si>
    <t xml:space="preserve">양형주                                  </t>
  </si>
  <si>
    <t xml:space="preserve">금백                                    </t>
  </si>
  <si>
    <t xml:space="preserve">오늘이 삼함.  점점더 심해져서 내원.     1주전부터 기침을 보임.     1주전에 미용.   미용할 때 심장병이 있을 것 같다고 들었음.     총 3마리 기름.      최근 몇 년애에 접종은 하지 않았음.  2일전에 접종(종합, 광견병).  2주전에 데려왔음.    심장사상충 검사만 실시(음성).  다른 검사는 받지 않음.    동거견은 기침 없음.    2년사이에 체중이 빠졌다고 함.   비만해서 사료를 줄였다고 함.   2주전에 입양해서 사료를 먹인 후 체중이 조금 증가.  3.8kg에서 4.28 kg으로.     잘 먹음.   no GI signs.  기침할 때에는 거품 구토를 보임.       PE) murmur grade III or IV.     폐음은 정상.  폐음 청진시 삼잡음이 파동되어 청진됨.      - BCS 2/9.   cachexia한 상태.      O) 흉방에서 심비대는 관찰되나 폐부종은 관찰되지 않음.  복방에서 간비대도 관찰.    - 심초에서 MR관찰.  TR도 중등도로 관찰.   PR은 없음.     A) MVI, TVI  - 좌측 항문옆 탈장 (환납성)  - 이후에 모니터링.   - 질소혈증은 없지만, USG가 등장료여서 SDMA검사 의뢰.     P) 1주 후 혈압, 흉방, 10종, 전해질.    약 7일 처방했으므로 다음 내원시 약처방할 때 주의하고.  보호자가 주말부터 해외여행갈 예정.    1-2개월 후 사료를 cardiac으로 교체해 줄 것.    </t>
  </si>
  <si>
    <t xml:space="preserve">김주희                                  </t>
  </si>
  <si>
    <t xml:space="preserve">장조(동물사랑A/H)                       </t>
  </si>
  <si>
    <t>2116, 2082</t>
    <phoneticPr fontId="1" type="noConversion"/>
  </si>
  <si>
    <t>16, 12</t>
    <phoneticPr fontId="1" type="noConversion"/>
  </si>
  <si>
    <t xml:space="preserve">S)  - 8시경 퇴근하고 보니 멍 때리고 힘이 없이 앉아 있었음  - 한 시간 뒤에 고개가 돌려지고 쓰러지면서 똥오줌 지리며 쓰러짐  - 몇시간 전에 아버님이 배변판 위에서 교육 시켰다고 하심(배변교육 시키시던 중)  - 배변 원래 잘 못 가림     O)  - 내원 당시 경련 중이었으며, diazepam 0.35ml IV로 경련 진정됨, 이후 뇌압 낮추기 위해 Mannitol 1g/kg IV over 30 mins 중 혈압 높게 측정되어 0.5g/kg만 투여  - NE: NRF but miosis, 횡와 상태로 gait, posture 평가 불가,   - 좌측으로 고개 자꾸 돌리려는 경향  - T: 38.5 P: 150 R: 54 MMC: pale CRT: 측정불가, BP: 80  BCS: 3/9  - pot belly, MGT  - X-ray:   - Abd. US: 췌장 부종, 주변조직 염증/ 담낭벽 비후/ 신장 양측 에코 상승, cyst / 상복부 복수 소량 / 좌측 부신 비대  - B/A: D-dimer 상승(13.7), 간 관련 수치 상승, 저칼륨혈증  - Kit test: cPL 601    A)  - pancreatitis(acute on chronic?)  - HAC  - seizure    CE)  - 혈전 수치 높아 급사 가능성 설명  - 혈전 수치 완화되더라도 많은 내과 질환 가지고 있음 상기  - 내일 오전 9시 혈액검사 및 추가검사 이후 보호자분께 연락드리기로 했음  </t>
  </si>
  <si>
    <t xml:space="preserve">담미                                    </t>
  </si>
  <si>
    <t xml:space="preserve">1년전에 진료받았을 때 이상은 없었음  어렸을 때부터 토하는 것은 습관적으로 했음  혈토를 2~3주 정도 전부터 하기 시작함  밥은 잘 먹고 있고 변상태도 나쁘지 않음  심장사상충과 추가접종은 4년전에 해주시고 이후로 진행하지 않으심  건사료(신부전 사료)를 계속 먹이고 계셨음  찍어오신 사진을 보면 점성이 있는 액체에 혈액이 혼입되어 있는 양상임  O&gt;  방사선-NRF  US-ascending colonic wall의 hypertrophy, peri-colonic fat의 echo증가 및 LN의 enlargement  Echo-NRF  fPL-positive  FeLV-FIV negative  FIP Ab titer-high positive, A/G ratio 0.43  A&gt;  Dx: pancreatitis, colitis  사진은 점액 혈액성 설사 가능성이 높으며 입원후 소량의 설사를 함  FIP Ab titer가 높고 A/G ratio 및 복강 LN의 종대로  보아 FIP 가능성이 있으나   연령, 임상증상을 고려할 때 FCoV 에 대한 PCR 감별이 우선 필요하다고 보임  2~3일간 대증처치 하면서 fPL recheck 및 초음파 재검 후 퇴원예정  Tx&gt;  1.ampi, metro, cime  2.dietary-feline i/d    </t>
  </si>
  <si>
    <t xml:space="preserve">포티                                    </t>
  </si>
  <si>
    <t>신장경색(LK) 및 퇴행성 변화</t>
  </si>
  <si>
    <t>2087, 2088</t>
    <phoneticPr fontId="1" type="noConversion"/>
  </si>
  <si>
    <t xml:space="preserve">건강검진 진행함.  O&gt;  X-ray: Lk의 irregular contour, LK renal calculi  US: liver의 mild echo상승. uneven contour  Echo: 심실 중격의 mild hypertrophy, partial HCM, endocardium의 degeneration  T4-normal  FeLV-FIV negative  FIP Ab titer-positive  Vaccine check-1,0,0  A&gt;  Dx: LK infarct, degerative change, LK calculi, HCM  HCM과 renal hypertension이 관련성이 있을 것으로 예상  장기적으로 CKD 및 HCM 진행정도를 추적관찰하면서 관리예정, 신장수치 및 renal calculi의 이동여부를 3개월마다, HCM은 6개월마다 검사할 것  항체가가 매우 낮아서 금일부터 3회 추가 접종 진행예정  SDMA 결과 나오면 최종판단하기로함        </t>
  </si>
  <si>
    <t xml:space="preserve">남주연                                  </t>
  </si>
  <si>
    <t xml:space="preserve">행복                                    </t>
  </si>
  <si>
    <t>각막천공</t>
  </si>
  <si>
    <t xml:space="preserve">**박철원장님 지인분**    -유기견 입양하심.  -이전 양측안구궤양치료경력(천공)/양측 슬개골탈구 수술경험  -좌측은 우측에비해 조금 좋았는데 금일 산책을 갔는데 걷지를 않음.  -식욕부진/기력저하 증상    -좌측각막천공    -안압 OD (8,7,8) OS (6,7,9)  -STT OD 18.5 OS 0  -FDT OD 중심부 3mm 정도의 원형천공    -혈압: 150~155 / T 39.1 /P 78 / R 24    -당일 안과수술가능성: ICU 입원조치함.    MR TR 속도가 빠르긴 하나 양은 적음  양측 신장 heterogenous한 변화  비장 비대 - nodular hyperplasia 1 spot  마취에는 큰 영향 없음      Sx) Pedicle conjunctival graft  - dorsal bulbar conjunctiva에서 pedicle 형성하여 각막 천공부 주위 suture(8-0 coated Vicryl, simple interruppted suture)    </t>
  </si>
  <si>
    <t xml:space="preserve">김미향                                  </t>
  </si>
  <si>
    <t>anorexia, weight loss</t>
    <phoneticPr fontId="1" type="noConversion"/>
  </si>
  <si>
    <t xml:space="preserve">이틀전부터 전혀 먹지를 않음    현재 4마리를 키우고 있어서 소대변여부는 모르심    구토는 없음  식욕은 좋았었는데 점점 말라갔었음  1~2주일 전부터 고기를 먹고 있었음(살겹살, 기름진 음식)    S)  심한 악액질, dull한 상태, 탈수 7~10%  MMC : 핑크  mental : stupor    O)  -요검사  USG 1.050 이상  glu ++++  ketone +++  -혈액검사  T-bil 2.0  glu 382  BUN 30.8  Na150  K 2.95  Cl 105    fPL kit  양성  미약한 산증    Ddx)  당뇨성 케톤산증  췌장염  T-bil 수치가 상승한 것에 대한 추가적인 검사가 필요함      처치  BP 80  탈수 7~10% 탈수  24시간 교정 (탈수량 : 360ml/24 시간당 15ml)    탈수량 15ml + 유지량 ( 유지속도 1.5배) = 30ml  24시간  hetastach 1.5ml/hr CRI  R. insulin CRI 수액처치 4시간 후      24시간 인슐린 CRI + 수액속도 + 30으로     혈당 250 이상              인슐린  10             수액     n/s  혈당 200 - 250             인슐린   7             수액     n/s  혈당 150 - 200             인슐린   5             수액     n/s   + 2.5%  dex  혈당 100-150               인슐린   5             수액     n/s   + 2.5%  dex  혈당 100 이하                 중단                  수액     n/s   +  5% dex    구토가 없으면 내일 오후부터 w/d캔을 급여할 예정  </t>
  </si>
  <si>
    <t xml:space="preserve">라임이                                  </t>
  </si>
  <si>
    <t>anorexia, 1, 2</t>
    <phoneticPr fontId="1" type="noConversion"/>
  </si>
  <si>
    <t xml:space="preserve">목요일부터 밥을 먹지 않음. 금요일에 다른 병원에 가셔서 기본체크 받으심  금요일에 병원에 다녀오신 부터 노란구토를 계속함. 설사를 하기 시작한 것은 오늘 부터임  8월말에 잘못먹고 설사를 하고 치료를 받았음(설사를 해도 밥은 먹었음)  10일전부터 밥을 덜먹더니 식사량이 점점 줄어듬  주사기로 이온음료를 먹였는데 다시 토함.   평소 활력은 매우 좋으나 현재 많이 쳐져 있음  목요일 산책중에 뭔가를 주워먹은 것 같음. 집에서 주워먹을 만한 것은 없음  구토물에서 검은색 먼지같은 것이 섞여서 나옴  8월말에 세균성 설사를 진단받으심  O&gt;  체온 38.5 도  혈액검사상 CK, AST 의 mild 한 상승외에 특이소견없음  cPL, CRP 정상  방사선상 SI loop의  gas retention, 흉부방사선상 right midlobe의 atelectasis(이전 병원에서도 확인됨)  분변검사상 다량의 백혈구 및 탐식세균, 탈락된 상피세포  CPV-CCV-Gir 음성  A&gt;  세균성 설사에 준한 대증치료 진행예정  PCR 권해드렸으나 보류하심  Tx&gt;  metronidazole, cipro CRI  meto, cime, cerenia  TLK  </t>
  </si>
  <si>
    <t xml:space="preserve">박지원                                  </t>
  </si>
  <si>
    <t>폐성 고혈압, mild to moderate</t>
  </si>
  <si>
    <t>5, 12</t>
    <phoneticPr fontId="1" type="noConversion"/>
  </si>
  <si>
    <t xml:space="preserve">5개월전에 심장병 진단받고 약을 1개월정도 먹임.  그 이후로 투약하지 않음.   며칠전에 다른AH(이황AH)에 갔더니 큰 병원 가라고 해서 왔음.   1주전에 산책하다가 고양이에게 다침.  그 이후로 힘이 없음.  사료도 먹지 않음.    물은 잘 마심.  no GI signs.    no boosting.   no HW prevention.   중성화 수술은 하지 않음.      내원시 기침이 심함.   murmur (grade V (with thrill),  M region)   숨쉬기 매우 힘들어함.    복압상승.   cachexia (BCS 2/9)  치은염이 심함.  oral malodor    tx) buto 0.35 ml IM.  furo 0.7 ml IM.      O) 흉부방사선상 에서 심비대가 심함.  좌측 전방으로 심장 변위.   - 이뇨제 투여 후 요검사 실시.  USG 1.008  - alb 2.2,  CRP 33  - 심초에서 LA의 확장이 심함.   MR 5 m/s,  TR 2.7 m/s,  PR 3.35 m/s,  경미한 복수.   - 4DX 음성.   no microfilaria.      A) 폐부종은 없지만 심비대가 심해서 정밀검사 후 약처방해야 하는데 보호자의 경제적인 문제로 검사를 진행하지 못함.     - 심장병 stage IIIa,    - pulmonary hypertension (mild to moderate)     P) 검사만 진행하고 다니던병원에서 이후에는 치료하기로 함.    - 처방전을 발급하고, 지역AH에서 검사하면서 약처방.  1주 이내에 신장 혈액검사와 전해질검사는 꼭 실시할 것.     rx) sildenafil 2 mg/kg, pimobendan 0.25 mg/kg, furosemide 2 mg/kg, spironolactone 2 mg/kg, 후리코 0.3 mg/kg, streptokinase 2 mg/kg, bid, ramipril 0.125 mg/kg sid (저녁).    - 헤파카디오 하루 1정  - renal 건사료.   1~2 개월 후 cardiac 또는 h/d로 교체할 것.     - CRP가 경미하게 상승하였지만 항생제는 처방하지 않았습니다.  필요한 상황이라면 지역AH에서 처방  </t>
    <phoneticPr fontId="1" type="noConversion"/>
  </si>
  <si>
    <t xml:space="preserve">페루                                    </t>
  </si>
  <si>
    <t xml:space="preserve">    PE) MPL  right grade III, left grade II.   right - non-weight bearing.    - 피부의 병변 (눈주위)  - no murmur.    - BCS 7/9.  obesity    O) 방사선상 간비대.  무릎골에서 우측 전십자인대 파열 소견.     - BP 170  - 복초에서 간비대.  양측 부신의 경미한 종대.   - USG 1.036,  clear urine.    - 혈액검사에서 깨끗함.     A) 우측 전십자인대 파열 (RCCL)    P) 외과로 transfer해서 수술 상담.      </t>
  </si>
  <si>
    <t xml:space="preserve">찰스                                    </t>
  </si>
  <si>
    <t xml:space="preserve">김예림                                  </t>
  </si>
  <si>
    <t xml:space="preserve">CC. 건강검진    S.  - 슬개골탈구, 관절약 먹은적 있으나 현재는 먹고있지않음  - 파행 등의 증상은 없음  - 어릴 때 검사상에서 신장이 좋지 않다고 들으신 적 있음  - 1~2일에 한번 꼭 양치해주고계심  - 가끔 앞발가락을 핥을 때가 있음      O.   PE  - BW(6.38) Temp.(38.9) HR(120) BP(130) RR(30)  - 청진상 역류성 심잡음 들리지않음  - 양측 슬개골탈구 Gr.1    방사선  - 흉부: NSF  - 복부: 장내 크기 1cm가량의 radiopaque한 이물    뇨검사  - USG 1.045  - stick: BLD 1+, ketone 1+  - 침사상 fat drops외 특이소견 없음    혈액검사  - NSF      A.P.  - 슬개골탈구와 관련해서는 외과상담예약 후 재방문하실것  - 1~2개월 후 금식하지않은 상태에서 뇨검사 재검    </t>
  </si>
  <si>
    <t xml:space="preserve">우연정                                  </t>
  </si>
  <si>
    <t xml:space="preserve">둥실이                                  </t>
  </si>
  <si>
    <t xml:space="preserve">7월19일 수요일에 수술.   생리가 끝났는데도 질염이 지속되어 자궁축농증으로 진단받고 수술받음.    연신내에 있는 도그원(?)AH에서 수술.    4일전에 발사.  그 후에도 질에서 출혈이 지속됨.       완전 혈액만 나옴.        BP 132(#2)  CRP 정상.   질도말상 유핵각화상피세포와 적혈구, 퇴행성 호중구가 다수 관찰.     응고계 검사에서 지혈장애는 관찰되지 안음.   PLT 경미하게 낮으나 HCT 30^% 정도.    요색깔은 탁했지만, 요침사에서는 적혈구만 관찰되었음.     초음파상에서 자궁경부의 부종이 관찰됨.       P) 2일후 내원하여 CT촬영 후 탐색적 개복술 실시하기로 함.       DDx) 1. coagulopathies  2. vaginitis (pyovaginitis)  3. vagnial tumor.   4. hyperestrogenemia (adrenal gl. origin or ovary origin)  5. surgical complication  6. etc.    </t>
  </si>
  <si>
    <t xml:space="preserve">노다민                                  </t>
  </si>
  <si>
    <t xml:space="preserve">짱가                                    </t>
  </si>
  <si>
    <t xml:space="preserve">BUN 120, CREA 3.4 까지 감소함  PCV 28--&gt; 23% 까지 감소함  severe proteinuria(UPC 1.7)  정오경 배뇨량 40, 체중 2.4kg--&gt;수액량 9ml/hr로 증량함  A&gt;  DPO 2ug/kg SQ 진행함  루비날/ 세벨라머 / 이파키틴 추가 처방함  호흡수 안정적임  </t>
  </si>
  <si>
    <t xml:space="preserve">이미숙                                  </t>
  </si>
  <si>
    <t xml:space="preserve">쮸                                      </t>
  </si>
  <si>
    <t xml:space="preserve">구토는 없으나 설사가 지속됨.  조금씩 자주 배변.   처방식도 잘 안 먹음.  물도 조금만 마심.     대장성 설사.  저녁에는 열이 있음.      VOMITING (stomach juice) after x-ray.      O) X-ray : microcardia, narrowed CVC,  mild to moderate microhepatia.   no foreign body (radiopaque-like) of abdomen.    - normal electrolytes,  HCO3 18.3, HCTs 42.8%,  WBC 12.9, PLTs 165  - 초음파상에서 corrugatino이 관찰.  장 림프절 일부 종대.     tx) NS 100 ml/hr for 1 hr.   - cerenia 0.55ml IV slowly   - cimetidine 0.5ml IV,  tramadol 0.25ml IV  - cefa, metronidazoel 추가할 것.      A) 장염.  질소혈증 (신전성, 신성 구분 필요.     P) 내일 CRP 결과가 50 미만이면 약처방하여 퇴원.   50 이상이면 지속적으로 입원치료.  PCR 결과 나오면 보호자와 상의하기로 함.      </t>
  </si>
  <si>
    <t xml:space="preserve">봉선미                                  </t>
  </si>
  <si>
    <t xml:space="preserve">산초                                    </t>
  </si>
  <si>
    <t xml:space="preserve">오늘 하루종일 소변을 못봄  어제까지는 소변을 잘봤음  지난주쯤에 소변을 잘 못보다가 다시 좋아졌었음  평소에 물은 잘 마시는 편임  지난주에 화장실이 조금 지저분해서 소변을 참았던 것 같음  O&gt;  혈액검사상 mild ALP상승, T.bil 0.7  요검사에서 struvite crystal  비뇨기초음파상 4~5mm 가량의 방광결석 2개 관찰되며 강한 shadowing을 보이는 sediment가 다량으로 관찰  A&gt;  보호자 비용부담으로 요배양 진행하지 못함  3~5일간의 입원처치가 필요하나 익일까지만 입원해서 경과보길 원하심  익일까지 배뇨량에 따라 수액처치 진행예정    </t>
  </si>
  <si>
    <t xml:space="preserve">양선자                                  </t>
  </si>
  <si>
    <t xml:space="preserve">나나(닥터수a/h)                         </t>
  </si>
  <si>
    <t>신장</t>
  </si>
  <si>
    <t>신부전</t>
  </si>
  <si>
    <t>2170, 2133</t>
    <phoneticPr fontId="1" type="noConversion"/>
  </si>
  <si>
    <t xml:space="preserve">만성적인 치은염이 있었음.  오라메드를 바르고 있었음.     좌측 상악의 입술쪽으로 검은색으로 변함.    대부분의 이빨을 발치함.    2일전 검사결과에서 K만 조금 높음.      PE) 산동.   전지에 침이 많이 묻어 있음.   우측으로 head tilt.  우측으로 recumbency.   depressed mental.  salivation.    - 양측 전지의 부종과 냉감은 관찰되지 않음.   - no murmur.    - dermatophyte lesion around face and forelimb's digits, ventral thorax.   - 경미한 탈수소견이 있음.   - PLR 반응이 미약했는데 오후 3시쯤 PLR이 중등도 정도 회복.       O) 혈압은 양측 전지 모두 110 mmHg.    - pH 7.15, HCO3 12,    - USG 1.008  (수액 처치하다가 의뢰되었음)   - 초음파 영상에서 복강 장기의 특이적 소견은 관찰되지 않음.   심초에서 TR이 경미하게 관찰.      tx) 0.45% NS + vitamin B/C, maintenance X 1.5.   -&gt;  NS 로 5% 탈수 6시간 교정  44 ml/hr  - O2 supply     A) 대사성 산증이 있어서 우선 0.45%NS로 유지의 1.5배로 투여 시작.   신부전 확인 후 탈수교정 시작.  요도카테터 장착.  탈수 끝나고 전해질 재측정.  MR은 취소.  신부전 치료 후 신경증상이 남으면 MR촬영 고려.   </t>
  </si>
  <si>
    <t xml:space="preserve">조재운                                  </t>
  </si>
  <si>
    <t xml:space="preserve">5년전에 길냥이 입양.  처음에 골반 골절이 있었음.  1년 후 배변 곤란이 있었음.  골반강이 좁아져서 배변곤란 있음.  물 많이 먹임.  간헐적으로 관장.      PE) 복압 상승.  결정이 촉진되지는 않음.      O) 방사선상 결장내 단단한 변으로 가득.   - 혈액검사,   - 요검사     tx) 0.45% NS  유지 2배로 6시간 투여 후 유지속도로 조정.       A) Co-lyte로 변비 치료 후 외과에서 결장절제술 고려할 것.   - NE tube 장착시에는 마취하에 실시해야 할 상황.   가만히 있지 않음.       P) 초음파 검사까지 완료하고 오후에 보호자와 상담할 것.       </t>
  </si>
  <si>
    <t xml:space="preserve">윤종필                                  </t>
  </si>
  <si>
    <t>1, 2, anorexia</t>
    <phoneticPr fontId="1" type="noConversion"/>
  </si>
  <si>
    <t xml:space="preserve">기력이 없음.  다른 벙원에 3주정도 다녔음 (서교AH).   개선이 안되어서 내원.  haed pressing이 있음.   틱증상이 보이기도 함.    초기에 검은색 변 (며칠간 변이 없다가)을 누고 그 다음에 물설사.  한번 정도 거품성 구토가 있었음.    수액과 주사처치 받았음.     초기 이후에는 구토와 설사 없음.      PE) 탈수 5~6%,  weak femoral pulse,  스스로 기립이 어려움.  sternal position.  mild tick 증상.    - 복압이 높음.    - 요천자시 방광염 심함.      tx) NS 10 ml/hr  - cerenia SC,  cime IV, cefa IV, tramadol IV    A) 만성신부전 4기.  방광염 심함.  간비대, 췌장은 이상없음.  담낭내 다량의 sludge,  간내 큰 결절,  전해질과 산염기 불균형.    - 입원치료를 권유하였으나 집에서 마지막을 보기로 함.      P) 적극적인 입원치료는 포기한 상황.  내원시 전해질검사 후 수액 및 주사처치 (낮에만)  필요시 안란삭할 수도 있음.     </t>
  </si>
  <si>
    <t xml:space="preserve">남대석                                  </t>
  </si>
  <si>
    <t xml:space="preserve">엽이(헬로우a/h)                         </t>
  </si>
  <si>
    <t>1, 9, anorexia</t>
    <phoneticPr fontId="1" type="noConversion"/>
  </si>
  <si>
    <t xml:space="preserve">Hx)  - 어제 저녁부터 화장실을 들락거리나 배뇨하지 못함  - 오늘 새벽부터 점차 활동성 감소  - 오늘 아침에 구토 (어제 저녁에 먹은 사료 소화물)  - 어제 저녁에는 건식 사료 잘 먹었으나 오늘 아침에는 전혀 먹지 않음  - 어제 저녁에 정상 배변 (오늘 아침에는 배변 없음)  - 약 2개월 전에 반나절 정도 화장실 들락거리다가 정상 배뇨  - 오늘 오전에 헬로우 동물병원에서 X-ray 촬영 및 혈액 검사 후 요도 카테터 장착 시도했으나 실패하여 본원 진료 의뢰  - 예방 접종은 기초 접종 이후 미실시  - 심장사상충 예방약은 최근 몇 년간 투여하지 않음    PE)  - Depression  - HR: 240 bpm  - RR: 48 rpm  - BT: 39.0 ℃  - SBP: 100 mmHg  - CRT: 1 - 2 sec    O) X-ray  - VHS: 7.0  - Full urinary bladder  - Kidney length: right L2 x 2.50, left L2 x 2.44    O) Abdominal ultrasonography  - Mobile echogenic particles in the urinary bladder  - Hyperechoic particles in the urethra  - Increased echogenicity of the renal cortex in both kidneys  - Diameter of the adrenal glands: right 3.0 mm, left 3.5 mm  - A small amount of anechoic free fluid around the spleen  - No remarkable findings on the spleen, liver, gall bladder, pancreas, stomach, and intestine    O) Bloodwork  - CBC: mild leukocytosis (20.1 K/mcl) &amp; polycythemia (hematocrit 45.1 %)  - Chemistry: increased BUN (50.3), CREA (3.4), GGT (11), AMYL (1583), etc.  - Electrolytes: within normal limits  - Blood gas: pH 7.36 (PCO2 34.3, HCO3 18.8, etc.)  - SAA: &lt; 5.00  - SDMA: pending (IDEXX)    O) Urinalysis  - Color: dark yellow  - SG: 1.039  - Dipstick: pH 8, blood 4+, protein 1+, negative glucose, etc.  - Sediment: struvite crystals, erythrocytes  - Bacterial culture: pending (IDEXX)    Dx) Feline lower urinary tract disease  DDx) Chronic kidney disease    P) 입원 후 요도 카테터 장착, 수액 요법, 항생제 등 약물 투여하며 경과 관찰    Tx)  - Urethral catheterization  - Cefazolin 30 mg/kg TID IV (slowly)  - Cimetidine 5 mg/kg TID IV (slowly)  - Maropitant 1 mg/kg SID IV (slowly)  - Cystaid Plus 1 capsule/cat BID PO  - Fluid therapy with N/S + KCl 5 mEq/L + taurine + vitamin B (FR: 4 ml/kg/hr)  </t>
  </si>
  <si>
    <t xml:space="preserve">김니나                                  </t>
  </si>
  <si>
    <t xml:space="preserve">오동이                                  </t>
  </si>
  <si>
    <t xml:space="preserve">오늘 오전에 노란색 구토를 함  퇴근후에 보니까 입주변에 침이 많이 고여있었음  집에서 주워먹었을 만한 것은 없음  설사는 약먹고 나서 좋아졌었음  체온 37.4도  O&gt;  ALP, ALT, AST, CK 소폭 상승  CRP&gt;250   cPL 63  D-dimer 0.4  mild hypokalemia 3.53  X-ray: mild 한 정도의 위내 fluid 외에 특이소견없음  US: 다량의 fluid가 위내에 저류하며 antrum을 통과하지 못함. 십이지장 및 공장 부위의 심한 corrugation이 관찰되며 hypomotility가 관찰  A&gt;  심한 위십이지장염으로 보이며 익일까지 대증처치 예정. PCR 검사 권해드림.  영등포에 다니시던병원이 있어서 익일 이관예정  Tx&gt;  metronidazole 15mg/kg bid  cipro 10mg/kg bid  cimetidine  TLK CRI  metoclopramide CRI  cerenia SID  </t>
  </si>
  <si>
    <t xml:space="preserve">김보연                                  </t>
  </si>
  <si>
    <t xml:space="preserve">누구                                    </t>
  </si>
  <si>
    <t>2001, 2088, 2116, 2176,2177,  2181, 2185, 2245</t>
    <phoneticPr fontId="1" type="noConversion"/>
  </si>
  <si>
    <t xml:space="preserve">구희성                                  </t>
  </si>
  <si>
    <t xml:space="preserve">예쁜이                                  </t>
  </si>
  <si>
    <t>itcing</t>
    <phoneticPr fontId="1" type="noConversion"/>
  </si>
  <si>
    <t xml:space="preserve">피부가 많이 지루한 편이고 가려워함  </t>
  </si>
  <si>
    <t xml:space="preserve">위수아                                  </t>
  </si>
  <si>
    <t>담석증</t>
  </si>
  <si>
    <t>anorexia, ataxia</t>
    <phoneticPr fontId="1" type="noConversion"/>
  </si>
  <si>
    <t xml:space="preserve">3~4일전부터 밥을 먹지 않음  몸의 강직이 생기면서 넘어지는 모습이 생겼음  코가 막히면서 그 모습이 나타나는 것 같다고 함    사지 다리가 돌아가 있음  비틀거림이 있음  걸을 때 휘청거림. 뒷자리 X자, 앞다리 벌어짐    사지 고유자세반사가 떨어짐  왼쪽 전지, 우측 후지가 미약함    -&gt; 보호자께서는 다리 수술 후에 뒷다리가 불편한 것만 보고 계심    &lt;초음파상&gt;  신장 내 mineralization  비장 내 지방 침착  담석    1. 청색증, 코가 막힌 증상 -&gt; 상부호흡기의 문제(비강, 연구개, 인후두)로 보임  2. 고유자세 반사와 비틀거림 - brain, 경추쪽의 문제, 또한 방사선상 요추 1, 2 번 사이도 좁아져 있음    CT, MRI 검사가 필요한 상황  보호자께서 오늘 검사는 여기까지만 진행하길 원하심  피부약 처방 토요일에 재상담 예정 상태 모니터링    </t>
  </si>
  <si>
    <t xml:space="preserve">남다영                                  </t>
  </si>
  <si>
    <t xml:space="preserve">희동(헬로우a/h)                         </t>
  </si>
  <si>
    <t xml:space="preserve">나리                                    </t>
  </si>
  <si>
    <t xml:space="preserve">박유미                                  </t>
  </si>
  <si>
    <t xml:space="preserve">릴라                                    </t>
  </si>
  <si>
    <t xml:space="preserve">우측 전지의 3번째와 4번째 사이에 cyst같은 종괴.  3년전에 수술적으로 제거했던 적 있음.    아토피성 피부염 치료 중.    1주 전까지 피부약 투여.   10일 정도 투여.  원주 늘푸른AH에서 처방받음.     good app.    건강백서 (시쮸용).   no GI signs.    보조제 투여하고 있지 않음.  터비덤 샴푸사용 중.    보습제 또는 유산균 등은 사용하지 않고 있음.      no boosting.   심장사사충 예방약 (6월부터 6개월정도)    최근에 수술 병력은 없음.  중성화수술은 어릴 적에 실시.     요로결석 수술했던 적 있음.  2~3살에....       발가락 사이의 부종 약 3개월정도 되었음.  1개월전에 늘푸른AH에 갔는데 크기가 커졌다고 함.      </t>
  </si>
  <si>
    <t xml:space="preserve">오강이                                  </t>
  </si>
  <si>
    <t xml:space="preserve">군밤                                    </t>
  </si>
  <si>
    <t>1, anorexia, 16</t>
    <phoneticPr fontId="1" type="noConversion"/>
  </si>
  <si>
    <t xml:space="preserve">낮동안에 먹지 않음  입천장에 묻혀서 줬었음  이틀동안 아무것도 먹지를 않음  아침에 조금 걷은 느낌    낮에 경련 두번 정도 있었고, 어느정도 했는지 모름  강직성 경련  병원을 다녀온 이후로 구토 없음    이사를 온지 3주 정도 되었음  스트레스를 많이 받음 (소심, 겁이 많음)  다른 강아지가 한마리 더 있음    외상 가능성 없음  지난주에 예방접종  혈뇨를 봤었음(예방접종 때)  (동거견 2달 차이)    내원 당시 의식 없음. 틱증상.  PLR 미약    BG 60  BP 80      </t>
  </si>
  <si>
    <t xml:space="preserve">임정옥                                  </t>
  </si>
  <si>
    <t xml:space="preserve">S)  - 어제 아침에 소변보고 그 이후부터 소변 못 싼 것 같음    O)  - 방광 팽만 상태로 복부 촉진됨  - 180ml 초음파상 채뇨, 혈뇨 양상    Sx) Retrohydropropulsion, cystotomy  - 요도 내 결석 2개 방광으로 밀어올림  - 방광 절개 하여 40-50개 정도되는 결석 제거  - 1차 수술 후 방광 내 2개 결석이 남아 바로 2차수술 실시  - 2차 수술에서 모두 제거함  - 방광 자체 염증이 심하고, 발적된 상태, 수술 중 출혈 다량 발생, 빈혈 모니터링 필요    P)  - 2-3일 입원 예상, 혈뇨 없어지고, 요카테터 제거 후 배뇨 잘 하는 양상 있을 때 퇴원  - 110 120 ,10/day  </t>
  </si>
  <si>
    <t xml:space="preserve">최원희                                  </t>
  </si>
  <si>
    <t xml:space="preserve">소변색깔이 진함  활력, 컨디션 양호함  멀쩡해보이는데 소변색깔이 안 좋음  소변에 냄새가 나거나 하지는 않음  오렌지색깔 소변을 봄  </t>
  </si>
  <si>
    <t xml:space="preserve">솜                                      </t>
  </si>
  <si>
    <t>2185, 2001,2170, 2087, 2088, 2091, 2085</t>
    <phoneticPr fontId="1" type="noConversion"/>
  </si>
  <si>
    <t xml:space="preserve">구토와 설사.  일요일 밤부터 보임.     일요일 밤에 아무것도 먹지 않고 어제는 아무것도 먹지 안음. 오늘 아침에는 조금 먹음.    오늘 아침에는 구토 없음.   오늘 아침에 검은색 설사.    일요일에 간식 먹임.  새로운 것을 먹이지는 않음.  일요일에 산책을 했음.  가방에 넣어서.    일요일에 2시간정도 차를 타고 이동.    일요일부터 물을 많이 마심.      all boosting.  구충제와 심장사상충 약 매달 투약.       심장병 진단받았으나 약을 처방받지는 않음.   3개월전에 검사받았음.      PE) normal skin turgor.   - 채혈이 혈액농도가 짙음.     - BCS 7/9.   moderate obesity.    - reddish color (oral mucous membrane)    치은염과 치석이 있음.   CRT 평가가 어려움.     - MPL (L - grade IV, R - grade III)  - murmur (grade II).  loud lung sound.     - 분변검사의 면봉에서 흑색.    O) 흉방에서 mild cardiomegaly (VHS 10.7V)    - 복방에서 양측 hemo clamp 확인.   양측신장에 결석.     - HCT 55%  - 요침사상에서 다수의 호중구와 cocci 관찰.     - CRP와 cPL은 정상.    - crea 2.7  - 심초에서 경미한 MR과 TR.   복초에서 간에 다수의 결절과 담낭점액종.      tx) 하트만 + vitamin B/C,  5ml/hr.     - metronidazole cime, tramadol      A) CKD, 방광염, 장염.   nodular hepatopathy, 담낭점액종.   양측 신장의 결석.      P) SDMA, 요배양 의뢰 추가 필요.    </t>
  </si>
  <si>
    <t xml:space="preserve">고효경                                  </t>
  </si>
  <si>
    <t xml:space="preserve">구찌(홍익a/h)                           </t>
  </si>
  <si>
    <t xml:space="preserve">두달 전에 4.8kg  6개월전에 이사를 함  한달 반 전부터 식욕이줄고 1/3정도를 먹음    3~4일에 한번정도 변을 봄 (이전에는 3일에 2번 정도)  소변양도 줄음    구토는 이틀전에 한번 함 (헤어볼?)  수술 : 2살 때 제왕절개    탈수 없음  활력 좋음 (의자높이정도만 올라감)  CRT 정상  MMC 정상    혈액검사    lac 9.5  -&gt;  5시 8.5  ammonia 332  SAA : 정상      복부초음파  간: hyperechogenic한 양상. 크기는 다소 감소  심장 : mild한 내피변성    고암모니아혈증, 증가한 lactate     검사 후 재상담  - 사료를 먹지 않음 (20가지의 사료를 섞여주셔야 먹음)     저키 간식     생크림, 우유, 치즈를 주로 먹음 (식욕은 있어 냉장고 앞에 가 있음)    -  약을 먹으면 다 토해냄 물약 알약 등등 전부 다  - 현재 오메가3, 비타민, 결석보조제 등등을 먹이고 있음        간질환, 그리고 장내에 분변이 머물러 있는 것이 문제로 보여짐    간보호제(사밀린), lactulose 2ml 하루3번  i/d 캔 처방      다음주 수요일에 재검  간수치 (ammonia, lactate 포함)  </t>
  </si>
  <si>
    <t xml:space="preserve">최유정                                  </t>
  </si>
  <si>
    <t xml:space="preserve">코코(이황a/h)                           </t>
  </si>
  <si>
    <t>1, anorexia</t>
    <phoneticPr fontId="1" type="noConversion"/>
  </si>
  <si>
    <t xml:space="preserve">S.  - 캔사료 조금씩 먹기는하나 잘 먹지않음  - 노란거품, 액체 구토가 가끔 있었음  - 변이 다소 무른편    O.  PE  - BW(5.01) Temp.(38.4) HR(140) BP(160)  - 심청진 NRF  - pale MMC  - 5% dehydration    혈액검사  - PCV 17.2%, Lactate 1.9mmol/L  </t>
  </si>
  <si>
    <t xml:space="preserve">김일겸                                  </t>
  </si>
  <si>
    <t xml:space="preserve">맥                                      </t>
    <phoneticPr fontId="1" type="noConversion"/>
  </si>
  <si>
    <t>2, 8, 9</t>
    <phoneticPr fontId="1" type="noConversion"/>
  </si>
  <si>
    <t xml:space="preserve">배뇨곤란으로 아침에 응급 내원.   복부촉진시 통증과 하복부에서 단단한 방광 촉진.   penis 주위로 지저분하고 항문 주위에도 설사 흔적이 있음.      홍대 아이엠AH에 입원 3일간 치료하고 퇴원.   증상이 재발하여 내원.      #야간에 상담내용 : 3살 수컷고양이 타병원에서 방광염으로 3일 입원하고 이틀전에 퇴원  약처방받았지만 잘 안먹고 해서 잘 못먹이심.  방금전에 화장실 다녀와서 소리지르고 혈뇨한방울 확인/소변은 많이 못봄  이후 지금은 안정을 취한 상태   2. 잘 자다가 새벽에 다시 울면서 묽은변을 여기저기 조금씩 봄. 숨을 가쁘게 쉴때도 있다고 하심. 다녔던 병원(홍대아이엠) 24시 인데 전화를 안받는다고 하심. 안정취하다 울다 반복 /지켜보고 내원하신다고 하심.  내원하여 치료받아볼것을 설명드림.  3. 방금 다니던 병원 (홍대 아이엠)갔는데 진료는 10시부터라고 9시정도에 본병원에서 진료받기를 원하신다고 전화오심.    PE) BCS 7/9  obesity  - no murmur.    - 복부촉진시 통증.   단단한 방광촉진.   - 탈수소견은 없음.     - 항문주위에 설사 흔적.    - 어금니 쪽으로 치석이 있음.         tx) propofol 4ml IV 마취.    - 항문주위와 생식기 주위 삭모,   복부 삭모.    - 22G IV 카테터 삽입시 입구에서 약간 막힘.  생리식염수로 밀어 넣으니까 잘 들어감.   Tom cat 카테터 한번 정도 저항있고 쉽게 삽입.   120 ml정도 천자하고 5ml은 요검사.   요색깔은 붉은색.   생리식염수 10 ml로 3번정도 세척하고 요팩을 연결함.   - 5% 탈수 추정하고 6시간 교정.  Saline 60ml/hr for 6  -&gt;  이후에는 배뇨량에 따라 수액속도 조절.     - cefa/cime/tramadol IV  - taurine IV    O) 전해질 정상.  HCO3 16.8,   HCT 52.6%        lactate 1.3  - 요검사 : USG 1.042, Glu++++, leuko+++,  reddish urine.   다수의 적혈구와 소수의 struvite crystals.    - amylase 3568,  BUN 29.3, crea 2.3, Glu 370, globulin 4.4, TP 7.7, alb 3.3     A) 폐쇄성 FIC.  tom cat 카테터는 쉽게 장착.   요색깔이 맑아지고 방광이 깨끗할 때까지 입원치료.  매일 전해질과 방광초음파검사.        P) 당뇨 가능성 있으므로 fructosamine 측정.    </t>
  </si>
  <si>
    <t xml:space="preserve">윤대륜                                  </t>
  </si>
  <si>
    <t xml:space="preserve">후매                                    </t>
  </si>
  <si>
    <t xml:space="preserve">- 같이 키우는 암컷이 현재 발정중  - 철로 된 울타리로 격리시켜놓았는데 그상태에서 계속 마운팅을 시도하여 생식기에서 출혈이 심하여 내원  - 내원시는 발기는 진정된 상태  - 내부 페니스의 심한 울혈과 페니스 끝부분의 출혈흔적 (내원시는 지혈된 상태)  - 고환 앞부분의 심한 피하출혈  - 내일 바로 중성화수술 진행 예정  - cepha, tranexamic acid, buto sc 후 일반장 입원처치  - 내일 오전 마취전검사 후 수액연결해주시고 </t>
  </si>
  <si>
    <t xml:space="preserve">김재화                                  </t>
  </si>
  <si>
    <t xml:space="preserve">송지원                                  </t>
  </si>
  <si>
    <t xml:space="preserve">석봉                                    </t>
  </si>
  <si>
    <t xml:space="preserve">심호경                                  </t>
  </si>
  <si>
    <t xml:space="preserve">일칠이                                  </t>
  </si>
  <si>
    <t>간성 지질증</t>
  </si>
  <si>
    <t>1, anorexia, weight loss</t>
    <phoneticPr fontId="1" type="noConversion"/>
  </si>
  <si>
    <t xml:space="preserve">1주 정도 사료를 거의 먹지 않음.  캔사료 위주로 먹임.   구내염 때문에 안 먹는 것으로 추정.    1주전에 중성화수술했음. (박효리AH)  물을 토함.  구토하는 것을 보지는 못했고, 물을 토한 것을 보았음.  배변이 없었음.   2마리를 기르고 있어서 파악이 잘 안됨.   소변은 소량만 봤음.    접종은 4종과 광견병 접종. 1개월전에 레볼루션을 하고 있음.  구충제를 먹이지는 않음.      2.5kg까지 증가했다가 빠졌음.       O) 방사선상 양측 신장의 종대,   OHE 할 때 사용한 hemoclamp 관찰됨.   방광 크기 정상.    - USG 1.032, pro+, clear sediment (dark yellow color), Blood ++, pro +  - UPC 2.09  - FeLV/FIV all negative,    FIP Ab titer 거의 측정되지 않음  - HCT 27.2% 경미한 빈혈,  PLT 144,  SAA 70.3   - BUN 84.3,  crea 2.0,  LDH 866,  T-Bil 3.6,  Amylase 3880,  lactate 3.2,  NH3 86    Alb 2.1,  Glo 2.1  A/G ratio 0.41  - Na 158,  K 3.98,  Cl 122,  pH 7.31,  HCO3 13.8,   PCO2 28.3  - 복초에서 양측 신장의 크기 종대 RIM signs 관찰.  후복강에 경미한 복수.  복강림프절의 종대는 관찰되지 않음.     A) 신장기능 평가를 위해서 SDMA 추가 검사.  췌장염 배제하기 위해서 fPL 측정.     - 과거 분변에서 corona가 많은 양 검출되어 FIP가 의심되나 PCR 재검의 결과를 기다려 봐야 함.      P) 비강튜브 장착.   새로나민과 수액, 주사처치.  오늘 저녁부터 그린비아(고단백) 투여.  매일 초음파와 SAA, T-bil(간질환) 전해질, 모니터링.       tx) 새로나민 24시간동안은 2ml/hr,  4 ml/hr,  6 ml/hr로 증량할 것.     - 그린비아(고단백  200 kcal/200ml)   MER = 70 *2.5 = 175 Kcal/day.     첫날 총량 60ml (15ml씩 qid),  둘째날 총량 120 ml,  세째날부터 175ml.            [박효리AH 원장님 이메일]  접종 완료  작년 추석 몇주전 다른 고양이 (사리, 수컷) 2개월령 추가 입양  입양 후 바쁘셔서 내원 없으셨고 입양 후 2달 후쯤 사리 접종으로 내원  내원시 사리에게 귀 진드기 감염 있어 치료 하면서 일칠이도 한쪽 귀에 진드기 감염 확인  국소 드레싱 처치  올 초부터 사리가 발정기로 일칠이를 마운팅하는등 스트레스가 심했지만 분리 관리가 힘든 상황이라 1월26일 두마리 모두 중성화 실시, 혈액검사와 방사선 검사 실시함  약간의 빈혈 의심 소견과 정상 범위 였지만 bun 수치가 높은 편이 었음  그후 하루 후처치 후 2월 3일 발사함  2월5일 전화 상담으로 이틀전 부터 다리에 힘이 없어 보인다고 함 , 식욕 배변 배뇨는 정상이라고 해서 다음날 내원 하기로 함  2월6일 내원 당시 왼쪽 다리에 감각은 있으나 약간 힘이 없고 통증 있어 방사선 촬영  방사선 사진 상에 특이 사항 없었음  일반적인 근육이나 인대의 단순 염증에 의한 대증 치료 실시  전날 이불에 물같은게 있었다고 하시며 한번 토한것 같다고 하심  주사:pds 세레니아 sc  내복약:pds 1mg/kg bid 세레니아 sid 3days 처방  오늘 아침에 전화로 입에서 냄새가 심하고 염증도 있어 보인다고 해서 내원하심  피부 상태로 보아 황달이 의심되며 입안 잇몸에 염증있음  수술당시 2.57, 2월6일 2.31 2월7일 오늘은 2.27로 체중 감소  일단 병원에서 ns+타우린+cepha 로 피하 보온 수액 20ml 실시함    ----원장님 저희 병원이 24시간 입원을 실시 하지 않아요 그리고 제가 초음파에 자신이 없다고 보호자 분께 말씀드렸어요  bun이 맘에 걸리긴 했지만 정상이고 환경이 수술을 안할 수 없는 경우라 수술 했었고요 수술 전 방사선 사진은 신장을 보느라 흉복부 한 화면에 찍었었어요 혈액 검사결과지도 같이 보내 드려요 비용 부담 약간 있어 하셔서요 잘 봐주세요 ~~~~~~ 결과 나오면 연락 주시고요  </t>
    <phoneticPr fontId="1" type="noConversion"/>
  </si>
  <si>
    <t xml:space="preserve">이진경                                  </t>
  </si>
  <si>
    <t xml:space="preserve">- 내일 탁묘갈 예정인데 밤사이 집에 두실 수가 없어서 입원처치 (호텔링)  - 내일 오전 퇴원 전에 종합검진 진행할 예정  - 항체검사 / 내외부 구충 / 귀청소 / 이빨 검사도 진행해주세요  - 올해 3월에 종합검진시 특이사항 없었음  - 이후 외출냥이로 지낸지 한달 정도인데 외출하기 시작한 이후로 가끔 힘이 없고 호흡이 빠르며 귀에 미열이 있는듯    - FPV kit negative    - 내일 오전 종합검진 후 12시경 퇴원 예정   </t>
  </si>
  <si>
    <t xml:space="preserve">최승섭                                  </t>
  </si>
  <si>
    <t>앞다리굽이관절고정술(plate moval)</t>
  </si>
  <si>
    <t xml:space="preserve">김나유                                  </t>
  </si>
  <si>
    <t xml:space="preserve">모모(민트A/H)                           </t>
  </si>
  <si>
    <t>2231, 2137, 2140</t>
    <phoneticPr fontId="1" type="noConversion"/>
  </si>
  <si>
    <t xml:space="preserve">각막 궤양을 체크하러 내원.       아침에 CPA가 한 번 집에서 발생했다고 함.      내원시 기력이 너무 없고, 창백해보임.     HCT 11%.  우안의 각막궤양은 조금 더 심해졌고, hyperpion도 조금 더 진행됨.     혈액형 검사 DEA 1.1.     IV 카테터 장착하는 중에 CPA 발생.     CPCR 실시하고, epi 2회, atropine 1회 투여 후 heart beat와 호흡 회복.   안검반사도 회복 한 후 보호자가 집에서 마지막 지켜보기로 하고 퇴원.       집에 가서 20분 후 사망.  개인화장했음.    </t>
  </si>
  <si>
    <t xml:space="preserve">최혜숙(이아영)                          </t>
  </si>
  <si>
    <t xml:space="preserve">예삐(두리틀a/h)                         </t>
  </si>
  <si>
    <t>1, 13, anorexia</t>
    <phoneticPr fontId="1" type="noConversion"/>
  </si>
  <si>
    <t xml:space="preserve">이틀전에 활력이 양호했음  미용후에 쓰러지고 나서 지금까지 기운이 없는 상태임  계속 구토를 하고 이틀간 아무것도 먹질 못함  이틀전 검사에서 폐종양, 심장병, 빈혈, 결석, 기관지염 진단을 받으셨고 심장약만 받아먹이심  소변은 조금씩밖에 못쌈  BT 38.7도, panting,  BP 40mmHg  O&gt;  ALP 3배상승, ALT 8배, AST 9배 상승  CK 5198, LDH 822  BUN 85, CREA 5.6, P10.2  lactate 5.4  WBC 34k, PCV 31%   CRP 161, D-dimer 6.8  흉부방사선-좌측 후엽, 덧엽, 우측후엽에 mass  심장초음파-moderate pulmonary hypertension( PG 60mmHg, PA flow profile type 3, PA dilation, septal flattening),LVOT turbulence  복부초음파-hyperechoic intraperitoneal fat, AD 6.6mm  A&gt;  throboembolism  </t>
  </si>
  <si>
    <t xml:space="preserve">노현승                                  </t>
  </si>
  <si>
    <t xml:space="preserve">소울(두리틀a/h)                         </t>
  </si>
  <si>
    <t xml:space="preserve">9월15일경 식욕부진으로 두리틀 동물병원에서 진료보고 별 다을 검사는 안하심  22일 검사상 황달과 간수치 상승으로 일주일 입원후 약간 수치 저하됐지만 다시 상승ㄹ하여 명절때 두리틀이 문 닫아 우리병원으로 내원  </t>
  </si>
  <si>
    <t xml:space="preserve">최준혁                                  </t>
  </si>
  <si>
    <t xml:space="preserve">까마(아프리카A/H)                       </t>
  </si>
  <si>
    <t>2082, 2231</t>
    <phoneticPr fontId="1" type="noConversion"/>
  </si>
  <si>
    <t xml:space="preserve">신부전 때문에 의뢰되었음.      4년전까지는 미국의 뉴저지에 살았고 (뉴저지는 뉴욕옆에 있는 주), 미국 살 때 귀수술받다가 head tilt의 후유증 발생하였고 각막의 건성도 미국에 있을 때부터 확인되었으나 추가적인 치료는 진행하지 못함.     2015년에 후측 후지의 다리에 종괴가 있어서 수술적으로 제거.  2016년 말에 재발하여 제거하였으나 바로 재발하여 2017년 1월에 다리 절단술.      남산AH에 다녔는데, 8월26일에 마지막으로 남산AH에 갔었고, 9월8일쯤 아프리카AH로 병원을 옮김.  ,    8월26일 남산AH에서 혈액겅사상 질소혈증  BUN 40.4, crea 2.1,  amylase 2174,  WBC 31.7,  HCT 30.9  남산에서 w/d 처방받았는데 잘 안먹어서 아프리카AH에서 새로운 사료를 처방받고 잘 먹어서 아프리카AH에서 치료 시작.      어릴때부터 다음다뇨증 있었음.     9월12일 전후에 아프리카에서 약처방.  약 먹는 중에 혈뇨 관찰.  9월27일에 마지막 검사 (이때 아프리카에서는 처음 혈액검사)     PE) 좌측 head tilt (조금 오래되었음)  미국에서 외이염 수술하다가 합병증으로 발생.    우측 후지에 종양이 관찰되어 수술받았음.  올 1월쯤에 다리 절단.  분당에 있는 AH에서.   다리에 있는 종양 제거수술했는데, 재발하여 종양만 제거했는데 바로 재발하여 다리 절단술을 받았음.       혈압 120,  HR 48~56회.   양안 모두 건상상태.   양안의 건성상태도 오래되었음.    탈수소견은 없으나 혈관은 위축되어 있음.        우측신장 부위에서 종양관찰.  종양일지 아니면 혈괴일지는 CT촬영이 필요하고, 방광상태는 양호.  우측 후엽쪽으로 종괴관찰(다리쪽 수술했던 종양의 전이 가능성 있다고 설명).  D-dimer가 상승하였는데 이는 종양에 의한 혈전증으로 의심된다고 설명.   질소혈증증과 최장염 동반.  빈혈, 대사성산증, 저알부민혈증, 고인산혈증을 동반하였음.  stage III기 이지만, SDMA결과를 했을 때 4기 일수도 있다고 설명.  SDMA검사는 추석 연휴가 끝난 후에 검사.   오늘은 수액과 혈장투여 후 내일 CT촬영 (만약 상태가 좋지 않다면 CT촬영은 보류)    </t>
  </si>
  <si>
    <t xml:space="preserve">남상혁                                  </t>
  </si>
  <si>
    <t xml:space="preserve">보코                                    </t>
  </si>
  <si>
    <t xml:space="preserve">- 2,3일 전 이불에 소변 다량 본 후 오늘 아침까지는 화장실에 정상적으로 배뇨  - 이후 화장실 들락거리고 몇 방울씩 소변 봄   - 오늘 밤 11시경 치실 먹음 / 얼마나 먹었는지는 모르심   - 잠을 못자고 화장실 들락거리며 힘들어하는 듯하여 내원  - 식욕 및 기력은 양호 / 내원 전에도 밥 많이 먹었음 / 구토 설사 없음    - T 39.3 / P 162 / R 60 (흥분 상태) / 복부 압진 시 미약한 복통 있으나 장 뭉침이 촉진되지는 </t>
  </si>
  <si>
    <t xml:space="preserve">천경숙                                  </t>
  </si>
  <si>
    <t xml:space="preserve">S) 정상적으로 소변보는데 어제와 오늘 소변에서 피가 묻어 나옴     P) CT검사 결과 난소의 잔존과 자궁체가 남아 있는것을 확인함     Tx) N/S +  pain control (Ketamine 0.6mg/kg/h, Lidocaine 3mg/kg/h)  maintenous fluid       cefradine 22mg / kg tid       cimetidine 10mg / kg  tid       tramadole 3mg / kg  tid       enrofloxacin 5mg / kg  bid       taurine 3ml / head sid        vita B.C 각 1ample/ head       O2 supply all day  </t>
  </si>
  <si>
    <t>2079, 2092, 2231</t>
    <phoneticPr fontId="1" type="noConversion"/>
  </si>
  <si>
    <t>- 일주일전부터 활동성 저하 / 몸을 떠는 것 때문에 내원  - 기초검사상 요추 후방부에 back pain - IVDD 의심   - 방사선상 담석 / 방광결석  - 초음파상 신장의 calcification, 담도결석, 방광결석  - 혈액검사상 빈혈 ; 2-3일 전 파를 먹음 (파 중독 가능성)  - 일단 빈혈의 원인이 무엇인지가 중요하고 탈수 control 하기로 함  - 디스크 문제는 metacarbamol, tramadol, butophanol 처치</t>
  </si>
  <si>
    <t xml:space="preserve">홍아영                                  </t>
  </si>
  <si>
    <t xml:space="preserve">사나워서 마취하에 검사 진행.       임신 40일 정도 (초음파상에서 관찰).   방사선상 경미한 골화정도 진행.   임신 5마리는 확실하지만 6마리일 수도 있음.     심초에서 경미한 MR이 있으나 심하지는 않음.      D-dimer는 검사하지 못하고, 요검사실시.  요침사에서 지방만 증가.    globulin 증가.  albumin 감소.     FIP 항체는 거의 없음.   Calicivirus와 FPV는 항체가 충분하지만, FHV는 항체가가 없음.    FeLV/FIV 모두 음성.      tx) 유지속도로 수액처치    A) 임신 40일 경이라 우선 OHE는 보류.   그러나 집에서 기를 수 있는 상황이 아니라 고민이라고 함.   그냥 새끼는 포기하고 어미만 기를까 고민 중이라고 함.   하루 생각해보기로 함.   </t>
  </si>
  <si>
    <t xml:space="preserve">홍진                                    </t>
  </si>
  <si>
    <t xml:space="preserve">도담                                    </t>
  </si>
  <si>
    <t xml:space="preserve">혈뇨가 지속되어 내원.  no vomiting.  기운이 없음.    사료와 물은 조금만 먹음.       PE)  DZ 0.13ml IM 하였는데 10분 후에도 마취가 안되어 0.1 ml 추가로 IM 하였음.   마취 중에 2회 구토 (사료)   입안 있는 사료는 스스로 삼켰음.     - 마취하에 방광 촉진시 정상 크기.   penis 끝부분에서 혈뇨가 나옴.   캐리어 안의 패드에도 혈뇨 흔적이 있음.    - 사나워서 마취하지 않고는 신체검사 또는 처치할 수 없음.      O) 혈액검사 : WBC 42.9,  HCT 51.8%.    - BUN 41,  crea 1.6,  glu 264,   TP 7.2,  albumin 2.9  - USG 1.058,   요침사에서 적혈구만 관찰됨.  소수의 amorphous crystals...  - 초음파상에서 양측 신장의 고에코성.   방광내 gas 음영과 crystal (hyperechoic sludge)가 다수 관찰되고,      요도 근위부의 확장이 관찰되었음.  다른 이상소견은 없음.    - 방사선상 야간에 관찰되었던 요도의 crystal은 관찰되지 않음.   마취시 구토가 있었는데 폐에서 이상소견은 관찰되지 않음.   - Na 146, Cl 109, Ca++ 1.07, HCO3 17.6, pH 7.38    tx) NS 유지속도 --&gt;  마취 깬 후에 탈수 교정.   배뇨량에 따라 수액속도 조절.     - cefa/cime/tramadol/taurine bid IV    A) 폐쇄성 FIC    P) 입원해서 경과보기로 함.  혈액검사할 때 포폴로 마취할 예정.    </t>
  </si>
  <si>
    <t xml:space="preserve">송지연                                  </t>
  </si>
  <si>
    <t>sneezing, nasal discharge</t>
    <phoneticPr fontId="1" type="noConversion"/>
  </si>
  <si>
    <t xml:space="preserve">어렸을 때까지 접종을 함  오래전에 낙상이 있었고, 수술을 진행했었음  (현재 골반에 어긋남이 있음)    현재 재채기 콧물이 있음 (생리식염수를 넣어서 콧물을 빼주는 것을 해주고 계심)  봄에 심했고, 여름에 괜찮다가 가을에 다시 증상이 나타남 (환절기)    노령묘사료를 먹이고 있음  물을 많이 먹고 있음      USG 1.020      4개월 전에 식욕부진으로 마취를 하고 검사를 진행했었음  혈액검사상 특이사항 없었음  구강내 특이사항은 없었음    현재도 사료는 뱉지만 사료는 잘 먹음    예삐와 제삐 검사 결과를 통해서 치료 계획을 세울 예정  (다음주 금요일)    </t>
  </si>
  <si>
    <t>nasal discharge, 5</t>
    <phoneticPr fontId="1" type="noConversion"/>
  </si>
  <si>
    <t xml:space="preserve">4년전부터 콧물이 있었음  가끔 기침이 있음  어렸을 때 예방접종만 했었음    renal, urinary s/o, intestinal 세가지를 번갈아가면서 먹이고 있음 건사료  예전에 혈뇨를 보적이 있어서 urinary s/o를 먹였었음  예삐만 물을 먹지 않아 스포이드로 강제급여를 하고 있음    작년에 진단을 받음.  2~3달에 한번씩 혈액검사를 진행하고 있었음  1.8~3.2에서 왔다갔다함    콧물때문에 네뷸라이져를 가끔하고 있음      Cr 2.7    &lt;흉복부 방사선&gt;  -폐: multiple donut sign  -신장: 우측은 L2의 1.6, 좌측은 1.5 fold (small kidney)           irregular shaped and uneven contour LK  -비장: 종대  -bony spur and narrowed IVDS on L7-S      오메가3, 유산균 먹이고 있음  renal, interstinal로 먹여주실 것  cystaid를 일주일에 한번 먹이고 있음  마이뷰랑 오메가3 액상 캡슐 제제를 먹고 있음  </t>
  </si>
  <si>
    <t xml:space="preserve">제삐                                    </t>
  </si>
  <si>
    <t xml:space="preserve">한쪽 눈에서만 눈물이 나옴  눈꼽은 없음    누런 코는 없음    다음/다뇨가 있음    &lt;흉복부 방사선&gt;  -심장: ICS 2  -폐: NRF  -간: small liver  -신장: 우측은 L2의 2.4배, 좌측은 1.8배          irregular shaped and small sized LK  -mineralized disk of L5-6    narrowed IVDS and mild bony spur on  L7-S        </t>
  </si>
  <si>
    <t xml:space="preserve">김현우                                  </t>
  </si>
  <si>
    <t xml:space="preserve">슈가                                    </t>
  </si>
  <si>
    <t xml:space="preserve">S)  - 밤사이 구토 20회 이상 한듯   - 어제 저녁 회식때 치킨 흘린것 주워먹은듯  - 접종 진행중     O)  - T 38.0 / P 132 / R 30 / 탈수 6% 이상  - 방사선상 특이사항 없으나 직장내 bone or metal density 의 작은 이물 관찰됨  - CCV, CPV, giardia kit all Negative  - CBC ;  WBC mild한 상승 (19)  - 전해질 ; K 3.64 / Cl 109  - 15종 ; ALT 87  - lactate 1.5    Tx)  - 수액 ; NS + taurine + vit B,C 교정속도  - 주사 ; cerenia sc / cime iv / NAC CRI  - 격리입원 / 감염주의     P)  - 입원처치하여 탈수교정  - 필요한 검사는 모두 진행해달라고 하십니다.  - 검사결과 나오면 전화상담해주세요   </t>
  </si>
  <si>
    <t xml:space="preserve">김현석                                  </t>
  </si>
  <si>
    <t>2141, 2001</t>
    <phoneticPr fontId="1" type="noConversion"/>
  </si>
  <si>
    <t xml:space="preserve">10월 2일에 울산에 내려갔다가 좌안의 이상으로 병원에 갔었는데 질소혈증이 확인되었음 (울산 이승진AH).   10월6일에 퇴원해서 서울로 올라옴.    집에 와서 활동성 감소하고, 누워 있었음.  어제까지 잘 먹었으나 어제 저녁부터 식욕감소.     오늘 아침에 구토.  며칠 전에도 구토를 보였음.     7년전에 울산에서 올라오면서 열심히 길렀으나 가족들이 신경을 써 주지는 못했음.       울산에서 4일간 입원치료하였으나 신장수치의 변화가 없었다고 함.   처음에 BUN 137, crea 5.2, Pi 8.3, T-bil 1.1    10/3일 BUN 116,  crea 2.8               10/4일 BUN 109, crea 2.8    10/5일 BUN 99,  crea 3.1               10/6일 BUN 96.9,  crea 3.2    PE) murmur (M, grade II),  tented skin turgor.   normal femoral pulse.   - 좌안의 백탁 (각막이 혼탁함)     O) BP 230 #3  - 심장크기 정상.   폐부종 없음.  복부 detail 감소.     - 심초 : 경미한 MR.  심벽의 비후.    - 복초 : 복수, 담낭벽의 비후, 담낭내 슬러지.  췌장의 비후.   방광 확장.    - UPC 11.78, UGC 2.0  - USG 1.012, pro++++, leuko-,   inactive sediment.    - WBC 18.4,  HCT 24.7%,   PLTs 489    CRP &lt;5  - cPL 275  - Na 138, K 6.37, Cl 102,   Ca++ 1.03, pH 22.1, pH 7.36  - BUN 144.1,  crea 5.1, Pi 14.2,  lipase 403,  amylase 1699,  ablumin 2.2, TP 5.7, glo 3.5  - lactate 3.8  - 복수천자를 시도했으나 뽑히지 않아서 검사하지 않음.  소량 나왔는데, 맑은 액체상태.     - IOP :  OD 24,  OS 23  - 양안 백내장 때문에 안저검사가 안됨.  좌안은 각막 부종도 동반.       P) 안압과 기타 안과검사필요.  응고계 검사.  SDMA, 요단백, 심초검사 진행.  요도카테터 장착.       A) 복수의 원인은 불명확함.  albumin 2.2이므로 저알부민혈증도 아님.  심초에서 TR도 없기 때문에 울혈성 우심부전도 아니고, 간문맥고혈압은 배제되지 않은 상황.  CKD stage IV, (substage P, AP3)  - 고혈압이 심해서 nitroprusside 투여했고, 복수 때문에 voluvein과 furo 투여했음.     - 요도카테터 장착하여 배뇨량 측정하면서 전해질 모니터링과 수액조절.  - 혈압은 100~150 사이로 유지되도록 nitroprusside 투여하다가 일요일에 hydralazine과 ramipril 처방할 것.   aspirin도 추가  </t>
  </si>
  <si>
    <t xml:space="preserve">박수명                                  </t>
  </si>
  <si>
    <t xml:space="preserve">똘망이(정a/h)                           </t>
  </si>
  <si>
    <t>2001, 2245, 2091, 2092</t>
    <phoneticPr fontId="1" type="noConversion"/>
  </si>
  <si>
    <t>10, 11, anorexia,  5</t>
    <phoneticPr fontId="1" type="noConversion"/>
  </si>
  <si>
    <t xml:space="preserve">11일에 검진받음.  약은 먹고 있는 것이 없음.     PU/PD가 있음.  추석 연휴 2~3일 전부터 시작.    castration 안했음.    복부팽만.   물 많이 마시면서 시작했음.    비만.  체중이 계속해서 증가했음.    무기력,   헐떡임.      이전에는 잘 먹었으나 2일전부터 잘 안 먹음.  물은 마심.  구토 없음.  간식은 먹음.  황태도 잘게 썰어주면 먹음.    2일전부터 기침을 보임.    4년전과 올 4월에 방광결석 수술 받았음 (정동물병원에서)     10월11일 다른 병원에서 검사받았음.  부신피질기능항진증 같다고 추정진단.  체중만 감량하고 설명 들었음.       2016년 11월에 종합백신,  광견병은 올해 5월.    no HW prevention.  모기가 없어서 투여하지 않음.      PE) obesity,  BCS 9/9,    - murmur (M, grade IV),  normal lung sound.  - dry skin, thin skin, dry nose  - Pot-belly abdomen  - normal femoral pulse,   - no dehydration     O) BP : 185 #4  - UA : many WBCs, many rods,  (요천자시 방광벽의 비후, UA내 다수의 슬러지)  - x-ray : hepatomegaly, many stones in UB  - BG 511,  ketone 2.7      rx) 방광염과 고혈압약 처방.   regular insuline 처방 (3U 하루 3회투여).   사료 Diabetic만 급여할 것. (하루 150g.  50g씩 인슐린 주사할 때 급여)     tx) regular 3U SC (오후 4시경 보호자와 함께 투여)   - 마보실 2ml SC    A) 당뇨, 케톤증, 췌장염,  고혈압, 비대성 심근병증(HCM, 속발성), MVI, AR,  양측부신 종대 (우측 &gt; 좌측),  위 대망에 비후 (혹), 세균성 방광염(rod), 방광결석(다수)    P) 입원치료하면서 추가검사 필요.   보호자의 사정으로 통원치료 하기로 함.     다음 내원시 요배양 결과 fructosamine, ACTH 자극시험, UCCR 결과확인, 응고계 검사  - 내원시 혈당, 케톤, 전해질, cPL농도, 혈압 측정하고 치료 방향 결정.    </t>
  </si>
  <si>
    <t xml:space="preserve">1년전 파주에서 입양하심  6개월전에 성충구제제 마지막으로 주사맞고 심장초음파 검사까지 받으심. 사상충 4기 진단받음(혈뇨)  복식호흡이 계속되고 있음  캐나다로 11월에 입양계획이었음  식욕은 양호함  흥분했을 때 켁거리는 증상을 보임  O&gt;  방사선상 양측 후엽의 vascular pattern 및 interstital pattern의 증가  CRP &lt;5  D-dimer 정상  blood test: NSF  Urinalysis: NSF, UPC normal  HWD: fade pasitive, nor observabale microfilariae  Echo-PA flow profile type 2 외에 PR, TR 등이 측정되지 않으며 cardiac function 도 정상. 소수의 성충이 PA 에서 관찰   A&gt;  임상증상이 없으며 폐침윤이 관찰되기는 하나 호산구성 폐렴과 관련한 임상병리학적 변화가 없음. 폐침윤은 사상충 감염 및 치료후의 흔적으로 판단해야 함.   P&gt;  해외서 사상충 치료시 너무 비싸므로 국내에서 치료 후 입양보내야 하는 상황임. 현증이 없고 미세자충이 관찰되지 않는상황에서 추가 성충치료가 반드시 필요한지는 controversial 이나 해외입양 보내려면 치료가 필요함  조만간 2차 치료 진행예정  </t>
  </si>
  <si>
    <t xml:space="preserve">박연탄                                  </t>
  </si>
  <si>
    <t xml:space="preserve">며칠 전부터 구토.  5일전에 5차 접종까지 끝나고, 3회째 심장사상충 예방약은 먹이지 못함.     설사는 없음.  사료를 먹지 못함.  유치가 모두 빠져서 부드러운 음식을 주고 있음.    오늘 아침부터 침흘림.   매일 아침마다 헛구역질과 구토를 보임.    오늘은 아침부터 빈속에서도 구토하고 사료 먹은 후에도 구토.     어제까지는 아침에만 구토.  낮에서는 사료 먹고 구토하지 않음.   다른 병원에서 약처방받았음.       자두를 먹인 적은 없고 어제 대추를 먹였다고 함.   무엇을 먹었는지는 잘 모름.      PE) 복통은 경미하게 확인됨.  탈수소견도 없고, normal femoral pulse,  no murmur.     O) 방사선상 위확장이 심하고, 위내에 씨앗과 같은 이물이 관찰됨.  장내 gas도 관찰됨.  간비대가 있음.    - 초음파상에서 위내에서 shadow를 동반하는 이물이 여러개 관찰됨.    - 요검사상 USG 1.042,  침사는 깨끗함.     - HCT 34% 경미한 빈혈  - Cl 108      A) 폐쇄성 장내 이물이 의심되는 상황이므로 CT촬영 후 외과적 수술이 필요함.       Tx) N/S +  pain control (Ketamine 0.6mg/kg/h, Lidocaine 3mg/kg/h, tramadol 1.3mg/kg/h)  maintenous fluid       cefradine 22mg / kg tid       cimetidine 10mg / kg  tid       tramadole 3mg / kg  tid       enrofloxacin 5mg / kg  bid       taurine 3ml / head sid        vita B.C 각 1ample/ head       O2 supply all day  </t>
  </si>
  <si>
    <t xml:space="preserve">성현영                                  </t>
  </si>
  <si>
    <t xml:space="preserve">뽀나(두리틀a/h)                         </t>
  </si>
  <si>
    <t>임상병리</t>
  </si>
  <si>
    <t>응고장애</t>
  </si>
  <si>
    <t xml:space="preserve">오늘 4시에 오즈동물병원에서 구토로 위내에 이물제거 조영 진행함    HCT 62 %  PLT 227      구토 없었음  집에서 물은 먹었었음  계속해서 panting을 하고 있었음 잠도 자지 못함    병원에서 배뇨 후 잠을자기 시작함  배쪽에 출혈반점이 확인됨    응고지연  간수치 상승  질소혈증  혈소판 감소증 80,000개    혈장 수혈하면서 환자를 지켜볼 예정    </t>
  </si>
  <si>
    <t xml:space="preserve">임창희                                  </t>
  </si>
  <si>
    <t xml:space="preserve">마르쉘(제중원금손이a/h)                 </t>
  </si>
  <si>
    <t>2185, 2091, 2087, 2096</t>
    <phoneticPr fontId="1" type="noConversion"/>
  </si>
  <si>
    <t>anorexia, ,lameness</t>
    <phoneticPr fontId="1" type="noConversion"/>
  </si>
  <si>
    <t xml:space="preserve">슬개골이 탈구가 심한 상황 - 걸을때 문제가 있음.  걸을때 한쪽 발에서 문제가 있는 것은 1년 정도 되었음.   뛰지는 못하고 따라다님 10일전까지는 따라다님. 10일부터 네다리가 걷는데 불편을 느낌.   일요일부터 먹지 못함(3일전부터), 강제로 조금 먹는 상황  소변보는것 뚝뚝 떨어뜨리는 상황, 3일전에 대변 마지막 보고 현재 보지 못함.   메타캄 현탄액을 1년 정도 먹임.   동네 병원에서 검사를 위해 방사선 촬영후 neck brace 진행했다고함. 상태가 좋지 않고 엉덩이를 만지면 아파해서 금손이 한방병원에 들러 한약 처방 받았다고함. 금손이 한방병원에서 다시 방사선 촬영시에 LS joint luxation으로 의뢰되어 내원  임상병리검사&gt; 방광염확진, azotemia, 간수치 상승.   신경계 검사&gt; 목에 붕대하고 있음, 양측 앞발 knuckling,   Rt hind limb flexion  Lt hind limb flexion  뒷다리 PROM시에 통증 호소  방사선 검사&gt; C2-C3사이에 spondylosis관찰(병변의심)  L7-S1 luxation심함  직장내 변 관찰(자발 배변 유무 추후 잘 관찰 필요 설명)    -신경계의 문제와 LS joint 문제로 확진 및 치료 계획을 위해 MRI검사 필요 설명.  -환자의 현 상태가 신부전 상태로 급성, 만성 평가 및 마취후 MRI검사를 위해 며칠 처치 반응을 보고 마취 진행여부 결정하기로 함.  -상태 호전 여부 판단을 위해 기본적인 검사 진행하며 요도 카테터 장착후 요량 체크 진행하기로함.     Tx&gt; 수액 처치  cefazolin  타우린  타치온  요량 in out 양호   처치   </t>
  </si>
  <si>
    <t xml:space="preserve">갈치                                    </t>
  </si>
  <si>
    <t>2091, 2048</t>
    <phoneticPr fontId="1" type="noConversion"/>
  </si>
  <si>
    <t xml:space="preserve">며칠전부터 지속적 구토와 설사로 내원  소변을 갈색뇨을 봣다고 오셨으나 확실시 않음(7마리 동고묘 있음)  혈청검사상 아밀아제 높아서 췌장염 가능성- CPL 정상  복초시 췌장은 정상, 방광염 가능성, 장내 림프노드 크기 증가  감염 의심되어 PCR 의뢰- 월요일에 나옴  탈수 심해서 하루 입원하였으나 보호자 내일 퇴원할수 있음(한만길 원장 인수인계)  내일 회진끝나고 오후 2-3시경에 전화드리기로 함  구토 설사 유무 확인요    </t>
  </si>
  <si>
    <t xml:space="preserve">아노                                    </t>
  </si>
  <si>
    <t xml:space="preserve">일주일전에 데리고 옴  식욕 좋은 활력 좋음  배변상태 양호      예방백신 2회할 예정   </t>
  </si>
  <si>
    <t xml:space="preserve">이매                                    </t>
  </si>
  <si>
    <t xml:space="preserve">타병원에서 진료받다옴.닭고기먹기전부터 약간 설사했다고하며   3일전 닭고기를 먹었다고하며 그이후 구토,식욕젎폐,타병원에서 장염으로 진단,치료했다고하며 오늘 상태가 불량한듯하며 데리고왔다고함,입원시킴,  내원시 호흡약간 얕게빨리함,비장이 커보이며 복부약간 팽대해보임.보호자는 오히려 며칠전보다 1kg정도 준것같다고함,  인천에서 오셨으며 전화로 상태 자주 알려주기를 희망하심.    아침에 보호자와 통화 후 초음파, cPL, CRP, TEG 검사진행하기로 함.       피부와 구강점막 창백.   혈뇨는 없었다고 함.   여름에 진드기에 감염되어 진드기 치료제 한번 바름.       WBC 17.1, PCV 19%.  PLT 75  D-dimer 1.2, fibrinogen &gt; 650,   TEG에서 R 2.8, MA 87.5  자가응집 관찰됨 (슬라이드상에서 바로 확인됨)  CRP 203,  lactate 2.3  cPL &lt; 50  초음파상에서 특이소견 없음.   혈청검사에서 BUN만 경미하게 상승.    혈액도말상에서 다수의 spherocyte 관찰.   혈소판수는 정상.      A) IMHA.     </t>
  </si>
  <si>
    <t xml:space="preserve">아토                                    </t>
  </si>
  <si>
    <t xml:space="preserve">복부 초음파상에 특이 소견 없음  </t>
  </si>
  <si>
    <t xml:space="preserve">엄미자                                  </t>
  </si>
  <si>
    <t xml:space="preserve">마루(워너비a/h)                         </t>
  </si>
  <si>
    <t>2082, 2090</t>
    <phoneticPr fontId="1" type="noConversion"/>
  </si>
  <si>
    <t xml:space="preserve">어제 상암AH에 갔었음.  오늘은 워너비에 갔다가 내원.       밖에서 기름.   총 3마리를 울타리에서 기름.  사무실의 마당에서 기름.   주말에는 사람이 없었음.   다른 개가   자주 족발을 먹였음.  방사선상에서 이물은 관찰되지 않았음.   다른 개가 1주전에 구토를 보였다가 주사처치 받고 개선되었음.    월요일부터 물과 사료를 토하기 시작했음.   어제부터 혈변을 보임.       상암에서 파보검사했었음. 주사처치.   상암AH에서 기다리면서 경련,  처치 받으면서 나오면서 다시 경련을 보임.      예방접종은 자가접종.   어릴 때에만 접종하고 추가접종은 하지 않음.  심장사상충 예방약은 직접 먹임.     중성화수술 하지 않았음.  1회 분만.     생리현상을 최근 몇년간 보지 못함.       O) aPTT 31.4,  fibrinogen &gt; 650,  D-dimer 0.1,   TEG 도 정상   - WBC 19.6,  HCT 60%,  PLTs 153,  CRP &gt; 250  - cPL 725,  Na 126,  K 4.44,  Cl 85,  pH 7.33,  Ca++ 0.7,  HCO3 19.7  - Albumin 2.0, TP 5.7,   Tbil 1.1, amylase 2710,  lipase 866,  BUN 160, crea 5.8, Pi 29.7, Ca 5.89, CK 2301, LDH 436       A) 혈액농축 (출혈성 위장염 HGE),  신부전, 췌장염,  전해질 이상,  저칼슘혈증,  저혈압  - 탈수소견이 있는데 원인은 알수 없지만, 출혈성 위장염과 급성신부전이 발생한 상황.   이로 인해 전해질 불균형도 심하게 발생.     P) 배뇨량에 따라 수액처치.   분변 PCR 검사.  내일 혈액검사 반복하고 상태를 지켜봐야 함.  적어도 3~7일.....     입원치료에 대해서 설명하였는데 비용적인 문제로 또한 예후가 풀확실할다는 것 때문에 입원하지 않기로 함.     </t>
  </si>
  <si>
    <t xml:space="preserve">김민혜                                  </t>
  </si>
  <si>
    <t xml:space="preserve">스켈링차 내원함   최근에 혈액 검사 한것은 없음   오늘 아무것도 먹지 않음   </t>
  </si>
  <si>
    <t xml:space="preserve">유지나(남성우)                          </t>
  </si>
  <si>
    <t xml:space="preserve">활력, 컨디션은 보다 나아짐  약은 다 먹이지는 못하심  12시 이후로 금식시키심  가족견중에 콩이가 피부병이 있음  비장 CT 조영상은 benign lesion 가능성이 높으나 splenic LN의 종대가 관찰되고 CT만으로는 확진이 어려워 다음주 중에 비장적출 진행하기로 함  저알부민혈증, 저콜레스테롤 혈증 확인되므로 수술전 간기능검사 진행할 것  </t>
  </si>
  <si>
    <t>8,9, anorexia</t>
    <phoneticPr fontId="1" type="noConversion"/>
  </si>
  <si>
    <t xml:space="preserve">Hx)  - 약 2주 전에 이사 이후 아무 곳에나 배뇨  - 사흘 전부터 기저귀 채움  - 어제부터 기저귀에 혈뇨 보이고 식욕 부진  - 어제부터 집에서 울부짖고 헐떡거림  - 오늘 아침에 점액 섞인 연변  - 구토 증상 보이지 않음  - 평소 간헐적인 기침 증상  - 종종 미끄러지면서 넘어지는데 어제부터 빈도 증가  - 산책은 하지 않음  - 심장사상충 예방약, 구충제 투여하지 않음  - 예방 접종은 약 10년 전에 마지막으로 실시    PE)  - BAR  - BCS: 2/9  - HR: 144 bpm (systolic cardiac murmur)  - RR: 30 rpm  - BT: 39.6 ℃  - CRT: &lt; 1 sec  - Normal skin turgor  - Dental tartar &amp; halitosis  - Gingival recession  - Positive menace response (OU)  - Normal pupil size &amp; pupillary light reflex (OU)  - Bilateral medial patellar luxation (grade: left Ⅱ/Ⅳ, right Ⅳ/Ⅳ)    O) Bloodwork  - CBC: within normal limits  - Chemistry: increased AST (76), ALP (428), BUN (33.0), CREA (1.9), AMYL (1778), LIPA (361), and GLOB (4.4)  - Electrolytes: within normal limits, normal Na/K ratio (32.20)  - Blood gas: pH 7.42 (pCO2 23.7, HCO3 15.0, etc.)  - CRP: &gt; 250.0 (reference: 0 - 10)  - cPL: 96 (reference: 0 - 200)    O) Heartworm test  - IDEXX 4Dx Plus test kit: all negative  - Microfilaria test: negative    O) X-ray  - VHS: 9.9  - Bronchial pattern  - Radiopaque materials in both kidneys  - Prostate enlargement  - Lumbar vertebral subluxation (L1 - L2)  - Intervertebral disc space narrowing &amp; spondylosis (C3 - C4, C4 - C5, C5 - C6, T3 - T4, T4 - T5, T5 - T6)  - Degenerative changes of the left hip joint  - Bilateral medial patellar luxation    O) Abdominal ultrasonography  - Wall thickening of the urinary bladder  - Prostate enlargement with inhomogeneous echotexture and anechoic cysts  - Enlarged pancreas with increased echogenicity of the pancreatic parenchyma  - Increased echogenicity of the intra-abdominal fat around the pancreas  - Hyperechoic lesions in the hepatic parenchyma  - Hyperechoic foci in the splenic parenchyma  - Mixed echogenic round lesion in the head of the spleen  - Increased echogenicity of both renal cortices  - Anechoic cysts in both renal cortices  - Hyperechoic calculi with acoustic shadowing in the corticomedullary junction of both kidneys  - Diameter of the adrenal glands (left 5.2 mm, right 5.9 mm)    O) Urinalysis  - Color: dark yellow  - SG: 1.024  - Dipstick: pH 5, blood 3+, protein 3+, negative glucose, etc.  - Sediment: numerous nucleated cells  - Cytology: neutrophils, macrophages, phagocytosed bacteria (rods and cocci)  - Bacterial culture: pending (IDEXX)    P)  - 종양 확인 위해 CT 촬영 권고하였으나 보호자가 마취 위험성 때문에 원하지 않음  - 혈뇨 및 식욕 부진 관련 입원 치료 권고하였으나 보호자가 비용 부담 느껴 원하지 않음  - 일단 항생제, 간보호제 등 약물 처방 후 경과 관찰  - 일주일 후 재진 (임상 증상 개선 여부 및 요 배양 검사 결과 확인)    Tx)  - Cefazolin 30 mg/kg SC  - Enrofloxacin 5 mg/kg SC    Rx)  - Cephalexin 30 mg/kg BID PO for 7 days  - Enrofloxacin 5 mg/kg BID PO for 7 days  - UDCA 5 mg/kg BID PO for 7 days  - Silymarin 5 mg/kg BID PO for 7 days  - Famotidine 0.5 mg/kg BID PO for 7 days  - Bestase 0.2 tablet/dog BID PO for 7 days  </t>
  </si>
  <si>
    <t xml:space="preserve">이재월                                  </t>
  </si>
  <si>
    <t xml:space="preserve">S) 집에 있는 진도개가 물었음       금일 새벽 3시경에 물었음      교상 부위로 일부 신경 또는 근육이 나온것 같음     P) 금일 CT검사후에 수술을 진행함       수술시에 조직이 일부 외부로 나온 조직을 확인 하였는데 신경이      절단된것으로 확인이 되었음      Tx) N/S +  pain control (Ketamine 0.6mg/kg/h, Lidocaine 3mg/kg/h, tramadol 1.3mg/kg/h)          maintenous fluid       cefradine 22mg / kg tid       cimetidine 10mg / kg  tid       tramadole 3mg / kg  tid       enrofloxacin 5mg / kg  bid       taurine 3ml / head sid         metronidazole 10mg / kg  bid       vita B.C 각 1ample/ head  </t>
  </si>
  <si>
    <t xml:space="preserve">만두(헬로우a/h)                         </t>
  </si>
  <si>
    <t xml:space="preserve">어제 아침부터 소변을 거의 못쌈  소변볼때 하얀 찌꺼기같은 것이 함께 나옴  어제 헬로우에서 혈액검사 및 방사선 검사했을때 폐색소견이 없어서 약물처방 후 귀가함  방광염 증상은 처음임. 다른 고양이가 있는데 그 아이는 방광염을 앓았던 적이 있어서 방광염 사료를 주고 계셨음(짠맛 나는 사료와 다른 사료 두종류 설명을 들으셨고 성분변화를 준 사료(힐스추정)를 먹이고 계셨음)  can으로 된사료를 며칠전부터 주셨음  원래 패드에다가 소변을 봤는데 지금은 화장실과 패드를 같이 두고 있음  스트레스를 많이 받는 성격이 아님  O&gt;  -방사선상 확장된 방광이 관찰되며 돌처럼 딱딱한 방광이 촉진. US 상 다량의 방광내 염증물질, 신우의 확장은 관찰되지 않음  -BUN 56, CREA 3.5  -urine sediment: struvite crystal , RBC  A&gt;  obstructive FIC, post renal azotemia  오후 5시 30분경 요도카테터 장착함  요배양, SDMA 의뢰함  3~4일간 post obstructive diuresis 및 US 방광 모니터링예정  Tx&gt;  fentanyl, cephazoline  </t>
  </si>
  <si>
    <t xml:space="preserve">방성배                                  </t>
  </si>
  <si>
    <t xml:space="preserve">쎈(용산라온a/h)                         </t>
  </si>
  <si>
    <t>hematochezia</t>
    <phoneticPr fontId="1" type="noConversion"/>
  </si>
  <si>
    <t xml:space="preserve">S) 라온 동물병원에서 자궁충농증과 신부전이 있는 상태임       대변은 피통을 사고 설사를 함       그동안 관리를 하지 않음      심장사상충 예방을 하지 않음     O) 방사선 검사시에 복강내  초음파 검사 결과    P) 종합 혈액 검사. 방사선 검사 . 초음파 검사 , 혈압 검사시에 septic한 변화상이 보이고      7%이상의 탈수가 존재하며 복강내 자궁충농증으로 인하여     Tx) N/S +  pain control (Ketamine 0.6mg/kg/h, Lidocaine 3mg/kg/h, tramadol 1.3mg/kg/h)          maintenous fluid        hetaatachi 10ml/kg        meropenum 12mg / kg tid  0.12ml/kg        cimetidine 10mg / kg  tid        tramadole 3mg / kg  tid        enrofloxacin 5mg / kg  qid        metronidazole 10mg / kg bid   2ml/kg bid        orinipural  3ml / head  sid        taurine 3ml / head sid         N-acethylcystein 70mg/kg bid        vita B.C 각 1ample/ head        O2 supply all day  </t>
  </si>
  <si>
    <t xml:space="preserve">신수경                                  </t>
  </si>
  <si>
    <t>후두골이형성증 COMS</t>
  </si>
  <si>
    <t>2087, 2121</t>
    <phoneticPr fontId="1" type="noConversion"/>
  </si>
  <si>
    <t xml:space="preserve">비명소리가 들려서 가보니까 대소변을 보고 쓰러져 있었음. 그상태에서 바둥거리고 있었음  이후에 약을 먹고나서 안정을 찾음  신부전관련한 약을 먹이고 계심  중성화수술을 하려고 검진과정에서 신부전이 확인됨  2년전에 급성췌장염 2회, 작년에 급성췌장염이 다시 재발하였음  중성화수술은 못시키심  O&gt;  PLR 정상, 원내에서 신경증상 관찰되지 않음  US-end stage kideny, GB sludge, hydrocephalus  UPC 0.48  BUN 49.8, CREA 3.0, Pi 10.8  A&gt;  임상증상의 원인으로 intracranial disease가능성이 높음  익일 azotemia개선 여부에 따라 MRI 촬영 예정  Tx&gt;  NAC, tathione  </t>
  </si>
  <si>
    <t xml:space="preserve">문창빈                                  </t>
  </si>
  <si>
    <t xml:space="preserve">아이의 건강에 대해 걱정이 많으심  오드아이가 있어서 눈에 대한 검사를 원하심    마이크로칩 장착     cephalexin 1capsule,   famotidine 1T  </t>
  </si>
  <si>
    <t xml:space="preserve">이주현(하주화)                          </t>
  </si>
  <si>
    <t xml:space="preserve">쵸코(두리틀a/h)                         </t>
  </si>
  <si>
    <t>1, 2, weight loss, 10, anorexia, ocular discharge</t>
    <phoneticPr fontId="1" type="noConversion"/>
  </si>
  <si>
    <t xml:space="preserve">Hx)  - 9월 9일에 늘푸른 동물병원에서 피부병 관련 진료받음 (Total T4: 1.5 mcg/dL)  - 갑상선호르몬제, 스테로이드제 등 내복약 처방받아 투여  - 9월 23일에 체중 측정 시 이전과 비교해 감소 (8.6 kg → 7.8 kg)  - 9월 30일에 설사, 다음, 다뇨 증상 관련 약물 투여 중단, 체중 감소 (7.8 kg → 7.2 kg)  - 10월 17일에 늘푸른 동물병원에서 혈액 검사 및 복부 초음파 검사 실시  - 당시 혈액 검사 결과 고혈당 (343), 간효소치 상승 (ALT 180, ALP 273) 등  - 당시 복부 초음파 검사 결과 간 치밀도 증가 등  - 인슐린은 처방받지 않고 당뇨병 관련 처방 사료 (Royal Canin Diabetic) 급여  - 처방 사료 급여 후에도 다음, 다뇨 증상 지속 (내복약 투여 시와 비교해서는 다소 감소)  - 배변 상태 특이 사항 없음  - 약 열흘 전부터 식욕 부진 (사료에 삶은 닭가슴살, 흰살 생선, 채소 등 섞어서 급여)  - 약 일주일 전부터 활력 저하, 식욕 부진 심해짐 (사료는 전혀 먹지 않고 다른 음식만 섭식)  - 어제 저녁에 구운 쇠고기, 삶은 닭가슴살, 채소 급여  - 오늘 새벽에 구토 세 번 (음식물, 포말 섞인 액체 나옴)  - 오늘 아침에 말린 연어 급여  - 오늘 오전에 두리틀 동물병원에서 진료받음  - 혈액 검사 결과 상태 좋지 않아 두리틀 동물병원에서 본원으로 진료 의뢰  - 당시 혈액 검사 결과 고혈당 (357), 간효소치 상승 (ALT 203, AST 127, ALP 2497, GGT 33), 췌장효소치 상승 (AMYL 2151, LIPA 미측정), 전해질 불균형 (Na 130, K 2.8, Cl 89), 백혈구 증가증 (24.8 K/mcL) 등  - 현재 몸무게 5.5 kg (예전과 비교해 현저한 체중 감소)  - 약 일주일 전에 누런 눈곱 많이 꼈는데 현재는 눈곱 많이 줄어든 상태  - 몸통에 있는 피지선종으로 추정되는 피부 종양에서 피가 나고 염증 있음, 귓바퀴 부위 등의 인설 증상    PE)  - QAR  - BCS: 2/9  - HR: 132 bpm  - RR: 30 rpm  - BT: 39.0 ℃  - SBP: 150 mmHg (#2)  - CRT: 1 - 2 sec  - Mildly delayed skin turgor  - Normal pupil size (OU)  - Positive pupillary light reflex (OU)  - Mildly increased lens opacity (OU)  - Positive menace response (OU)  - Positive palpebral reflex (OU)    O) Bloodwork  - CBC: leukocytosis (22.2 K/mcL), anemia (HCT 34.8 %)  - Chemistry: increased GLU (324), TG (352), AMYL (5307), LIPA (1756), ALT (138), AST (198), ALP (1201), GGT (36), and CK (173), decreased  IP (2.0) and Ca (6.46)  - Electrolytes: hyponatremia (134), hypokalemia (3.00), hypochloremia (100), increased Na/K ratio (44.67)  - Blood gas: acidosis (pH 7.11, pCO2 27.6, cHCO3 8.4, etc.)  - Ketone: 4.4 ↑ (reference range: 0 - 0.6)  - CRP: 13.08 ↑ (reference range: 0 - 10)  - cPL: 1432 ↑ (reference range: 0 - 200)  - D-dimer: 0.4 ↑ (reference range: 0 - 0.3)    O) Urinalysis  - Color: yellow  - SG: 1.052  - Dipstick: pH 5, glucose 4+, ketone 3+, blood 3+, protein 2+, etc.  - Sediment: a number of granular casts and lipid droplets    O) X-ray  - Blunt liver margin  - Ingesta-filled stomach  - Gas-filled colon  - No remarkable findings on the lung fields    O) Abdominal ultrasonography  - Enlargement of the pancreas (diameter: 14.4 mm)  - Hypoechoic pancreatic parenchyma with hyperechoic foci  - Increased echogenicity and fine echotexture of the hepatic parenchyma  - Small, ill-defined, hypoechoic lesions in the hepatic parenchyma  - Enlarged spleen and increased echogenicity of the splenic parenchyma  - Increased echogenicity of both renal cortices  - Mildly increased echogenicity of the corticomedullary junction of both kidneys  - Mild dilatation of the left renal pelvis  - Diameter of the adrenal glands: left 3.6 mm, right 3.8 mm  - No remarkable findings on the stomach, gall bladder, and urinary bladder  - Wall thickening of the small intestine (diameter: 5.5 mm)  - Multifocal hyperechoic change of the mucosa of the small intestine    Dx)  - Diabetic ketoaciosis  - Pancreatitis    DDx)  - Enteritis  - Corticosteroid-induced hepatopathy    P)  - 현 상태에서 입원 치료가 필수적이나 보호자가 비용 부담 많이 느껴 입원 치료에 회의적이라 보호자와 상의 후 일단 하루 동안이라도 입원 치료하기로 함 (비용 할인해 주기로 함)  - 인슐린, 탄산수소나트륨, 항구토제, 항생제, 항산화제, 위보호제 등 투여 및 수액 요법 실시하며 경과 관찰 (혈당, 혈액 산도, 전해질 모니터링 필수)  - 췌장염 관련 신선 동결 혈장 투여 권고했으나 보호자가 비용 때문에 투여 원하지 않음    Tx)  - Regular insulin 0.5 - 1 U/dog PRN IM  - Fluid therapy with N/S + KCl 30 mEq/L + Ornipural + taurine + vitamin B &amp; C (FR: 5 ml/kg/hr)    → N/S + KCl 10 mEq/L + Ornipural + taurine + vitamin B &amp; C (FR: 10 ml/kg/hr)    → N/S + KCl 40 mEq/L + Ornipural + taurine + vitamin B &amp; C (FR: 5 ml/kg/hr)  - NaHCO3 1 mEq/dog/hr IV (CRI)  - Acetylcysteine 140 mg/kg once IV (CRI over 1 hour), then 70 mg/kg TID IV (CRI over 30 minutes)  - Cefazolin 30 mg/kg TID IV (slowly)  - Metronidazole 15 mg/kg BID IV (CRI over 30 minutes)  - Cimetidine 10 mg/kg TID IV (slowly)  - Maropitant 1 mg/kg SID IV (slowly)  - Tramadol 4 mg/kg TID IV (slowly)  - Dalteparin 150 U/kg BID SC  </t>
  </si>
  <si>
    <t xml:space="preserve">서명숙                                  </t>
  </si>
  <si>
    <t xml:space="preserve">신비                                    </t>
  </si>
  <si>
    <t xml:space="preserve">심장병 진단받은지 5년정도 되었도 그동안 약을 먹음  1년전 신부전 진단받고 한달전에 신장수치높아졌다고 함  혈액검사는 한달전, 심장검사는 2-3개월전에 함  오늘 앉는것 불편해하고 걷는것 이상해서 내원  흉오추 부위 back pain 있고3 방사선상 T11-12사이 이상 소견  혈액검사상 d-dimer 상승, 간효소 수치 상승, 신장수치 상승, 고글로부린혈증  초음상 간의 에코증가, 담낭벽 비후, 부신 확장, 신장 구조 불명확 우측 신우 결석  방광벽 비후  요검사상 백혈구 보이고 요염색검사상 세균 보임-요배양검사 거부  쿠싱 가능성 있어 호르몬 검사 향후 고려  mri는 향후 고려    </t>
  </si>
  <si>
    <t xml:space="preserve">이명근(최정은)                          </t>
  </si>
  <si>
    <t>피부림프종, splenic lymphma, stage Vb</t>
  </si>
  <si>
    <t>anorexia,  1, 2, weight loss</t>
    <phoneticPr fontId="1" type="noConversion"/>
  </si>
  <si>
    <t xml:space="preserve">10~14일 전부터 움직임 감소.  식욕 없음. 구토, 설사 동반.   물만 마시고 거의 먹지 않음.  설사를 보임.    짧은 기간동안 700 g정도 빠졌음.     2~3일전에 몽우리가 만져짐.     1월에 심장병 진단 (심장비대)받고 약처방 없이 체중만 줄이라고 했음.    물을 많이 마심 (polyidpsia 정도는 아님)  소변은 적당히 싸는 정도.    심장사상충 예방약은 정기적으로 먹임.   검사한 적은 없음.    3~4년전에 유선정양 때문에 수술하면서 OHE.  유선종양 조직검사는 하지 않음.      PE) 목 아래쪽의 림프절만 조금 크기 증가.   mild murmur.       O) 흉방에서 경미한 흉수,  복방에서 복강내 종괴가 의심되는 상황. 종괴는 비장으로 추정.  위내에 음식물 가득.    - 복초에서 비장종대와 종양성 변화가 관찰됨.  복강내 림프절의 종대 (비장, 요추하, 간 등), 간엽의 고에코성,    - 백혈구증가증.  림프구증가증  - 세포학 검사에서 mandibular와 popliteal LN에서 large lymphocyte가 관찰됨.    - 요검사에서 특이소견이 없음.      A) 림프종.  splenic lymphoma가 다발성 림프종으로 진행된 것으로 판단.  stage Vb.   골수침습으로 빈혈과 혈소판 감소증 동반.       P) 심장초음파검사,  TEG, SDMA, 전해질,  flow cytometry 등 검사 실시.   그 후에 항암치료할 것.    </t>
    <phoneticPr fontId="1" type="noConversion"/>
  </si>
  <si>
    <t xml:space="preserve">신은아                                  </t>
  </si>
  <si>
    <t xml:space="preserve">쿠키(박창석a/h)                         </t>
  </si>
  <si>
    <t>2001, 2043, 2022</t>
    <phoneticPr fontId="1" type="noConversion"/>
  </si>
  <si>
    <t>1, 12</t>
    <phoneticPr fontId="1" type="noConversion"/>
  </si>
  <si>
    <t xml:space="preserve">애드빌액상 진통제(ibuprofen, 200mg/C)는 수의사 선생님과 상의 후 먹였다고 함.  약 100mg 정도 먹임.    1주정도 입원치료.  PU/PD FOR A LONE TIME.      오늘 새벽에 구토.  설사는 없었음.   어제 오후 4시경에 퇴원.       PE) no murmur.  painful (ab).  no femoral pulse.  기력이 없음.   stuporous mental.    - 오후 7시경 구강검사시 혀가 부분적으로 색깔변화가 발생 (혈전증으로 추정)     O) 흉방에서 심비대, 폐부종(폐렴일 수도 있음),  복방에서 복부 음영 감소.   심초에서 MR과 TR이 경미하게 관찰됨.   복초에서 경미한 복수로 복부 전체가 고에코성으로 관찰.   좌측 간엽으로 heterogenic한 mass 관찰.   위벽의 부종, 결장내 fluid가 충만되어 있고 atony가 관찰됨.     - UPC  : 단백뇨.   - albumin 1.5.   BUN 100    crea 5.6,  Pi 25.6    tx) 문진시 femoral pulse가 촉진되지 않아 혈압 측정하였으나 측정되지 않음.  iV 카테터 장착하면서 voluven 30ml IV.  수액 90 ml/hr로 1시간 투여 후 femoral pulse에서 맥막이 약하게 촉진 혈압은 40 정도로 측정.   dobutamine CRI 투여.   점차 혈압은 상승하여 100 까지 상승하였으나 다시 60~70 대까지 감소.   혈압을 측정하면서 dobutamine의 용량을 증량.    - 항생제  - 진통제  - 제산제,   - 구토억제제  - nebulization q6h.   - 저알부민혈증 때문에 혈장과 albumin 투여.   - dalteparin 100 U/kg, bid SC  - 4시간마다 자료교체  - 산소공급,  RR, SpO2, BP는 매시간 모니터링.     A) 신부전에 의한 장염과 폐렴, 패혈증.     응고계 검사하고 혈과 알부민, 항응고제 투여 추가하여 적어도 72시간 경과를 보아야 함.    - 저녁 6시경에 내원하여 현재의 상태와 치료과정에 대해 설명.  남편분께서 치료비용에 대해 납득할 수 없다고 함.  와이프분은 충분히 설명을 듣고 상의할 시간을 달라고 하면서 집으로 갔음. (와이프는 울면서 설명을 들었음)   8:00pm 경에 전화했는데 받지 않음.    8:10분경 문자발송.  8:13분경 전화하니까 전원이 꺼져있음.   입원서약서도 작성하지 않은 상태에서 연락이 안되는 상황.   보호자분께 퇴원은 저녁 9시까지만 가능하다고 문자를 보냈음.            </t>
  </si>
  <si>
    <t xml:space="preserve">심바(오즈a/h)                           </t>
  </si>
  <si>
    <t xml:space="preserve">소변을 잘보지 못한것은 4일정도 되었음   전혀 보지 못한것은 오늘 보지 못함     Tx) N/S  maintenous fluid        cefradine 22mg / kg tid        cimetidine 10mg / kg  tid        tramadole 3mg / kg  tid        enrofloxacin 5mg / kg  bid        taurine 3ml / head sid         N-acethylcystein 70mg/kg bid        vita B.C 각 1ample/ head        O2 supply all day  </t>
  </si>
  <si>
    <t xml:space="preserve">임솔희                                  </t>
  </si>
  <si>
    <t xml:space="preserve">땡칠이                                  </t>
  </si>
  <si>
    <t xml:space="preserve">서한울                                  </t>
  </si>
  <si>
    <t xml:space="preserve">쁘니                                    </t>
  </si>
  <si>
    <t xml:space="preserve"> anorexia, weight loss, 17</t>
    <phoneticPr fontId="1" type="noConversion"/>
  </si>
  <si>
    <t xml:space="preserve">Hx)  - 점차적인 체중 감소 (3월경 체중 4.3 kg, 9월경 체중 3.6 kg, 11월경 체중 3.4 kg)  - 원래 로얄캐닌 인도어 사료 급여, 3월경부터 9월경까지 로얄캐닌 라이트 사료 급여, 9월경부터 다시 로얄캐닌 인도어 사료 급여  - 그제 저녁부터 활동성 많이 떨어지고 사료 전혀 먹지 않으며 배뇨 및 배변하지 않음  - 어제 저녁에 간식 (템테이션) 급여 시 조금 먹었으나 오늘 아침에는 먹지 않음  - 물은 입 앞에 대어 주면 스스로 먹음  - 어제 저녁에 일시적으로 호흡수 증가  - 콧물, 재채기, 기침 증상 보이지 않음  - 평소 화장실 세면대 위에 올라가서 배뇨, 화장실 바닥에 배변  - 약 1개월 전부터 종종 진한 갈색 소변  - 설사 증상 보이지 않음  - 한 달에 한두 번 정도 사료 급하게 먹고 나서 구토  - 사람 음식이나 약물 먹지 않음  - 평소 집에 있는 시멘트 벽돌을 자주 핥음  - 지인이 기르다가 약 3년 전에 현재 보호자가 입양  - 입양 후 예방 접종 미실시 (입양 전에 예방 접종 실시했다고 함)  - 매월 심장사상충 예방약 도포  - 집 밖에 나가지 않고 실내에서 생활  - 현재 동거묘 없음 (약 2년 전까지 있었음)    PE)  - Depression  - BCS: 3/9  - HR: 216 bpm   - RR: 30 rpm  - BT: 39.1 ℃  - SBP: 95 mmHg (#2)  - CRT: &lt; 1 sec  - Delayed skin turgor  - Pale and icteric mucous membranes    O) X-ray  - Cardiomegaly (VHS: 9.0)  - Kidney length: right = L2 x 2.85, left = L2 x 2.28  - Irregular contour of the left kidney  - Gas- and ingesta-filled stomach    O) Abdominal ultrasonography  - Marked enlargement of the abdominal lymph nodes  - Normal wall layering of the intestines  - Mildly corrugated duodenum  - Mildly hyperechoic pancreatic parenchyma  - Immobile echogenic bile in the gall bladder lumen  - Irregular contour of the left kidney  - Mobile echogenic particles in the urinary bladder lumen  - Diameter of the adrenal glands: left 4.2 mm, right 3.3 mm    O) Echocardiography  - Pericardial effusion  - Maximum thickness of the IVSd: 5.8 mm    O) Bloodwork  - CBC: severe anemia (HCT 10.5 %)  - Blood film: spherocytosis, anisocytosis  - Autoagglutination test: positive  - Chemistry: increased TBIL (2.2), ALT (135), AST (96), LDH (4144), BUN (39.0), GLOB (4.4), AMYL (1486), and LAC (8.1)   - Electrolytes: mild hypochloremia (115)  - Blood gas: pH 7.29 (pCO2 31.2, cHCO3 14.5, etc.)    O) Coagulation profile  - PT: 18.0 ↑ (reference range: 9.3 - 11.3)  - APTT: 50.6 ↑ (reference range: 20.0 - 42.0)  - Fibrinogen: 425 ↑ (reference range: 120 - 240)  - D-dimer: 1.0 ↑ (reference range: 0 - 0.3)    O) Urinalysis  - Color: reddish-brown  - SG: &gt; 1.050  - Dipstick: pH 7, blood 4+, bilirubin 1.5+, urobilinogen 2+, protein 3+, etc.  - Sediment: yellowish particles, lipid droplets    TDx) Immune-mediated hemolytic anemia (secondary to an underlying neoplastic, infectious, or inflammatory process)    DDx)  - Mesenteric lymphoma  - Feline infectious peritonitis (dry form)  - Chronic kidney disease    P)  - 복강 내 림프절 세침 흡인 세포 검사, 감염병 PCR 검사 등 추가 검사 및 수혈, 산소 공급, 수액 요법 등 입원 치료 권고했으나 보호자가 비용 부담 많이 느껴 보류 희망  - 보호자 상의 후 일단 항생제, 면역억제제, 식욕촉진제 등 약물 처방 (이틀 후 재진)    CE) 예후 불량 및 사망 가능성 높음    Tx)  - Vitamin K1 2 mg/kg SC  - Dalteparin 150 Units/kg SC    Rx)  ① Doxycycline 5 mg/kg BID PO      Prednisolone 2 mg/kg BID PO      Mycophenolate mofetil 10 mg/kg BID PO      UDCA 5 mg/kg BID PO      Silymarin 5 mg/kg BID PO      Famotidine 0.5 mg/kg BID PO      Bestase 0.1 tablet/dog BID PO    ② Mirtazapine 1.875 mg/cat EOD PO    ③ Sucralfate (suspension) 0.25 g/cat (3.75 ml/dog) BID PO  </t>
  </si>
  <si>
    <t xml:space="preserve">다구(정a/h)                             </t>
  </si>
  <si>
    <t xml:space="preserve">김지연(이아미)                          </t>
  </si>
  <si>
    <t xml:space="preserve">뽀로                                    </t>
  </si>
  <si>
    <t xml:space="preserve">로얄 도그앤켓에서 11월 30일에 구토 설사로 내원하여 3일 정도 입원처치  소간증과 간수치와 담낭 수치 이상 있다고 설명  혈액검사상 간수치 상승, crp61.69  방사선상 소간증, 초음파상 담낭염 소견  요검사상 방광염 가능성  요, 담즙 배양검사 의뢰  </t>
  </si>
  <si>
    <t xml:space="preserve">꽁이                                    </t>
  </si>
  <si>
    <t xml:space="preserve">컨디션, 변상태 양호함  청진양호  O&gt;  ALP, TG 상승  US-부신크기 정상, 신장의 mild mineralization, 방광미세결석  심초-normal structure, normal function  A&gt;  누관 개통술 후 nasal fold 절제술 진행함  수술부위에 혀가 닫는 양상이어서 모레까지 염증, 부종관리 후 퇴원예정  하루 6회 tobra 점안    </t>
  </si>
  <si>
    <t xml:space="preserve">주영준                                  </t>
  </si>
  <si>
    <t xml:space="preserve">통이(두리틀a/h)                         </t>
  </si>
  <si>
    <t xml:space="preserve">이주전부터 살이 빠지는 것을 느끼심  한달 전보다 최근에 먹는 사료와 물을 먹는 양이 늘어났음  (사람먹는 음식도 주고 계심)   PU/PD가 있었음    오늘 오전에 검사를 받음  재채기가 있음    이전 증상  - 예전에 disk 증상이 있었음  올해 병원을 간 적이 없음  예방접종 : 심장사상충만 꾸준히 하고 있음. 다른 접종은 안한지 좀 되었음  - 3일에 한번정도 구토를 함  - 노란 위액, 가끔 사료가 나옴  -  요즘 형태가 있고 끝은 물러짐        청진상 심잡음  - BCS    3/9  - MMC  pink  -치아는 어금니만 남아있고 치석이 심함. 다른 치아들은 발치되어있음  - 뒷다리에 힘이 들어가는 것이 적음      fructosamine  흉복부 x-ray  복부 초음파  요검사  UPC    당뇨  전신고혈압 (만성신부전 1기로 판단됨. SDMA 결과에 따라)  MVI TVI 폐성 고혈압 관리가 필요함    NHP 0.5U SC    내일 어머니와 함께 내원하실 예정  혈당 곡선을 그리면서 치료를 할 계획을 생각하고 있음  한만길 원장님께 인수인계를 진행할 예정      </t>
  </si>
  <si>
    <t xml:space="preserve">송상미                                  </t>
  </si>
  <si>
    <t xml:space="preserve">깜돌이                                  </t>
  </si>
  <si>
    <t xml:space="preserve">Hx)  - 어제 저녁부터 화장실을 들락거리며 배뇨 자세 취했으나 배뇨하지 못함  - 잠을 자다가 오늘 새벽부터 다시 화장실을 들락거림  - 오늘 오전 9시 30분경 물을 먹고 나서 소량 배뇨  - 활력, 호흡, 식욕, 음수, 배변 상태 양호  - 예방 접종은 어릴 때 기초 접종 이후 보강 접종 미실시  - 심장사상충 예방약은 최근 몇 년간 투여하지 않음    PE)  - QAR  - HR: 192 bpm  - RR: 60 rpm  - BT: 38.7 ℃  - SBP: 115 mmHg (#3)  - CRT: &lt; 1 sec  - Normal skin turgor    O) Bloodwork  - CBC: mild polycythemia (HCT: 47.9 %)  - Chemistry: increased BUN (29.9), AMYL (1449), GLU (185), and TG (224)  - Electrolytes: mild hypernatremia (158)  - Blood gas: pH 7.35 (pCO2 36.5, cHCO3 19.8, etc.)  - SAA: &lt; 5.00 (reference range: 0 - 10)    O) X-ray  - VHS: 7.3  - Mildly radiopaque materials in the urinary bladder  - Kidney length: right = L2 x 2.21, left = L2 x 2.08    O) Abdominal ultrasonography  - Mobile echogenic materials in the urinary bladder  - Wall thickening of the urinary bladder  - No remarkable findings on the spleen, liver, gall bladder, kidneys, adrenal glands, and pancreas    O) Urinalysis  - Color: yellow  - SG: &gt; 1.050  - Dipstick: pH 9, blood 4+, protein 3+, negative glucose, etc.  - Sediment: struvite crystals, erythrocytes, suspected cocci   - Bacterial culture: pending (IDEXX)    Dx) Cystitis (feline idiopathic cystitis or bacterial cystitis)    P) 입원 후 요도 카테터 장착, 수액 요법, 항생제 등 약물 투여하며 경과 관찰    Tx)  - Urethral catheterization  - Cefazolin 30 mg/kg TID IV (slowly)  - Cimetidine 5 mg/kg TID IV (slowly)  - Cystaid Plus 1 capsule/cat BID PO  - Fluid therapy with N/S + KCl 10 mEq/L + taurine + vitamin B (FR: 3 ml/kg/hr → 4 ml/kg/hr)  </t>
  </si>
  <si>
    <t xml:space="preserve">최순자(전병용)                          </t>
  </si>
  <si>
    <t xml:space="preserve">뽕뽕(홍익(a/h)                          </t>
  </si>
  <si>
    <t>척추질환 L3~L4</t>
  </si>
  <si>
    <t>2001, 2088</t>
    <phoneticPr fontId="1" type="noConversion"/>
  </si>
  <si>
    <t>14, 4</t>
    <phoneticPr fontId="1" type="noConversion"/>
  </si>
  <si>
    <t xml:space="preserve">미용을 마쳤다고 연락받고 갔다니 쓰러져있고 호흡곤란이 있었음    내원 다시 호흡은 안정적  furo 0.8ml IM    사료위주로 먹고 있음  (천하장사 소세지 하나씩 주셨음)    신체검사상  양측 눈의 각막색초 침착  오륵쪽 눈의 안구 위축  L3~4 주변 통증  고유자세반사 늦어짐. 왼쪽이 더 심함. 통증반사 있음    심초음파  mild한 MR, TR  심벽의 비후가 있으나 이뇨제를 쓰고 내원한 상태라 재평가가 필요함    복부초음파  양측 부신 6.0mm upper margin에 있음  양측 신장의 퇴행성 변화, 조그마한 결석있음  전립선 비대증. cyst 동반  microhepatic한 소견    MRI 검사는 비용에 의해 보류하심  오늘 응급상황이 발생과 lactae 상승으로 인한 입원  IVDD에 준해서 치료     혈압, 심전도 모니터링.  syncope 발생 여부 확인    내일 방사선, lactate 재진 예정  MRI는 상의해서 오실 예정  </t>
  </si>
  <si>
    <t xml:space="preserve">조수미                                  </t>
  </si>
  <si>
    <t xml:space="preserve">춘봉이                                  </t>
  </si>
  <si>
    <t>2063,</t>
  </si>
  <si>
    <t xml:space="preserve">12월초에 우측 후지를 절음.    병원에서 검사했는데, 방광내 슬러지 있고, 변비가 있다고 진단받음.  방사선상 다른 이상은 없다고 했음.  치료에 반응을 보이기 시작하다가 배뇨곤란.    12월중순에 초음파검사 등 실시.  요도카테터 장착하고 하루 수액처치.  변비약은 지속적으로 먹이고 있음.    며칠 후에 다시 배뇨곤란을 보임.   후지 파행은 점차 개선.   오늘 아침에 배뇨곤란을 보임.      부천의 포근한AH.  응급으로 해든AH에 갔었음.     오늘은 좌측의 다리를 절음.  배변곤란도 있음.  변비약은 lactulose를 먹이고 있음.  3.5cc하루 2회 먹이다가 6ml씩 증량해서 2~3일간 투여.     1주전에 관장도 했음.      구조해서 기르고 있음.  2015년 9월에 구조.  1살정도로 추정했음.  3살 이상일 수도 있음.   구조시에 중성화수술을 했음.  구조할 때 우측 후지의 상처가 있었음.     사료는 잘 먹음.     O) 방사선검사상 흉부에서는 특이소견이 없음.  복부에서 비장내 결석(석회화?)가 관찰되고, 내림결장이 우측에서 관찰됨.  방광의 확장은 관찰되지만 결석은 관찰되지 않음.  방사선상 비만한 상태.   - 사지 방사선상에서는 좌측의 슬관절내에서 작은 mineralization 된 부분이 관찰됨.   - 심초에서 이상소견은 없음.  HCM의 소견은 관찰되지 않음.   - 복초에서 방광의 확장은 관찰되었으나 방광벽은 정상이었고, 방광목과 근위요도의 확장은 관찰되지 않았음.  방광내 crystal도 적은 양으로 관찰되었음.  iliac artery의 분지에서 혈전은 관찰되지 않음.   - 혈압은 120mmHg로 정상   - 요검사에서 요비중이 1.044로 고장뇨였고, 요침사에서 특이소견은 관찰되지 않았습니다.   - 혈구검사에서 모두 정상.    - 혈청화학검사에서 BUN과 cholesterol이 경미하게 낮게 측정되었고 globulin의 상승이 확인되었음.   - 전해질은 정상, Ca++이 1.59로 높게 측정되었는데 이에 대한 다른 이상소견은 없음.   - SAA가 33.8로 상승 (정상값 10 미만)   - 항체가 검사에서 FHV가 측정되지 않았음.      A) 좌측 후지의 파행은 osteochondromatosis 때문으로 파단되며 진통제 (meloxicamn 등)로 관리하다가 점점 심해지면 외과적인 방법으로 수술해야 합니다.   고양이는 진통제의 대사에 문제가 있으므로 NSAIDs를 처방할 때 3일 이상의 간격을 두고 투여해 주세요.   - 방광염은 오늘 검사할 때 문제가 없었습니다.   그러나 언제라도 폐쇄성 FLUTD가 발생할 수 있으므로 주의가 요합니다.  건사료보다는 습성사료를 권장하고, 사료를 한곳에 두는 것보다는 2~3군데에 두어 언제라도 먹을 수 있도록.  물도 2~3곳에 두어 언제라도 신선한 물을 마실수 있도록 해주세요.  보조제로는 크랜베리 추출물이 들어있는 제품 (유로액트 등) 또는 요도근의 이완을 위해 Alpha blocker인 tamsulosin 등도 처방할 수 있습니다.     - 변비는 lactulose의 처방으로 많은 도움이 될 수도 있지만, 아락실과 같은 Psylllium 을 사료에 추가해 주어야 합니다.  사료도 섬유소가 많은 사료를 권장하구요.    - SAA와 globulin이 상승하였는데 오늘 검사상 일치하는 부분이 없어서 FIP항체가와 corona 바이러스에 대한 혈액과 분변 real time PCR 검사를 의뢰하였습니다.   다음에 결과가 나오면 다시 상담해야 합니다.  1~2주 후 SAA가 감소하였는지 확인하기 위해 재검이 필요합니다.         </t>
  </si>
  <si>
    <t xml:space="preserve">왕해하                                  </t>
  </si>
  <si>
    <t xml:space="preserve">사료는 잘 먹고, 활력도 좋다고 함.      체온이 36.5도로 낮아서 접종보류.      건강검진이 필요함.   그 후에 접종할 지 결정.      A) CKD stage II.       tx) rabies   Defensor   zoetis   176727B     24 FEB 18    - 4종 : Nobivac 1-HCPCh    Intervet    02071364C    27 AUG 18     A) 출국일정이 정해지면 내원하여 접종증명서 발급.    구토와 식욕감소, 기력저하가 있으면 바로 병원에 내원할 것.   </t>
  </si>
  <si>
    <t xml:space="preserve">박보화                                  </t>
  </si>
  <si>
    <t xml:space="preserve">한만길원장님                            </t>
  </si>
  <si>
    <t xml:space="preserve">고한빈                                  </t>
  </si>
  <si>
    <t xml:space="preserve">또자                                    </t>
  </si>
  <si>
    <t>2001, 2103</t>
    <phoneticPr fontId="1" type="noConversion"/>
  </si>
  <si>
    <t xml:space="preserve">좌측 아랫쪽 유선의 종양이 처음에는 손가락만했는데 1년만에 많이 커짐  대소변은 잘 보고 있으나 사료를 잘 먹지는 않으나 간식은 잘 먹고 있음. 체중은 오히려 증가함  1. 좌측 3rd 부드러운 느낌의 결절, 4th 3mm 가량의 경결한 nodule, 5th 4~5cm 가량의 mass가 외음부가까이 확장  2. 우측 3rd   O&gt;  CRP &gt; 250  복초- Rt.ovarian cyst, hydrometra  심초- minimal MR(정상에 가까움)  </t>
  </si>
  <si>
    <t xml:space="preserve">윤태진                                  </t>
  </si>
  <si>
    <t xml:space="preserve">복코                                    </t>
  </si>
  <si>
    <t xml:space="preserve">안을 때 통증소리를 지름.   어제 저녁부터.     오늘 새벽에도 심하게 통증을 호소함.   shivering.    no GI signs.    어제까지 잘 먹음.  오늘 아침에 소량 먹음.   물은 스스로 잘 마심.    오늘도 반길 때 안아주면 아파함.        PE) B.A.R.   mild back pain (T13-L2 ).   고유자세반응은 모두 정상.       O) 방사선상 우측 고관절에 DJD,  T13-L2사이의 디스크가 협소해짐.   다른 이상은 없음.   - 혈액검사   - 요검사  - 초음파검사.    A) IVDD grade I    P) MR촬영.  2일 후 유용규 원장이 상담.    </t>
  </si>
  <si>
    <t xml:space="preserve">한은미                                  </t>
  </si>
  <si>
    <t xml:space="preserve">리키                                    </t>
  </si>
  <si>
    <t xml:space="preserve">3일전부터 좌측 전지의 파행이 있음.   안 일어나려고 함.  걸을 때 우측 전지에 체중부하를 하지 않으려고 하고 절룩거림.     no GI sign.  good app.   외상 병력은 없음.      신체검사상 통증을 호소하는 곳은 없음.  그러나 좌측 전지쪽 체중부하를 하지 않음.     신경계 이상은 관찰 안됨.    양측 전지의 근육량은 동일함.  좌측 전지의 근육 위축은 확인되지 않음.  관절낭의 부종도 관찰되지 않음.      O) 방사선상 관절의 이상은 관찰되지 않음.   경미한 심비대만 관찰됨.    - BUN 60.4,  CREA 1.0,  USG 1.040,    - moderate RBCs in urine sediment.      P) 1주 후 혈액검사(신장, 전해질)와 요검사 재검하고 수치가 상승하면 초음파검사, SDMA검사등 실시.    </t>
  </si>
  <si>
    <t xml:space="preserve">유현정                                  </t>
  </si>
  <si>
    <t>만성신부전, stage IV</t>
  </si>
  <si>
    <t xml:space="preserve">며칠 전부터 구토와 먹지 않음.  물을 먹여주어야 마심.  설사는 없음.    구토 후 입냄새가 심해짐.     no OHE,  마지막 생리는 2017년 9월쯤.  추석 전후로 생각하심.       PE) cachexia, BCS 1/9,  no murmur but bradycardia.    - pallor (oral, skin)     tx) NS 30ml/hr total 150ml/hr.    - warming therapy   - O2 supply.   from 4:00pm    O) D-dimer 0.7  - HCT 13.8%, PLTs 92, CRP 93.5  - Na 132, K 5.6, Cl 92,  HCO3 7.7, pH 7.06,  BE -20.4  - Alb 1.9, TP 5.1,  BUN 2684,  crea 7.7, Pi 32., Ca 4.7, amylase 2684,  lipase 236, CK 744,  LDH 615, NH3 238  - 혈액형 1.1.       P) 저녁에 전해질 측정.   내일 수치를 보고 수혈 유무 결정.    </t>
  </si>
  <si>
    <t xml:space="preserve">김기선                                  </t>
  </si>
  <si>
    <t xml:space="preserve">백구(두리틀a/h)                         </t>
  </si>
  <si>
    <t>1, 10</t>
    <phoneticPr fontId="1" type="noConversion"/>
  </si>
  <si>
    <t xml:space="preserve">Hx)  - 오늘 아침부터 활력 많이 떨어지고 비틀거림  - 약 일주일 전부터 다음 다뇨 증상 보임  - 오늘 내원 중 연변 증상 보임  - 평소 주로 사료 급여하는데 많이 먹지는 않음  - 간헐적으로 구토 증상 보임 (한 달에 두세 번)  - 호흡 상태 특이 사항 없음  - 2017년 9월경에 마지막 발정 출혈  - 몇 개월 전부터 귀 상태 좋지 않아서 두리틀 동물병원에서 경구제 및 외용제 처방받아 투여 (경구제는 간헐적으로 처방받아 투여)  - 경구제 투여 시 삶은 고구마 또는 구운 삼겹살과 함께 먹임  - 심장사상충 예방약은 매월 경구 투여  - 예방 접종은 2016년경에 마지막으로 실시  - 오늘 오전에 두리틀 동물병원에서 혈액 검사 후 본원으로 진료 의뢰  - CBC: WBC 6.0 K/mcL, HCT 34.6 % (↓), PLT 159 K/mcL (↓)  - Serum chemistry: TP 5.6, ALB 2.9, GLU 311 (↑), ALT 400 (↑), AST 26, ALP &gt;3500 (↑), GGT 25, TBIL 0.3, TCHOL 206, NH3 40, BUN 11.9, CREA 0.6, AMYL 303, LIPA 31, Ca 10.4, IP 2.8  - Electrolytes: Na 144, K 3.6 (↓), Cl 100 (↓)    PE)  - Severe depression  - HR: 150 bpm  - RR: 24 rpm  - BT: 37.4 ℃  - SBP: 95 mmHg (#5)  - CRT: &lt; 1 sec  - Normal skin turgor  - Intermittent shivering  - Menace response: positive (OU)  - Pupil size: miosis (OU)  - Pupillary light reflex (direct): positive (OU)  - Pupillary light reflex (consensual): positive (OU)  - Palpebral reflex: positive (OU)  - Decreased conscious proprioception of the right limbs    O) Bloodwork  - CBC: mild anemia (hematocrit 32.4 %)  - Chemistry: increased GLU (232), ALT (246), ALP (1029), GGT (27), and CK (172)  - Electrolytes: mild hypokalemia (3.66), increased Na/K ratio (40.71)  - Blood gas: pH 7.34 (pCO2 43.4, cHCO3 22.8, etc.)  - Ketone: 0.3 (reference range: 0 - 0.6)  - CRP: &lt; 5.00 (reference range: 0 - 10)  - cPL: &lt; 50.00 (reference range: 0 - 200)    O) IDEXX 4Dx Plus test kit  - All negative    O) PCR test for detection of pathogens causing anemia  - Pending    O) X-ray  - Mild bronchial pattern  - Microhepatica  - Cranial displacement of the gastric axis    O) Abdominal ultrasonography  - Increased echogenicity and fine echotexture of the hepatic parenchyma  - Small, ill-defined, hypoechoic lesions in the splenic parenchyma  - No remarkable findings on the gall bladder, pancreas, uterus, ovaries, kidneys, and urinary bladder  - Diameter of the adrenal glands: right 4.2 mm, left 5.4 mm    O) Urinalysis  - Color: yellow  - SG: &gt; 1.050  - Dipstick: pH 8, glucose 2+, protein 1+, negative ketone, negative blood, etc.  - Sediment: a few amorphous debris    P)  - 두개내질환 감별 위해 MRI 촬영 권고했으나 보호자가 비용 부담 많이 느껴 보류 원함  - 입원하여 수액, 간보호제, 위보호제, 항생제 투여 및 혈당 모니터링 하며 경과 관찰  - 원내에서 의식 및 고유 수용 감각 저하, 양안 축동 지속되어 두개내질환에 따른 뇌압 상승 가능성 고려해 만니톨 투여  - 혈당 점차적으로 감소하여 정상 범위 내에서 유지되는 상태로 당뇨병 가능성 낮아 보여 내일 fructosamine 검사 의뢰    Tx)  - Fluid therapy with N/S + KCl 30 mEq/L + Ornipural + Taurine-F + vitamin B &amp; C (FR: 3.75 ml/kg/hr)  - Cefazolin 30 mg/kg TID IV (slowly)  - Cimetidine 5 mg/kg TID IV (slowly)  - Mannitol 0.5 g/kg once IV (CRI over 30 minutes)  </t>
  </si>
  <si>
    <t xml:space="preserve">이희영                                  </t>
  </si>
  <si>
    <t xml:space="preserve">1년전에 동네병ㅇ원에서 심장 안좋다고 해서 3개월정도 약 먹임  2-3일 사이에 호흡곤란 심해서 내원  </t>
  </si>
  <si>
    <t xml:space="preserve">손경아                                  </t>
  </si>
  <si>
    <t>2074, 2078, 2087, 2088 2001, 2231</t>
    <phoneticPr fontId="1" type="noConversion"/>
  </si>
  <si>
    <t xml:space="preserve">구토가 증가하였음.  2일전부터.   설사는 없고,   트림을 많이 함.   강제로 먹이고 있음.     2~3주전까지 육류는 잘 먹었음.   비타민와 사람 이유식을 섞어서 먹이고 있음.       어제 수액 60ml을 피하주사.  metoclopramide 주사제를 처방받아서 어제 집에서 피하주사했음.       어제 저녁 6시 이후로 구토 없어고 오늘 2시쯤에 구토했었음.      최근 12월9일에 검사한 SDMA가 75로 매우 높음.   미국에서 측정한 신장과 간수치보다 대부분 조금씩은 낮아졌지만, ALP와 GGT, 췌장수치는 상승하였음.      O) HCT 21%   - BUN 42.7,  crea 1.9,  Alb 1.2,  TP 3.9,  GGT 122,  ALP 2457,  ALT 848, AST 474,  Amylase 2748, Lipase 977  - cPL 495,   CRP 45.59    tx) 혈장 30ml IV  15 ml/hr    -&gt;  알부민 20 ml  3ml/hr  - chlorpheniramine 0.4 ml IV  - marbocyl 0.4 ml SC  - metronidazole 5ml IV over 30min   - cime/tramadol IV  - ornipural 0.5ml IV  - taurine 1ml IV  - NAC 2ml IV  slow  - cerenia 0.2 ml IV slow    - Fluid H/H + vitamin B/C, KCl 3ml,  10 ml/hr.    - dalteparin 0.08 ml SC bid.    - 산소공급.     - nandolone, iron dextran, darbepoetin SC    A) 급성간염과 담관염, 신부전, 신장결석.   MVI는 mild한 상태.       P) 혈장과 알부민, 수액, 주사처치하면서 경과를 보기로 함.  적어도 며칠간 입원치료가 필요함.    </t>
  </si>
  <si>
    <t xml:space="preserve">이복례                                  </t>
  </si>
  <si>
    <t xml:space="preserve">갈돌이                                  </t>
  </si>
  <si>
    <t>anorexia, 18</t>
    <phoneticPr fontId="1" type="noConversion"/>
  </si>
  <si>
    <t xml:space="preserve">일주일전에 식욕 부진으로 동네병원에서 혈액검사후 빈혈 황달로 들으심  식욕부진으로 토요일날 동네병원에서 수액 처치 받음  식욕 절폐, 물도 먹지 않음  </t>
  </si>
  <si>
    <t xml:space="preserve">임희숙                                  </t>
  </si>
  <si>
    <t xml:space="preserve">샤샤                                    </t>
  </si>
  <si>
    <t xml:space="preserve">1일정도 거품성 구토 (오늘 아침 6시),  1회 물설사.  하루 동안 먹지 않음.    사료와 츄르만 먹이고, 지난 토요일에 접종하려고 했다가 접종하지 못함.  일요일에 화장실에서 세제를 먹은 것 같음.    화요일 저녁부터 먹지 않음.  어제는 물만 먹음.   그 후로 식욕감소.       2016년말에 접종하고 그 후로는 못했음.  3개월간 HW prevention은 하지 못함.      alone.  다른 고양이 없음.    토요일에 4.05kg이었음.       PE) 마취하에서 혀 밑에 실같은 이물이 확인되지는 않았음.    - BP 110    tx) cerenia 0.38ml SC  - DZ 0.12ml IM  - NS 30ml bolus -&gt;   50ml bolus    -&gt;  NS + vitamin B/C, taurine 3ml for 60 min.     - 마취하에 혈액검사, 방사선, 초음파검사 실시.   채혈시 혈액이 잘 안 나옴.  채혈중에 혈액이 굳어 버림.   chemistry는 혈청으로 검사.     - 초음파상에서 장내 이물은 관찰되지 않지만, 위점막의 swelling, 하부소장(ileum)과 결장의 내강 확장 (fluid로 충만됨),  복강내 림프절의 확장은 관찰되지 않음.    - 방사선상 radiopaque한 이물은 관찰되지 않음.      A) 위장염.   원발성 원인은 확인되지 않음.   HCO3감소.     </t>
  </si>
  <si>
    <t xml:space="preserve">윤은미                                  </t>
  </si>
  <si>
    <t>2098,  2231</t>
    <phoneticPr fontId="1" type="noConversion"/>
  </si>
  <si>
    <t>1,2, weight loss</t>
    <phoneticPr fontId="1" type="noConversion"/>
  </si>
  <si>
    <t xml:space="preserve">2017년11월 19일에 월드펫AH에서 검사했으나 특이소견이 없음.  Globulin만 조금 상승.      하루에 1회는 토함.   2일 동안 안먹고 오늘은 구토하다가 쓰러짐.  2회 정도 쓰러졌음.    맛있는 것만 먹음.  사료도 먹으려 하지만 잘 먹는 것은 아님.   오늘은 거품만 구토.   이전에는 거품, 노란색, 갈색 구토를 보였음.    만성 설사가 있었음.     Cachexia한 상태.     1넌젼에 4.5kg 이었는데, 11월19일에 3.5kg.  최근에 3kg이 안됨.   2.8kg 정도로 추정.      O) FeLV 키트 양성.   PCR검사(빈혈, 팝애니랩) 의뢰.   IDEXX의 IFA검사 의뢰.   팝애니랩의 설사 PCR의뢰.   - lactate 7.2,  pH 7.03, HCO3 19.6,  BE -11.4,  Cl 122  - HCT 26.4%,  WBC 15.07,  lymphopenia.     - FIP 항체가 매우 높게 측정되었음.    - 초음파상에서 우측 신장의 caudal part에서 종양.  간과 우신, 위 사이에서 종괴관찰.    - UA : USG 1.050 이상.       A) FeLV양성이어서 추가검사의뢰.   우측신장의 종괴가 FeLV 양성과 관련이 있을 수 있음.      tx) saline 30ml, 새로나민 20ml,  타우린 5ml, vita B/C, 20ml/hr.    - cerenia IV slow    P) 내일 CBC, 전해질, lactate 검사 후 수액처치하고 오후에 CT촬영과 FNA검사 실시.     </t>
  </si>
  <si>
    <t xml:space="preserve">써니(헬로우a/h)                         </t>
  </si>
  <si>
    <t xml:space="preserve">뿌뿌                                    </t>
  </si>
  <si>
    <t xml:space="preserve">S) 소변을 잘 보지 못함      집에 다른 아이2마리가 왔음(1주일전)      피소변을 보는것 같음       이전에 방광염 치료를 받았음       현재 소변을 잘 보지 못함     P) 검사후 보호자님과 상담을 진행할 예정      보호자님이 일요일날은 퇴원을 하고 싶어 하심    Tx) N/S  maintenous fluid        cefradine 22mg / kg tid        cimetidine 10mg / kg  tid        tramadole 3mg / kg  tid        enrofloxacin 5mg / kg  bid        taurine 3ml / head sid         vita B.C 각 1ample/ head  </t>
  </si>
  <si>
    <t xml:space="preserve">boldyrev kirill                         </t>
  </si>
  <si>
    <t xml:space="preserve">khan(한)                                </t>
  </si>
  <si>
    <t xml:space="preserve">S)  - 2년 전부터 구강 내에 빨간 병변이 있었음, 피부 가려워한 것도 그 때부터 시작됨  - 일본에서 태어나 러시아로 넘어옴  - 러시아산 사료 먹으면 몸을 가려워함, 일본제 사료 없으면 좀 덜함  - 밥은 잘 먹는 상태  - 그 이외 컨디션은 좋음    O)  - 마취전 검사: BPH 외 특이사항 없음  - HW (-)  - 세균 배양 검사 및 구강 병변 조직검사 실시  &lt;마취 후 구강검사&gt;  - Calculus index: 1(104,204), 2(304,404,108,109,110,208,209,210,309,409)  - Mobility index: 0  - Gingival index: 2(304,404,108,109,208,209)  - Pocket depth: 1-2mm(108,208)    Sx) scaling, polishing, root planing, subgingival curettage  - minocycline application on pocket depth    P)  - Medication 2 times a day  - Oral antiseptic solution 2 times a day  - 세균 배양 검사 및 구강 병변 조직검사 및 검사 결과 이메일로 보내드리기  </t>
  </si>
  <si>
    <t xml:space="preserve">꼬마(망원a/h)                           </t>
  </si>
  <si>
    <t>이첨판폐쇄부전증, MVI,  stage B1</t>
  </si>
  <si>
    <t>2091, 2039, 2019</t>
    <phoneticPr fontId="1" type="noConversion"/>
  </si>
  <si>
    <t>5, sneezing</t>
    <phoneticPr fontId="1" type="noConversion"/>
  </si>
  <si>
    <t xml:space="preserve">망원AH에 갔다가 왔음.   1주전에...    심장병이 의심된다고 검사받으라고 해서 내원.     cough 또는 sneezing을 많이 보임.     good app.   no GI signs.     all boosting.  regular HW prevention (HG plus).   no ectoparasite prevention.     눈 주위의 발적과 눈물량 증가.      CJ에서 나오는 사료 먹임.   마트에서 구입.       O) 흉방에서 bronchial collapse관찰.  tracheal collapse는 관찰되지 않음.  흉골이 함몰되어 관찰.   심비대는 관찰되지 않음.    - ECG mild sinus tachycardia HR 170 bpm.    - BP 160    - Echo : mild MR,  hypertrophic cardiac muscle,  severe AR (5.6 m/s),  no LA dilation.      - 요천자시 요가 없어서 바로 검사하지는 못함.   요검사시 요량이 적어서 기본 검사만 실시.   - 요검사 USG 1.050 이상.   Leuko+,  침사에서 다수의 구균과 lipid 관찰.   세균배양 의뢰 필요.      - 초음파에서 담낭의 슬러지 다량 관찰.  우측 신장의 구조가 깨지고 고에코성.  우측 부신의 종대.  좌측 부신응 정상크기.   간에 cyst가 관찰됨.         A) MVI stage B1,  심장질환은 초기이므로 증상 발현시까지 모니터링하고, 3개월마다 재검이 필요함.         - 연구개노장으로 기관지 허탈과 흉골의 함몰이 발생하였음.     - 전신고혈압으로 혈액검사와 요검사,복부 초음파 검사등 실시.      P) 부신기능검사.  ACTH 자극시험.   - 요배양.  SDMA의뢰.   - 우선 항생제와 ramipril 처방하고 다음 주에 혈압 재검하고 신장, 전해질 재검.   SDMA와 부신기능검사 결과 종합하여 판단할 것.   - 다음 주 내원시 공복상태로 내원하고, 마취하에 치과 방사선 또는 CT촬영, 스케일링 진행.    다른 이상소견이 없으면 알러지 검사진행할 것.   결과 종합한 후에 망원으로 다시 보낼 것.      rx) ramipril 0.125 mg/kg sid, cefa 30 mg/kg bid, cime 10 mg/kg bid, uda 7.5 mg/kg bid 5 days.       P) 다음 주 화요일 오전에 내원하여 혈압, 신장, 전해질 측정 후 수액처치.  오후에 치과방사선 또는 CT촬영하고 스케일링.  ACTH 자극시험결과와 SDMA 결과, 요배양결과 상담.   고혈압과 CKD, 쿠씽 연관성 있는지 확인.   </t>
  </si>
  <si>
    <t xml:space="preserve">김동희                                  </t>
  </si>
  <si>
    <t xml:space="preserve">S) 소변에서 피가 나옴       오늘 대변판에서 피가 보임 (갈색뇨)      산책은 나가는 편인데 바닥에 내려놓지는 거의 하지 않음       최근에 식탁에 올려 놓았는데 떨어진적이 있음    용혈없음    CK  LDH  ALP  ALT  AST    Myoglobin uria  </t>
  </si>
  <si>
    <t xml:space="preserve">김은아                                  </t>
  </si>
  <si>
    <t xml:space="preserve">참치(박효리군a/h)                       </t>
  </si>
  <si>
    <t>2031,</t>
    <phoneticPr fontId="1" type="noConversion"/>
  </si>
  <si>
    <t>2022, 2245, 2001</t>
    <phoneticPr fontId="1" type="noConversion"/>
  </si>
  <si>
    <t xml:space="preserve">식욕부진, 혀괴사로 내원  작년 3월에 늘푸른 동물병원에서 부신종양, 쿠싱으로 진단  방사선상 폐부종, 폐렴 소견  복초시 부신종양15mm  심초시 폐고혈압, tvi  acth 자극시험, 호흡기 pcr, sdma, upc 보호자 거부  하루 정도 입원해서 상태 보기로함  응급시 심폐소생술하지 말것  </t>
  </si>
  <si>
    <t xml:space="preserve">이연우                                  </t>
  </si>
  <si>
    <t xml:space="preserve">구름(동물사랑a/h)                       </t>
  </si>
  <si>
    <t xml:space="preserve">bun, cre정상, 전해질 가스 교정됨  복초시 방광염- 서혜부 탈장으으로 방광 무력증 상태로 추정됨  ct로 물리적 폐색 rule out고려- 보호자 거부  일단 내과족 요법후 상태 보기로 함  중환자실에서 일방 입원으로 전환  비강튜브 장착  </t>
  </si>
  <si>
    <t xml:space="preserve">윤새검                                  </t>
  </si>
  <si>
    <t xml:space="preserve">버찌(은평로얄a/h)                       </t>
  </si>
  <si>
    <t xml:space="preserve">어제저녁 6시경에 이쑤시게 본 것을 확인했음.   전만 토하고 이쑤시게는 보이지 않았음.  설사를 보임.       O) 방사선과 초음파검사에서 이물은 의심되지 않지만, 내시경 검사는 필요할 것으로 판단됨.     - 혈액검사에서도 이상이 없음.   cPL과 CRP도 정상.   - 내시경 검사 : 담즙역류와 점상출혈소견.  이물은 관찰되지 않음.  CT촬영에서도 이상소견 없음.   - 요색깔이 진한 노란색.  USG 1.050 이상.      tx) NS 유지속도.   - cerenia, cefa, cime, tramadol, metro 투여하고.   - 내시경 중에 심박수가 감소하여 atropine 0.02 mg/kg을 정맥 주사 후 3rd AV block 발생.  2~3분간 경과한 후 정상파형으로 회복.      rx) 소화기계 약 처방.    A) 음식과다 섭취에 의한 food intolerance로 판단.      P) 내시경상 위내에 이물이 관찰되지 않으면 CT촬영할 것.   아무 이상없으면 위장염 처방할 것.    - 집에서 설사가 지속되고 기운이 없으면 의뢰병원에 입원시킬 것.    </t>
  </si>
  <si>
    <t xml:space="preserve">조석원                                  </t>
  </si>
  <si>
    <t xml:space="preserve">봉순(가좌a/h)                           </t>
  </si>
  <si>
    <t xml:space="preserve">1.CC : 왼쪽 눈이 빨갛게 됨    2.HPI   - 3-4개월 전에 양측 백내장 진단 받고 얼마 지나지 않아 왼쪽 눈이 빨갛게 됨  - 가좌동물병원에서 10일 정도 주사, 짜서 넣는 안약(저녁), 안약(아침 저녁) 했으나 호전 없음  3.PHI   (1)MED: 관절이 안 좋음, 1-2달에 한두번 깽깽거림, 주사 맞고 약 먹으면 괜찮음 약 먹으면 괜찮아짐  (2)SUR: -  (3)TRU: -  (4)VAC: 접종, 심장사상충 정기적으로 해주심  4.Diet: 관절 사료, 간식 사람음식 안 주심  5.EH: 댁 안, alone, 산책 안 나감  6.Systemic   (1)GEN: 최근에 살이 조금 찜  (2)Skin: -  (3)Nervous: -  (4)EENT:   (5)RES: 가끔 기침을 함(reverse sneezing) 한 달에 한두번   (6)CV: -  (7)GI: -  (8)UR: -  (9)REP: -  (10)MS: -  (11)NS: -  - 배변 배뇨 예전과 다른 이상 없음  - 검은색 변  - 왼쪽 눈이 하얘졌었다가 밑으로 내려갔다가 빨개짐(3-4개월 전)    S)  - OS: 각막 부종과 혈관화가 전반적으로 생겨 안구 내 상태 확인 어려움, 결막 충혈 심함  - OD: 결막 충혈 중등도    O)  &lt;안과 검사 참고&gt;  - 안초음파: 수정체 탈구  - 요검사: 요 채취 과정에서 미량의 혈액 혼입됨. 요 스틱 검사 판단 시 참고    dDx)  - 수정체 탈구로 인한 안내염 지속되었고, 치료 효과가 좋지 않아 안구로 상태로 진행 중    P)  - 내일 좌안 안구적출 진행 예정  - 우안 망막 혈관도 약화된 것으로 보아 시간이 지나며 우안 시력도 떨어질 것으로 보임  </t>
  </si>
  <si>
    <t xml:space="preserve">박강선                                  </t>
  </si>
  <si>
    <t xml:space="preserve">메롱이                                  </t>
  </si>
  <si>
    <t xml:space="preserve">murmmur     오른쪽 다수의 구균 (severe)  </t>
  </si>
  <si>
    <t xml:space="preserve">박응식                                  </t>
  </si>
  <si>
    <t xml:space="preserve">응삼(영등포a/h)                         </t>
  </si>
  <si>
    <t>2001, 2085, 2087</t>
    <phoneticPr fontId="1" type="noConversion"/>
  </si>
  <si>
    <t xml:space="preserve">어제 아침부터 갑자기 거품토만 하고 있음  어제는 물은 마심  (사람 활명수를 조금 주심)    평사시 사료, 간식(소고기 포)    먹지 않아도 토를 하는 것은 있음  오심이 있음    당뇨관리 1년반정도   작년 4월 백내장수술을 진행함    두달 전 5.4  ~ 5.5 kg 이었음 (식욕은 정상적으로 좋았음)    다음/다뇨가 있음  현재는 진한 요를 보고 있음    간수치 항상 높았었음  급성 신부전이 있었음    5%이상의 탈수  CRT &lt;2    인슐린 오전 11시에 투여 ( NPH  10U  용량)    O)  HCT  65.7 % PLT 697   ALB 3.0  ALT 135 ALP 2052 AST 39 GGT 97  BG 79 Ketone 0.9     cPL 정상 CRP 정상  d-dimer 0.2    &lt;요검사&gt;  USG 1.034  Protein ++++ ketone +   UPC  4.5  UGC 2.28    &lt;초음파&gt;  심장 : 중격의 비대. 판막의 변성. 역류량은 미약함  당낭 mucocele. CKD, 양측 부신 종대, 위점막의 비대, mineralization    외이염 약은 일주일정도 되었음. 진통소염제 3일전에 먹었었음    식도의 운동성 저하로 인한 식도의 확장과 조영제 저류가 확인됨   심장 부위에서 좁아지는 것이 있음      내일 내시경으로 점막과 내강을 확인할 예정  NPO    </t>
    <phoneticPr fontId="1" type="noConversion"/>
  </si>
  <si>
    <t xml:space="preserve">양은미                                  </t>
  </si>
  <si>
    <t xml:space="preserve">포옹(홍익a/h)                           </t>
  </si>
  <si>
    <t>질소혈증</t>
  </si>
  <si>
    <t xml:space="preserve">며칠만에 집에 들어왔는데 기운이 너무 없어서 병원갔음.  2일만에 집에 들어갔음.      한마리 고양이 더 있는데 엄마 고양이.  엄마는 상태가 양호함.   황달을 동반함.    no boosting.  no deworm.  no HW prevention.      castration 6개월령일 때.    Obestiy.  처음부터 비만한 상황.    내츄럴밸런스 먹이고 있음.   자율 급식.   설사는 없었음,  구토 관찰하지 못했음.          A) DM, diabetic ketosis,  prerenal azotemia. hepatic lipidosis,  전해질 이상    P) 탈수교정,  전해질 교정,  혈당 모니터링하면서 인슐린 수액속도 조절.  내일 아미노산 수액 투여하고, 비강튜브 장착고려.     </t>
  </si>
  <si>
    <t xml:space="preserve">김예랑                                  </t>
  </si>
  <si>
    <t xml:space="preserve">깨랑이                                  </t>
  </si>
  <si>
    <t xml:space="preserve">강희애                                  </t>
  </si>
  <si>
    <t xml:space="preserve">꼬맹이(닥터K)                           </t>
  </si>
  <si>
    <t xml:space="preserve">5일에 닥터 K  호텔에 맡기고 있음 (아침에 맡겼다가 저녁에 찾아옴 (월~토요일까지)    어제부터 식욕이 떨어지기 시작함  오늘은 저녁을 먹지 않음 (아침은 먹음)   간식은 잘먹음 (식욕여부좋음)    못걷게 된 것이( 작년 여름부터 갑자기)  배뇨 참았다가도 하는 것이 있음  심장사상충을 4년전에 치료받음 (3기, 완치를 받음)    올 2월에 각막천공때문에 우안을 적출했었음    평상시에도 물을 많이 먹음    buto 0.1mg/kg SC  산소처치    Lac 1.4  CRP 24    MMC : 정상  CRT : 정상  탈수 3% 이하  PLR, menace 정상    왼쪽 어깨쪽을 만지거나 들 때 통증을 느낌  기관지 폐렴은 있으나 그것으로 인해 호흡곤란으로 보여지지는 않음  통증이나 다른 질환이 심한 것으로 판단되어 검사 진행    췌장염 양성 확인    금일 산소처치, 네뷸라이저 처치하며 기관지 폐렴을 치료하면서 췌장염 치료를 진행하기로 함    </t>
  </si>
  <si>
    <t xml:space="preserve">서재윤                                  </t>
  </si>
  <si>
    <t xml:space="preserve">자반                                    </t>
  </si>
  <si>
    <t>2070,</t>
    <phoneticPr fontId="1" type="noConversion"/>
  </si>
  <si>
    <t xml:space="preserve">혈뇨는 있었다 없다가 를 반복함  구토, 설사는 관찰되지 않으며 정상변을 보고 있음  식욕촉진제를 먹으면 식욕이 일시적으로 올라감  A&gt;  방광염 가능성이 있어 urine culture 의뢰  PCV 31% 로 한달전에 비해 10%가량 떨어짐, OP 후 anemia 발생가능성 고려.  방사선상 다량의 소장내 가스  US에서 partial obstruction 부위는 해소되지 않음  chronic partial obstruction이 식욕부진 및 체중감소의 원인이 될 수 있어 금일 CT 진행 및 외과적 절제 후 조직검사 결정함  Tx&gt;  1. cepha, metronidazole  2. cerenia, 넥시움  3. butophanol, pentanyl patch  4. 새로나민  P&gt;  식도튜브 장착하여 식이관리 진행  5~7일간 입원하면서 수술부위 US 추적검사 예정  </t>
  </si>
  <si>
    <t xml:space="preserve">심현정(박인식)                          </t>
  </si>
  <si>
    <t xml:space="preserve">호두(오즈a/h)                           </t>
  </si>
  <si>
    <t xml:space="preserve">배뇨곤란으로 내원.     어제 산책 후 배뇨곤란.   의뢰병원에서 요도카테터로 요 제거.     오늘 또 배뇨곤란으로 내원.       대기실에서 걸을 때 엉거주춤하게 걸음.  걸으면서 아파하고 요를 흘림.     back pain은 없음.      마취하에 검사 진행.        O) 요검사상에서 특이소견 없음.    - 요배양 :   - 마취하에 심비대로 심초음파 검사하였으나 DCM 등 이상소견 없음.  복부초음파상에서도 특이소견 없음.        tx) DZ 0.7 ml IV   + anti 0.3ml IM   - NS   - buto 3ml IV    A) 방광염과 양측 hip dysplasia로 배뇨곤란을 보임.   (방광염은 의뢰병원의 소견.  요배양 결과를 봐야 하는데, 항생제 1일 투여한 상태로 내원하여 배양이 안될수도 있음)     P)  외과로 transfer 하여 관리해야 함.  수술이 필요할 수도 있음.    </t>
  </si>
  <si>
    <t xml:space="preserve">조병덕                                  </t>
  </si>
  <si>
    <t xml:space="preserve">싸남이                                  </t>
  </si>
  <si>
    <t xml:space="preserve">S) 소변에서 피가 나옴       오늘 2번정도 보임       소변은 잘보는 편임       사료도 잘먹는 상태임     P) 금일 중성화 수술을 진행할 예정  </t>
  </si>
  <si>
    <t xml:space="preserve">초파                                    </t>
  </si>
  <si>
    <t>건강검진, 2087</t>
    <phoneticPr fontId="1" type="noConversion"/>
  </si>
  <si>
    <t xml:space="preserve">2년전 신부전 1~2기정도 진단을 받음    생식    오리랑 닭고기 위주    1년전 Cr 0.8~2.4에서   2.4 정도 나오고 있음           BUN 30대  물을 따로는 많이 먹고 있지는 않음  아조딜, 오메가 3를 먹이고 있는 상황    구토 (가끔), 설사  활력 비슷  평소에 양치질은 잘 못함 (입안이 불편한 느낌)  (작년까지는 치아가 다 있었음)    요비중, 요기능  정상  BUN58.7  Cr 1.9  BP 126  초음파상 :신장의 위축 소견    전체적으로 상태 양호함  배털을 밀면서 젖꼭지 상처가 남.    조만간 스케일링을 진행할 예정  </t>
  </si>
  <si>
    <t xml:space="preserve">꾸이                                    </t>
  </si>
  <si>
    <t xml:space="preserve">백수빈                                  </t>
  </si>
  <si>
    <t xml:space="preserve">탱크(푸른숲A/H)                         </t>
  </si>
  <si>
    <t>1, 2072</t>
    <phoneticPr fontId="1" type="noConversion"/>
  </si>
  <si>
    <t xml:space="preserve">포피염으로 항생제 처방 시 2배로 먹였는데 계속적인 구토를 보였음.      푸른숲AH에서 처치받고 집에 갔는데, 지속적인 구토를 보여 다시 내원.  내원하기 전에 집에서 배를 먹였음 (할머니가 먹임).    여자 보호자는 현재 제주도에서 여행중.   푸른숲AH의 원장님께서 직접 데리고 내원.     초음파검사시 장중첩이나 장폐쇄성 이물이 관찰되지 않아서 보호자와 전화 상담.   - 작년 5월에 한국으로 들어옴.   - 2년전에 미국에서 탈수가 심해서 하루 입원치료했던 적이 있음.      PE) 복통과 침흘림이 지속적으로 관찰됨.    - 탈수소견은 없음.      O) 초음파상에서 장내 이물 또는 장중첩은 관찰되지 않음.   초음파볼 때 우측 상복부에서 통증.  위내 음식물이 있음.   전립선 비대증 관찰.  중성화하지 않았음.   - 흉방에서 심장과 혈관의 크기 감소 (저혈류증 관찰)    - cPL, CRP, lactate, NH3 모두 정상.    - HCT 60%  - 전해질도 이상이 없음.  혈청화학검사에서 특이소견 없음.     tx) NS로 5% 탈수교정 6시간.   30 ml/hr for 6 hr  그 이후는 H/H + vitamin B/C, KCl 3ml로 바꾸어 15 ml/hr로 투여.    - buto   - cerenia  - cime   - metronidazole 투여.      - NPO     A) 출혈성 위장염 가능성 있음.   혈변을 보는지 모니터링이 필요함.      P) 내일 복부방사선 촬영하고 복부초음파 재검.   전해질 재검.   증상이 없으면 저녁에 퇴원.  만약 설사가 동반하면 PCR검사 추가할 것.      </t>
  </si>
  <si>
    <t xml:space="preserve">임로희                                  </t>
  </si>
  <si>
    <t xml:space="preserve">동경(헬로우AH)                          </t>
  </si>
  <si>
    <t>고관절 이형성,  초기단계</t>
  </si>
  <si>
    <t xml:space="preserve">우측 후지의 파행.  지난주 목요일 (약 5일전).     서있을 때에는 다리를 들고 있음.       PE) 발바닥에 발적과 색소침작이 있음.  그러나 압박했을 때 통증은 없음.  부종도 없음      - stifle joint에서 염발음.   내측과 외측 탈구는 없음. (우측)  - 우측 고관절 운동시 경미한 통증....    O) 방사선상 hip dysplasia가 경미하게 관찰됨.    - CT상에서 좌측에서 subluxation이 조금 더 심하고, 우측 관절에 작은 osteophyte가 관찰됨.      rx) 진통제 처방.    - J/D 사료.  불포화지방산과 글루코사인 장기 처방.       P) 6개월마다 재검.  시간이 안되면 1년마다 재검.  마취하에 방사선 촬영.    </t>
  </si>
  <si>
    <t xml:space="preserve">김도진                                  </t>
  </si>
  <si>
    <t xml:space="preserve">빈순                                    </t>
  </si>
  <si>
    <t xml:space="preserve">S) 금일 scaling하기 위해서 내원함       자율 배식을 해서 사료를 먹었는지 모름     P) 저녁에 scaling후에 퇴원을 진행할 예정  </t>
  </si>
  <si>
    <t xml:space="preserve">우블랑                                  </t>
  </si>
  <si>
    <t xml:space="preserve">어제부터 하루 종일 울어서 병원에 내원함    왼족 안구의 돌출  코의 미약한 비대칭이 있음(코가 막힌 소리)  입천장 심한 구내염      흉요추의  다수의 DISH  초음파상  양성의 간종양 biliary cystadenoma  만성 신부전 소견  방광 내 다량의 슬러지  부신의 크기가 upper margine      얼굴이 비대칭 왼쪽 눈의 눈물이 많이 남    PCR sample하면서 입천장의 개구된 것이 확인됨  그 앞로 변형된 입천장이 확인됨    심한 치석과 구내염으로 감염이 발생하여 입천장의 lysis가 생긴 것으로 판단되고 또한 누공으로 인해 비염 그리고 좌안 후방으로 염증을 일으키고 있는 것으로 보임    CT를 통한 종양의 감별진단이 필요함  추후 당뇨관리가 필요함      </t>
  </si>
  <si>
    <t xml:space="preserve">유지희                                  </t>
  </si>
  <si>
    <t xml:space="preserve">미쇼                                    </t>
  </si>
  <si>
    <t xml:space="preserve">urinary S/O를 먹였음.  동거묘도 자유급식을 하기 때문에 함께 먹음.  urinary 를 먹일 때는 결정이 없었다고 함.    폐쇄성 FIC는 이번이 처음.      O) 초음파상에서 근위요도의 확장.  요도 중간부위에서 plug에 의한 폐쇄 의심.   - 요침사에서 다수의 struvite crystal과 소수의 적혈구 관찰.   - 혈액검사에서는 이상이 없음.     tx) Tom-cat 카테터 장착.  (마취하지 않은 상태에서 장착)  Tom cat 카테터 삽입할 때 약간 저항 후 들어갔음.    - 6시간마다 배뇨량 장착.   - saline 유지속도.  이후에는 배뇨량에 따라 수액처치.  -     A) 폐쇄성 FIC   내일 배뇨카테터 제거 후 배뇨 가능하면 내일 저녁 7~8시경 퇴원.   만약 배를 못하면 하루 더 입원.    - 사료는 urinary로 (고기보다는 생선쪽을 좋아한다고 함.)     P) 다음 주에 SDMA와 배뇨결과 상담.    </t>
  </si>
  <si>
    <t xml:space="preserve">박윤미                                  </t>
  </si>
  <si>
    <t>2088, 2128</t>
    <phoneticPr fontId="1" type="noConversion"/>
  </si>
  <si>
    <t xml:space="preserve">얼굴만 마비증상이 관찰되었음.  쓰러지지는 않았음.    이번달에만 3회 정도.  목과 눈이 뒤로 돌아가는 듯함.  오른쪽 방향으로.   작년 11월부터 7번 정도 얼굴만 마비증상.  증상은 1분 이내에 회복됨.   침흘림은 없음.  얼굴 떨림도 없음.  안구진탕도 관찰되지 않았음.    안구충혈이 자주 됨.  최근에 식탐 감소.    안을 때 통증을 심하게 호소함.    29일에 1회 구토하였으나 그 후로 사료 먹음.     간헐적인 retching은 관찰됨.     2017년에 추가접종.   심장사상충 예방은 매달 먹이고 있음.   1년령이 안되어 OHE 실시.    중성화 수술 후에 체중이 증가한 상태로 유지.   사료는 하루에 70g씩만 급여하고 있음.     양측 슬개골 수술했었음.    Hypoallaegenic diet.  6년이상 급여.      PE) obesity   BCS 8/9  - no murmur.   - 신경계 검사에서 특이소견이 없음.     A) 우선 대사성 질환에 대한 검사 실시.      O) HCT 58%,  양측 신장에 결석.    초음파상에서 췌장의 경미한 부종.       P) MR/CSF 검사.  경련 양상 관찰.   3일 후 갑상선 농도 전화상담.   6개월마다 신장 등에 대한 평가.     - 다음 주 수요일 이내에 MR촬영시에는 그냥 촬영가능하나 그 후에는 몇가지 혈액검사 후 MR촬영.  (MR촬영시 마이크로 칩제거)   -  </t>
  </si>
  <si>
    <t xml:space="preserve">김초은                                  </t>
  </si>
  <si>
    <t xml:space="preserve">아끼                                    </t>
  </si>
  <si>
    <t>1, 8, 12, anorexia</t>
    <phoneticPr fontId="1" type="noConversion"/>
  </si>
  <si>
    <t xml:space="preserve">이틀동안 밥과 물을 먹지 않음  거품토를 하고 있음  움직이지도 않음    검사를 진행하려고 하니 혈뇨를 봄  방광의 확장  요도의 폐색이 있음    요카테터 장착  방광 주변으로 복강에 복수. 요가 새어나온 것으로 보임    BUN 189.1  Cr 14.5    혈뇨개선  신장수치 개선  자발배뇨 확인하고 퇴원예정  하루 입원비 20~25만원 정도예상  </t>
    <phoneticPr fontId="1" type="noConversion"/>
  </si>
  <si>
    <t xml:space="preserve">정아롱                                  </t>
  </si>
  <si>
    <t xml:space="preserve"> 2, anorexia</t>
    <phoneticPr fontId="1" type="noConversion"/>
  </si>
  <si>
    <t xml:space="preserve">lethargy.  recumbency.    free feeding,  anorexia.  retching (no vomiting)   diarrhea (small normal feces)   decreased water drink.      PE) murmur.  Cachexia, BCS 2/9,   no abdominal pain.      O) BUN 150,  crea 10,  Pi 11.5    pH 7.05,  HCO3 11  - 심초에서 심장은 이상없음.  복초에서 양측 신장의 위축과 피질/수질 경계가 없음.      tx) 수액처치.  7% 탈수 12시간 교정하고 유지의 2배로 투여.    - 주사처치.   - 요도카테터는 장착하지 않음.     A) CKD stage IV,   환자의 성격 때문에 혈압은 측정하지 못함.      P) 내일 신장수치 확인 후 퇴원유무 결정  </t>
  </si>
  <si>
    <t xml:space="preserve">유미란                                  </t>
  </si>
  <si>
    <t xml:space="preserve">바새 안구 진탕 계속되었고 다른 바이탈은 큰 이상 없었음  오전 검사상 암모니아 혈증 계속 hi- 경구 락툴로우스 추가  계속 중탄산 교정증- 산증 교정 조금씩 완화  복초 수신증, 요관 기능적 폐색 가능성- 복강으로 소변 누출 가능성, 급성췌장염 소견  오후 4시 경련 발작 발생- 디아제팜 투여  심초시 큰 이상 소견 없음  </t>
  </si>
  <si>
    <t xml:space="preserve">이나림                                  </t>
  </si>
  <si>
    <t xml:space="preserve">태산                                    </t>
  </si>
  <si>
    <t xml:space="preserve">작은 간식과 사료만 먹었었음  주워먹었을 가능성은 적음    재채기가 있고 콧물이 있음  3일전부터 있었음    저녁에 떠는 증상이 있었음    구토 없었음  식욕은 동일했음    몇달 전에도 침흘림이 있었음  하루만에 침흘림은 좋아졌음    아침 11시에 사과를 주었음    Tx) N/S +  pain control (Ketamine 0.6mg/kg/h, Lidocaine 3mg/kg/h, tramadol 1.3mg/kg/h)  maintenous fluid        cefradine 22mg / kg tid        cimetidine 10mg / kg  tid        tramadole 3mg / kg  tid        enrofloxacin 5mg / kg  bid        taurine 3ml / head sid         vita B.C 각 1ample/ head        O2 supply all day  </t>
  </si>
  <si>
    <t xml:space="preserve">문형숙                                  </t>
  </si>
  <si>
    <t xml:space="preserve">아코                                    </t>
  </si>
  <si>
    <t xml:space="preserve">vastop을 10년째 먹이고 있음.  처음에는 간질약 2년 먹다가 반응이 없어서 vasotop을 처방받았다고 함.    최근 6년간 발작은 없었다가 오늘 처음 발작을 보임.   15분정도 강직성 경련, 침흘림, chewing, 배뇨, 배변 등 증상을 보임.    어제 밤 12시에 vasotop을 먹였음.   아침에는 먹이지 않음.      우안의 각막 혼탁.   양안의 백탁.  앞이 잘 안 보였음.      생식을 먹이고 있음.  물을 마시는 정도는 적지만, 배뇨량은 하루에 10~15회 정도.   다뇨증이 있다고 생각하고 있었음.    동거견이 2개월전에 사망.      혈압 140,   BG 132    tx) buto 0.55ml IV       O) 방사선상 특이소견이 없음.    - 심전도 상에서 sinus tachycardia.    - 심초에서 경미한 PR 정도,  MR과 TR은 관찰되지 않음.     - 복초에서 신장, 간, 췌장이 고에코성으로 관찰됨.   GB내 고에코성의 슬러지로 차 있음.   GB내 담석 관찰.      CKD 때문에 SDMA검사와 단백뇨, 혈압 체크가 필요함.  항경련제 처방할지 판단.  MR촬영은 보류 상태.   바소탑은 경련보다는 고혈압, 단백뇨 때문에 처방.  바소탑(1.25mg짜리 0.25T 하루 1회)을 투여하고 있었기 때문에 단백뇨가 높게 측정되면 세민트라 추가처방 필요.   인지장애 가능성도 있으므로 항산화제와 불포화지방산 처방도 필요.      rx) zonisamdie 10 mg/kg, cime 10 mg/kg, aspirin 0.5 mg/kg, bid, 7 days.      - 바소톱은 이전에 투여하던 대로 투여.   - 세민트라 하루 1회 (몸무게에 맞게)   - 액티베이트 하루 1캡슐씩.   - 불포화지방산은 DHA와 EPA로 표시되어 있는 제품으로 정해진 용량대로 투여할 것.     - 관절영양제와 헤파카디오는 그대로 투여하라고 했음.       P) 화요일에 SDMA 결과 전화상담.   이후에도 경련이 조절되지 않으면 다른 항경련제 추가할 것 (gabapentin 15 mg/kg, tid PO)   </t>
  </si>
  <si>
    <t xml:space="preserve">양세원                                  </t>
  </si>
  <si>
    <t xml:space="preserve">현철(여의도수a/h)                       </t>
  </si>
  <si>
    <t>CT 촬영</t>
  </si>
  <si>
    <t xml:space="preserve">노광자                                  </t>
  </si>
  <si>
    <t xml:space="preserve">몽실이(박효리군a/h                      </t>
  </si>
  <si>
    <t xml:space="preserve">등에 혹이 생겼음.  1개월정도 되었음.   방사선상 심장이 이상해 보임.  심장사상충 검사 음성.    no cough.   good app.  no GI signs.  약 먹는 것은 없음.   no PU/PD.     no boosting,  HW prevention 안함.        종괴의 크기가 갑자기 커졌음.  등쪽에 흉부와 복부 중간에 종괴.   좌축 후지의 외측 hock에 작은 종괴. 꼬리 기시부의 우측에 작은 종괴.    cardiac murmur (grade V/IV),  with precodial thril.      O) 방사선상 폐부종은 관찰되지 않지만 심비대가 심함.  간비대 관찰.   - 복초에서 특이소견 없음.   - 심초에서 MR(6 ms/s)과 TR(2.6~3.0 m/s) 모두 관찰    LA:Ao = 3.47:1     - CRP 117  - WBC 53.19,  neutrophil 46.75  - Alb 2.1,  glo 4.7,  TP 6.8, Na 150, K 4.44  Cl 112  - ECG : sinus rhythm.     - PT 7.4,  aPTT 25,  fibrinogen &gt; 650  - USG 1.046, pro+++,  leuko-    - cytology :  다수의 neutrophil.  세균은 관찰되지 않음.  핵소체를 가지고 있는 spindle cell이 다수 관찰됨.  핵이 2개인 세포도 다수 관찰됨.     - 배양 (호기성, 곰팡이) : pending.      A) MVI stage Cc with pulmonary hypertension.  전신염증 (CRP, WBC, fibrinogen 상승)  단백뇨 관찰.     - 심장약 투여 후 수술시기 결정해야 함.      - 입원치료보다는 우선 약을 투여하면서 1주 후 재검하여 수술유무를 결정하기로 함.      P) 흉방, 심초, 혈압, ECG, 신장, 전해질,   배양검사 결과 상담.    </t>
  </si>
  <si>
    <t xml:space="preserve">김혜옥                                  </t>
  </si>
  <si>
    <t xml:space="preserve">2012년부터 박효리군 동물병원에서 진료  2015년 한남동 심장 병원에서 심장병 진단받고 심장약, 간보조제 처방받아 박효리군 동물병원에서 약 타서 복용  올 2월 식욕없고 설사해서 박효리군에서 입원처치후 좋아졌다가 3월1에 또다시 증세 시적되어 심장약을 중단한 상태  사료는 세니메드 심장 사료에서 나우 일반사료로 전환후 식욕은 증가한 상태  </t>
  </si>
  <si>
    <t xml:space="preserve">정도진                                  </t>
  </si>
  <si>
    <t xml:space="preserve">핍                                      </t>
  </si>
  <si>
    <t>만성신부전 3기</t>
  </si>
  <si>
    <t xml:space="preserve">이틀에 한번 정도.  가끔 눈을 찡그리는 것이 있음    식욕 좋았음  츄르랑 같이 약을 먹였었음  구토 설사 없음    요침사  granular cast +++  다수의 지방구    BUN 85.4, Cr 3.9  </t>
  </si>
  <si>
    <t xml:space="preserve">윤화정(권정애)                          </t>
  </si>
  <si>
    <t xml:space="preserve">투치                                    </t>
  </si>
  <si>
    <t xml:space="preserve">S) 오늘 오전에 닭뼈를 먹음       3-4개 정도를 먹음     P) 금일 수술을 진행할 예정임     Tx) N/S +  pain control (Ketamine 0.6mg/kg/h, Lidocaine 3mg/kg/h, tramadol 1.3mg/kg/h)  maintenous fluid        cefradine 22mg / kg tid        cimetidine 10mg / kg  tid        tramadole 3mg / kg  tid        enrofloxacin 5mg / kg  bid        taurine 3ml / head sid         vita B.C 각 1ample/ head        O2 supply all day  </t>
  </si>
  <si>
    <t xml:space="preserve">최정나                                  </t>
  </si>
  <si>
    <t xml:space="preserve">콩이(용산아프리카a/h)                   </t>
  </si>
  <si>
    <t xml:space="preserve">S) 3-4주 전부터 결막 충혈이 있고 각막 궤양이 있어      내원을 하였는데 현재 demetocele이 발생함       내원을 하기전에 집에 있는 애완견 안약을 전날 넣어주고 내원 하였음       양측 슬개골 탈구가 있고 귀에 염증이 자주 발생을 하였음       양측 눈에 백내장이 있음         P) 보호자님에게 아직 수술을 하기에는 이른 상태라서 월요일아니 화요일 정도에      수술을 진행할 수가 있고 배양 검사나 검사 결과에 따라서 보호자님과 상담을       진행할 예정    Tx) 0.45%N/S + 2.5% dexteose maintenous fluid        cefradine 22mg / kg tid        cimetidine 10mg / kg  tid        tramadole 3mg / kg  tid        enrofloxacin 5mg / kg  bid        taurine 3ml / head sid         N-acethylcystein 70mg/kg bid        vita B.C 각 1ample/ head        O2 supply all day  </t>
  </si>
  <si>
    <t xml:space="preserve">유재율                                  </t>
  </si>
  <si>
    <t xml:space="preserve">어제부터 배뇨곤란  최근 곰팡이 치료를 하고 있음  왼쪽 옆구리쪽 털을 밀어주었음  설사는 없었던 것 같은데 엉덩이 주변이 더러워져있었다고 함    방광의 확장  plug에 의해 막혀있음    배뇨카테터 잡고 지켜보기로 함  중성화 수술은 진행되어있지 않음    </t>
  </si>
  <si>
    <t xml:space="preserve">허윤회                                  </t>
  </si>
  <si>
    <t xml:space="preserve">장희조                                  </t>
  </si>
  <si>
    <t xml:space="preserve">배꼬                                    </t>
  </si>
  <si>
    <t xml:space="preserve">어제 저녁에 사료 준 것 자유급식한 상태로 내원.     지난번에 중성화수술 상담시 30만원 정도로 들었다고 함.   다시 비용 상담하고, 방사선과 요검사는 50% 할인, 혈액가스분석은 100% 할인해 줌.     지난번 FIP 항체가가 높았기 때문에 Globulin과 A/G ratio 보고 수술유무 결정하기로 함.   유산균 (프리 락토스) 먹이고 있음.  백만 단위라서 더 먹이고 다음에 다른 유산균으로 교체 고려.     tx) NS 10 ml/hr로 투여.    - 술전 처치.  술후 cefa 주사하고 저녁에 퇴원.     - castration (피내봉합)  - E-collar는 보호자가 가지고 온 것으로 교체    O) 방사선상 위내 음식물은 거의 없음.   촬영시 힘들어함.   - 요천자시 요가 조금만 있었음.  1.5ml 정도 요천자.  CC)  - A/G ratio 0.68    A) 유산균 먹이고, 분변 PCR 검사 권유한 상황.       P) 3일 후 술부 확인   - 1주 후 항체가 검사.  팝애니랩으로 보내볼 것.     </t>
  </si>
  <si>
    <t>anal fistular</t>
  </si>
  <si>
    <t xml:space="preserve">S) 정확히는 모른는데 화장실을 왔다갔다 하는데      변을 보지 못하는 증상이 있음      작년 12월에 종합 검사를 실시 하였는데 다른 문제가 없었음       엉덩이에서 변이 나오지 않고       장이 천공이 되었는지 꼬리 부위에서 변이 나옴        P) 금일 검사후에 보호자님과 상담을 진행할 예정    Tx) N/S  maintenous fluid        cefradine 22mg / kg tid        cimetidine 10mg / kg  tid        tramadole 3mg / kg  tid        enrofloxacin 5mg / kg  bid        taurine 3ml / head sid         N-acethylcystein 70mg/kg bid        vita B.C 각 1ample/ head  </t>
  </si>
  <si>
    <t xml:space="preserve">엄재경                                  </t>
  </si>
  <si>
    <t xml:space="preserve">승리                                    </t>
  </si>
  <si>
    <t xml:space="preserve">춘천 하나AH에서 MVI 진단.  2017년도에 진단.  심장약 먹이다 먹이지 않음.  2017년 11월말에 투여중지.    - 사료는 cardiac을 먹고 있다고 함.    항문쪽에 작은 종괴 관찰.  앞으로 경과 관찰.      PE) murmru grade V/IV.      O) 흉방에서 LA bulging은 관찰되지 않음.  복부에서 위내 음식물이 가득있음.    - BP 170  - 복초에서 간의 에코가 올라가 있음.     - 심초에서 MR 5.9 m/s,  no PR, no TR,  LA/Ao 1.1,  AR 5.1 m/s  - 심전도  - 혈액검사   - 요검사.   USG 1.050,  leuko++,  다수의 lipid,  소수의 cocci관찰.   백혈구도 소수관찰.  debris가 다수 관찰됨.      A) 전신고혈압,   MVI stage IIa    rx) pimobendan 0.25 mg/kg bid, ramipril 0.125 mg/kg sid (evening)  7 days.   - 헤파카디오.      P) W까지 내원하는 거리가 멀어서 로얄로 의뢰 (이승훈 과장)    혈압과 신장 프로파일 검사.    - 보호자가 비용에 부담이 있음.    </t>
  </si>
  <si>
    <t xml:space="preserve">강선미                                  </t>
  </si>
  <si>
    <t>1, hematemesis, hematochezia</t>
    <phoneticPr fontId="1" type="noConversion"/>
  </si>
  <si>
    <t xml:space="preserve">어제 저녁에 식탁에 있는 단 반건조 고구마 다량을 먹었었음  그후로  어제밤부터  아침까지 계속 구토가 있었음  아침에는 걸어다니는 것은 있었음  오전에 배뇨를 봤는데 투명한 뇨를 봤음    동물사랑 동물병원에서 수액 두시간 정도 맞고 8시쯤에 집으로 들어감    내원당시 안구진탕. 의식 없음  고개를 들면 떨굼  혈압측정되지 않음 (미약한 대퇴동맥압)  창백      체온 37.1  murmur가 청진되지 않음    BG 84  Lac 3.8    n/s 90ml/kg/hr  (속도 400ml 30분 동안)  voluven 36ml  천천히 IV  vit K SC, tranexamic acid IV    고개 들고 자세를 잡는 것이 확인되어 방사선 촬영  방사선 촬영후 다량의 혈구토, 반건조 고구마 한 조각 나옴  15분 후 다량의 혈변이 진행됨      수술을 진행하는데 있어 신장의 문제 , 응고개 문제, 혈압 관련하여 문제  쇼크와 관련된 문제에 대해서 보호자님에게 설명을 드림  응급한 수술에 관하여 설명을 드림       혈구토 후 복압의 감소가 생겨서 응급 수술은 보류하였고, 순환문제로 소화기관의 손상으로 혈변이 진행되는 것으로 보임  혈장투여하면서 상태 모니터링  혈압, 구토 모니터링    구토시 내용물 확인. 구토하더라도 cerenia 주지 말 것  혈압을 100~120 유지되도록 도부타민 처치  내일 필요시 넥시움 처치할 예정  오후 상태보고 초음파 진행  수술이 필요할 수도 있음  </t>
  </si>
  <si>
    <t xml:space="preserve">소세희                                  </t>
  </si>
  <si>
    <t xml:space="preserve">해치                                    </t>
  </si>
  <si>
    <t>고양이특발성_간질성방광염, 폐쇄성, 질소혈증 동반</t>
  </si>
  <si>
    <t xml:space="preserve">Hx)  - 원 주인분이 고향가시면서 3일 째 같이 사시는 분이 관리하시다가 금일 상태 안 좋아서 데리고 내원하심  - 현재 2마리 키우고 계심, 나머지 아이는 잘 있어요  - 물을 안 마신 것 같아서 탈수 의심돼서 일부 강급했으나 잘 안 먹고 배에서 꼬르륵 소리나서 더 적극적으로 먹이시지는 않음  - 오늘 타일 바닥에 아침에 축 쳐져 있는 것 의심되어서 데리고 내원하심, 평소 활발한 편은 아님, 출근하셔야 돼서 나가셨다가 상태 지속돼어서 내원하심  - 금요일 아침에는 밥, 방광 관련 영양제 먹이셨음, 이후 집을 비우셔서 괜찮은 지 잘 모르겠어요  - 배뇨 여부 명확하지 않음, 평소 화장실에 배뇨하다가 지난 달 이후 지속적으로 세면대에 배뇨  - 배변 상태도 명확하게 잘 모르겠어요  - 1달 전 경 혈뇨 관찰, 세면대에서 배뇨한 이후 방광염 확인되어 내복약 먹이신 이후 혈뇨 더 심해서 약 2주 정도 먹이시다가 추가로 먹이지는 않으심  </t>
  </si>
  <si>
    <t xml:space="preserve">이태균                                  </t>
  </si>
  <si>
    <t>면역매개성용혈성빈혈, IMHA</t>
  </si>
  <si>
    <t>sneezing, melena</t>
    <phoneticPr fontId="1" type="noConversion"/>
  </si>
  <si>
    <t xml:space="preserve">3~4일전부터 누워 있음.   no GI signs.   재채기가 간헐적으로 있음.    사료 안먹음.   알러지 때문에 다른 것은 먹이지 않음    물은 잘 마심.     5~6개월전에 castration  어제 검은색변을 봤음.  변이 무른 상태로 길게 봤음.      PE) severe pallor.   no murmur.      O) microagglutination 양성.   macroagglutination은 불명확함.   - 혈액도말상 다수의 spherocyte 관찰.  대소부동증 심함.    - CRP 153  - HCT 16.7%,  WBC 29.24,  PLTs 444,  MCV 106.7fL,  lactate 2.0  - icteric serum.   - 혈액형 1.1형    A) 용혈성빈혈로 진단.   추가적인 검사 필요.  IMHA에 준한 치료도 병행.  내일 HCT가 더 떨어지면 수혈.     - 어머님과 전화로 상담 후 검사하고 입원치료하기로 함.      P) 복부초음파 검사는 내일하기로 함.      </t>
  </si>
  <si>
    <t xml:space="preserve">김동훈                                  </t>
  </si>
  <si>
    <t>Oriental Longhair Cat(오리엔탈 롱헤어 고양이)</t>
  </si>
  <si>
    <t xml:space="preserve">Hx)  - 며칠 전부터 혼자 쇼파 밑에 들어가 있고 샤워실 바닥에 누워 있음  - 식욕 좋음, 금일 아침에도 잘 먹음  - 원래 마른편이었는데 최근 2주간 많이 말라 보임  - 털도 까칠하고 푸석한 느낌  - 최근까지 배뇨, 배변 특이사항 없음, 동거묘 있어서 명확하지 않으나 전반적으로 나쁘지 않은 상태  - 작년에 복부에 섬유종? 생겨서 약 먹이신 후 괜찮아지다가 1-2달 사이에 커져서 이사오신 후 메세나폴리스 내 병원에서 제거   - 음수는 나오기 직전에도 잘 하는 편  - 화장실 바닥에 있는 물 자주 먹어요  - 가끔씩 사료나 헤어볼 구토 있음  - 식탐이 많은 편, 뺏어먹거나 급하게 먹은 후 구토하는 경우 있음  - 최근 들어 눈물, 콧물 조금씩 났는데 오늘 많이 남, 눈꼽이나 콧물 색은 투명한 편    diet)  - 건사료(로얄캐닌, 보라색. 소화잘되는 종류로 급여 중)  - 2일에 한 번 참치 섞여 있는 캔 종류 급여 중     En)  - indoor, 1 more cat(male,7y)    Vaccination)  - 최근 접종 이력 없음    O)  - PE:  - Gen: depressed  - BCS: 2/9  -T(38.3) P(180) R(30)   - Skin turgor: delayed  - MM: pink  - CRT: 2-3sec  - no LN enlargement    - B/A:    : elevated BUN(191.1) Cr(12.1), hyperphosphatemia(18.7)   : hyperproteinemia(9.6) hyperglobulinemia(6.3) AG ratio(0.52)   : leukocytosis(22,160)  - X-ray  - Sono:   - pancreas:mild edematous and hypoechoic change   -kidney, ureter   : LK 3.6 cm, hyperechoic and thicken cortex with dilated pelvis (3.7mm     RK 2.5*1.6cm, anechoic cyst-like shape  with loss of architecture      very thinned cortex and dilated anechoic medulla     dilated from pelvis to distal ureter (3.9~1mm)    - stomach: 1cm 정도의 irregular echoic round material   - Real-time PCR(respiratory panel, popanilab): pending    A)  - Chronic kidney disease   - Severe azotemia   - Right hydronephrosis, hydroureter  - Acute pancreatitis suspect  - FBs in stomach    P)  - 입원 및 수액처치 예정   - 위내 이물 의심, 모니터링 예정  </t>
  </si>
  <si>
    <t xml:space="preserve">윤지원                                  </t>
  </si>
  <si>
    <t xml:space="preserve">벤자민                                  </t>
  </si>
  <si>
    <t xml:space="preserve">4th no urine voiding.   3-4 months ago.    1st event from 2015 year.    no GI signs.    no voiding from this morning.  barking at morning at voiding time.      Diet Urinary or c/d (dry food), sometimes urinary pouch.    no additives...    지난번 내원시 알약 처방만으로 개선.      O) 방사선상 방광과 요도에 다수의 결석이 관찰됨.  penis 끝부분에도 결석이 막고 있음.    - 초음파상도 비슷한 소견.  신장과 간의 고에코성.  신우 확장은 관찰되지 않음.   - 요검사에서 다수의 구균이 관찰됨.     tx) propofol 4 ml IV 후 Tom cat 장착.    - NS  -&gt;  0.45% NS + vitamin B/C,  20 ml/hr.     P) 2일 후 퇴원유무 결정  </t>
  </si>
  <si>
    <t xml:space="preserve">이수현                                  </t>
  </si>
  <si>
    <t xml:space="preserve">쪼메                                    </t>
  </si>
  <si>
    <t>슬개골 내측 탈구(우측)</t>
  </si>
  <si>
    <t xml:space="preserve">어제 부터 우측 뒷다리를 들고 다님.   신체검사  - 우측 뒷다리 슬개골 탈구 grade 3-4  - 경골의 조면 각이 많이 변위됨    방사선 사진상  - 경골의 변위가 심함. 반월판의 손상과 외측인대 손상의 문제  - 십자인대 관련 미약한 움직임이 생김(부분 단열의심)    방광 결석 확인됨. 초음파상에 방광염 소인 있어 요배양 보냄    수술&gt;  - 외측인대 파열된 것 확인됨. 십자인대는 양호하게 확인됨  - groove 성형, 외측인대 복원, 근막 이중봉합, 내측 근육 이완 시킴  </t>
  </si>
  <si>
    <t xml:space="preserve">애봉                                    </t>
  </si>
  <si>
    <t xml:space="preserve">오늘 부터 식욕 부진, 기력부진으로 내원  내원시 기격없고 혈압이 낮음  혈액검사상 당뇨, 케톤산증, 췌장염, 으로 나타남  probnp 정상- 심장문제는 아닌듯 함  췌장염으로 인한 합병증 가능성 높음  입원도중 사망 가능성 고지  혈장 투여 보호자 원하셔서 투여함  내일 복부 초음파, 심초 보기로 함  </t>
  </si>
  <si>
    <t xml:space="preserve">시다                                    </t>
  </si>
  <si>
    <t xml:space="preserve">Hx)  - 최근 들어서 밥을 잘 안 먹고 체중 줄어들어서 확인 차 오심, 이전 술부 체크도 받고자 하심  - 캔 오늘 물만 조금 입 대는 정도  - 구토 증상 없음  - 배뇨, 배변 상태 동거묘 모두 양호  - 활력 약간 떨어져 보임, 높은 데 잘 올라감  - 2달 간 다른 병원 가시거나 아픈 이력 없음    diet)  - 참치, 닭고기 성분 사료 계속 주시고 계심  - 캔 간식 아침에 주심       En)  - 1 more cat(7-8y, 동거묘는 많이 먹음)    Vaccination  - All done  </t>
  </si>
  <si>
    <t xml:space="preserve">채경옥                                  </t>
  </si>
  <si>
    <t>2088, 2087, 2092</t>
    <phoneticPr fontId="1" type="noConversion"/>
  </si>
  <si>
    <t>1,2,anorexia</t>
    <phoneticPr fontId="1" type="noConversion"/>
  </si>
  <si>
    <t xml:space="preserve">마지막 생리를 언제했는지 기억이 안나심(생리는 2년전에 했던 것 같음)  어제부터 구토, 설사를 심하게 하고 있음  밥도 먹지 않음. 사료는 안먹고 거의 간식만 먹고 살고 있음  산책은 안하고 있음  어렸을 때부터 걷는 모습이 이상함  추가접종은 안하심  O&gt;  체온 38.0도   혈압 100mmHg  양측 신장결석 및 신장의 위축, 요관결석, 방광결석.   담낭의 확장이 관찰되며 결장내 다량의 fluid관찰.   A&gt;  현증의 직접적인 원인은 결장염의 보이나 쿠싱, CKD등의 기저질환에 대한 관리가 필요  입원후 관리 필요하나 보호자님 사정상 월요일에 재내원하길 원하심  </t>
  </si>
  <si>
    <t xml:space="preserve">노승연                                  </t>
  </si>
  <si>
    <t xml:space="preserve">노다지                                  </t>
  </si>
  <si>
    <t xml:space="preserve">어제부터 기력이 없음.  아무것도 먹지 않음.  캔도 먹지 않음.       PE) 가슴쪽 흉골의 기형,  MR (grade I or II),  mild dehydration.      O) USG 1.014  - 복초에서 소장내 이물.   간과 비장에 결절 관찰.     P) 심초, SDMA, CT촬영 하면서 소장내 이물 제거 수술.   3일간 입원 후 퇴원 유무 결정.   췌장염, 심부전, 결석에 의한 영향 등 판단이 필요.      tx) NS 유지속도  - cefa/cime/tramadol, metronidazole tid IV  - 펜타닐 패치.    - 내시경으로 위내 이물 확인 후 장 이물 수술.   </t>
  </si>
  <si>
    <t xml:space="preserve">정은주                                  </t>
  </si>
  <si>
    <t xml:space="preserve">발망                                    </t>
  </si>
  <si>
    <t>1,18, anorexia</t>
    <phoneticPr fontId="1" type="noConversion"/>
  </si>
  <si>
    <t xml:space="preserve">금요일 아침부터 기운이 없었음  목요일 오후부터 구토를 하기 시작함  식욕은 아예없음  소변색깔이 노란색임. 사료를 바꾼 것 없고 구토에서 스티로폼 조각이 나왔음  산책다녀오신적 없음  사람먹는 알러지약을 씹어 놨으나 먹지는 않았음  심장사상충예방중. 진드기 예방 해주고 계심  O&gt;  cPL 378, CRP 16.35  ALT 200배 상승, AST 170배 상승, ALP 4배 상승, GGT 정상, T.bil 13.3  PLT 37k  4Dx 음성  응고계 PT 약 2배 연장, D-dimer 0.6  US에서 CBD가 3.2~3.7mm 다소 확장되어 보이나 GB 및 intra, extra hepatic duct의 확장이 관찰되지 않음, 간실질의 미만성 echo상승 및 fine echotexture. 위점막의 mild한 비후 및 fluid retention. 췌장의 irregular contour가 관찰되며 췌장주변 fat echo의 증가.  A&gt;  Acute hepatic injury(toxicity, infection..)  간성황달  PCR은 비용상 보류  보호자님 비용 여력이 없어 장기입원관리가 어려움. 익일까지 급성 간중독 및 췌장염에 대한 치료 진행 후 판단예정  P&gt;  1.타우린, tathione, 헤파멜즈, NAC, Vit C  2.esomeprazole, cerenia  3.cipro CRI  4.혈청요법  5.vit K1  6.우리스틴  익일 PT, D-dimer,  T.bil, 간효소수치, CBC, cPL, 초음파 재검  </t>
  </si>
  <si>
    <t xml:space="preserve">송재환                                  </t>
  </si>
  <si>
    <t xml:space="preserve">민이                                    </t>
  </si>
  <si>
    <t>2157, 2001</t>
    <phoneticPr fontId="1" type="noConversion"/>
  </si>
  <si>
    <t xml:space="preserve">사료위주로 먹일 것  (알러지 사료)    양측 귀의 심한 외이염  이내의 심한 부종과 갈색귀지  턱 밑의 소양증으로 탈모와 발적 부종  네 발의 갈색으로 착색이 됨    * 혈액검사상  ALB 3.1 globulin 3.7 TP 6.8  피부의 영향으로 글로블린이 상승한 것으로 보임    *요검사  요비중, 단백뇨, SDMA 정상  침사에서 다수의 granular cast가 확인됨      * 복부 초음파  방광 내 슬러지  비장 내 1.7 *1.3 cm의 종괴  왼쪽 신장의 cyst     * 심장 초음파  좌심방 좌심실의 종대 및 이첨판의 변성으로 인한 미약한 prolapse  -LA:AO = 1.8  -PR = 1.9 m/s  -MR= 6.4  m/s  -TR= 2.7 m/s         PG = 28 mmHg     이첨판 폐쇄 부전증   우심실의 역류량과 폐고혈압은 모니터링이 필요    좌측 귀의 세균배양  SDMA 검사    무리한 산책하지 않기  호흡곤란이 있는지 확인할 것  구토가 있고, 식음을 절폐하면 반나절 이내에 내원해야함      심장 하루에 두번 약먹고, 다음주 재진  다음주에 귀약을 처방할 예정  </t>
  </si>
  <si>
    <t xml:space="preserve">둥이(라온a/h)                           </t>
  </si>
  <si>
    <t xml:space="preserve">      A) ACTH 자극시험 결과에서 cortisol 농도가 정상.  고혈압인데, hydralazine을 투여했지만 혈압이 190 미만으로 떨어지지 않아서 nitroprusside를 투여하기 시작함.  우측 부신의 종양에 의한 이상으로 판단.  경련이 일어나므로 brain infarct 또는 brain metastasis 등을 고려해야 하는 상황.  TEG에서 R값이 늘어지므로 혈장을 투여하고 있음.     </t>
  </si>
  <si>
    <t xml:space="preserve">신미경                                  </t>
  </si>
  <si>
    <t xml:space="preserve">처방사료를 먹고 있었음  (바우미우 동물병원)    이틀전에 신부전 말기    오늘 피하수액 : 충분하게 맞음  집에서 배뇨 없었음  주사기로 3.5ml씩 3번정도 시도를 하였으나 오심이 심하여 먹이지를 못함    5월 31일   BUN 140 이상  Cr 18.0, T-bil 0.7    활력 저하  의식은 정상  탈수 5% 미만  구취있음  입안의 염증 소견 없음    요카테터 장착함 (방광내 요는 거의 없었음)      좌신의 크기가 커져있음    오늘하루 오심여부를 지켜볼 예정2  오심이 없다면 내일 비강튜브를 장착할예정    </t>
  </si>
  <si>
    <t xml:space="preserve">이홍선                                  </t>
  </si>
  <si>
    <t xml:space="preserve">보리(검정)                              </t>
  </si>
  <si>
    <t>하부요로계증후군</t>
  </si>
  <si>
    <t xml:space="preserve">동물사랑 동물병원에서 오늘 2시에 탈장과 중성화 수술을 진행함   피가 피빗물이 조금 보이고 내원전에는 혈괴사 보인 상태임     O) 방사선 검사 . 초음파 검사 . 혈액 검사       뇨 침사 검사. 뇨 배양 검사     A) FLUTD    P) 최소3-4일 정도 입원 조치후에 방광내 혈괴가 없는 것을 확인후에 퇴원 진행예정    Tx) N/S  maintenous fluid        cefradine 22mg / kg tid        cimetidine 10mg / kg  tid        tramadole 3mg / kg  tid        taurine 3ml / head sid        vita B.C 각 1ample/ head  </t>
  </si>
  <si>
    <t xml:space="preserve">뿌꾸(용산아프리카a/h)                   </t>
  </si>
  <si>
    <t xml:space="preserve">주혜정                                  </t>
  </si>
  <si>
    <t>3, anorexia</t>
    <phoneticPr fontId="1" type="noConversion"/>
  </si>
  <si>
    <t xml:space="preserve">체온은 39도 초반에서 유지됨  심장초음파에서 mild focal wall hypertrophy(6mm), mild LA dilation(15mm)가 확인되나 subclinical mild HCM으로 생각됨  복부초음파에서 신장의 contour, shape은 비교적 양호하나  peri-renal retroperitoneal fat의 echo증가가 관찰됨(ureter의 확장, effusion은 확인되지 않음). UB내 suspened non shadowing materials(lipd droplet 의심)이 관찰. wall의 이상은 불분명  Urine protein 500, UPC 0.304 (경계성 단백뇨)  fever, peri-renal inflammation, proteinuria 등으로 볼때 pyelonepharitis에 대한 감별이 필요  </t>
  </si>
  <si>
    <t xml:space="preserve">이진용                                  </t>
  </si>
  <si>
    <t xml:space="preserve">사랑이(용산a/h)                         </t>
  </si>
  <si>
    <t xml:space="preserve">호흡곤란과 신부전으로 용산 아프리카에서 리퍼  저혈당40, 혈압 90  방사선상 전반적으로 폐침윤 발생- 폐렴 폐수종 폐출혈 가능성있으나 폐렴과 혈전증 가능성  에릴레키아 양성- 내일 pcr 검사 상황보고 판단  산증 심함- 6시간 교정후 다시 판단하여 교정  cpl428, crp225.16  d-dimer1.0. aptt지연42.5  teg상angle수치 높아서 혈전증 가능성 높음- 내일 다시 검사후 혈장 투여 고려  저알부민혈증은 단백소실성 신장 질환 가능성(사구체 신염 가능성)-에릴레키아로 인한 문제 가능성도 있음  보호자 아버님 전화해서 퇴원 요구  초기 전화상에 70만원정도 검사비 고지 하였고 응고계 검사 아드님에게 고지 하고 검사함  내일 까지 입원해서 비용이 170만원정도 든다고 말씀 드렸고 오늘 퇴원하면 100망원 정도 이야기함  '보호자 내일까지 130만원에 해달라고 요구하였으나 그것은 불가하다고 말씁드림  퇴원요구 원하시고 자료 요구하셔서 메일로 보내드림        </t>
  </si>
  <si>
    <t xml:space="preserve">강민유                                  </t>
  </si>
  <si>
    <t xml:space="preserve">작년에 알러지때문에 혈액검사를 했었음  알러지 사료를 쭉 먹었었음    생식기를 계속 햝고 있음  중성화 수술을 생후 7-8개월정도에 진행함   </t>
  </si>
  <si>
    <t xml:space="preserve">파에                                    </t>
  </si>
  <si>
    <t xml:space="preserve">황선우                                  </t>
  </si>
  <si>
    <t xml:space="preserve">고로                                    </t>
  </si>
  <si>
    <t xml:space="preserve">일주일전부터 화장실을 잘 못감  오늘 소변에서 혈액이 관찰됨  소변을 보기는 하나 크기가 작고 소변보는데 오래 걸림  5년전에 방광결석 수술을 받으심  집에서 물은 많이 마시는 편임  식욕, 활력은 양호함  O&gt;  NH3 150, lactate 7.4  mild 심근비대(primary or secondary)  방광내 결석 2개, 근위요도에 결석 2개 확인됨  A&gt;  PSS 및 기타 질환 감별위해 익일 CT 촬영 후 방광절개술 진행예정  익일 오전 암모니아 및 lactate 재검  Tx&gt;  cepha,   taurine, tathione, 헤파멜즈    </t>
  </si>
  <si>
    <t xml:space="preserve">김영애                                  </t>
  </si>
  <si>
    <t xml:space="preserve">Hx)  - 1년 여 전부터 2-3주에 한 번 정도 씩 하루 1-2회 정도 구토, 노란 액체에 거품 섞여서 나옴  - 식욕 나쁘지 않은 편, 노령견용 사료 먹이시는 중(수 개월 전부터 먹이심), 자주 사료 바꿔주심, 사료 기호성 나쁘지 않음  - 간식 급여, 아침에는 캔 통조림, 칭찬할 때 스틱, 닭고기 등 급여 중, tablefood 관심 많은 편, 떨어진 것 주워 먹는 경우 있음, 다른 가족분들 중 과일 급여하시는 경우 있음, 엉덩이 쪽 피부 병변 발생한 이후부터 제한하시는 편  - 산책 거의 안 데려 나가심, 한 달에 한번 정도  - 오른쪽 두번 째 유선 부위에 종괴 있음, 발견한 지 2년 정도 의심, 6개월 정도 전에 마지막 생리    - 최근에 엉덩이 끄는 행동 관찰됨  - 지난 주에 털이 눈 찌르면서 눈물 많이 나면서 초록색 눈꼽 낌, 미용 일주일 전 경 해주심, 미용해주신 후로 눈물 많이 줄어듦  - 배변 상태 양호, 안 맞는 간식 주시면 초록색 약간 무른 변 관찰되다가 안 먹으면 괜찮아짐  - 물 잘 먹는 편, 하루에 물그릇 최소 3번 이상 갈아주심, 최근 들어 물 많이 먹기 시작  - 밖에 나오면 흥분하고 헥헥거림, 남자 싫어하는 편, 집에 있을 때는 괜찮아요    - 딱딱 이 부딪히는 행동 최근 들어 관찰됨, 발 빠는 행동은 1년 여 전부터 꾸준하게 관찰됨    En)  - indoor, alone    Vaccination)  - 예방접종 하신 지 오래 되심  - 최근에는 심장사상충 예방 등 따로 예방 안 하심, 정확하게 잘 모르시나 주사 맞춘 것 같아요    PH)  - 작년에 피부 병변 발생해서 약 먹이신 후 어지러워하는 듯한 행동 관찰되어서 약 끊으신 후 괜찮아짐    A)  - Mammary gland tumor suspect  - Hydrometra    P)  - 일요일 7/15 내원해서 유선 종괴 FNA 결과 확인 예정  - 자궁수종 관련 유선 종괴 수술 예정 시 함께 절제 예정  - 안과 질환 없음(눈물량 정상, 형광염색 시 음성), 안연고 피부 적용 안내해드림, food allergy 이력 관련 간식 주의하시도록 안내해드림  - 요비중 확인 시 농축뇨, 질소혈증 없음, 초음파 검사 상 신장 형태 변화 관찰되어서 SDMA 검사 권유  - 영상 상 췌장 margin irregular, 이전 구토 이력이 췌장염 관련 배제 어려움, 주기적인 모니터링 안내  - 다량의 치석 확인, 스케일링 필요  - 김방창원장님 지인분(통화), 안과검사 비용 설명 후 할인해드림(SST, FDT)  </t>
  </si>
  <si>
    <t xml:space="preserve">강수진                                  </t>
  </si>
  <si>
    <t xml:space="preserve">하악림프절의 크기 변화 없음.      PE) 림프절의 크기는 조금 작아짐.      O) PARR결과  T cell  - Flow cytometry : T cell 32%.  B cell 53%,  CD34  82%      A) 혈액검사 후 항암치료 유무 결정.     - lymphoma stage 1.  크기가 작고 증상이 없으므로 항암치료 약간 지연.       P) 2주마다 신체검사, CBC, CRP 검사하면서 이상이 있으면 항암치료.   체표림프절이 커지면 바로 항암치료.    </t>
  </si>
  <si>
    <t xml:space="preserve">조보라                                  </t>
  </si>
  <si>
    <t xml:space="preserve">나츠                                    </t>
  </si>
  <si>
    <t>1, 3, anorexia</t>
    <phoneticPr fontId="1" type="noConversion"/>
  </si>
  <si>
    <t xml:space="preserve">목소리에 힘이 없고 활동량이 줄어듬  3~4일 전부터 자꾸 숨으려고 함  식욕도 떨어져 있음(간식은 조금 먹었음)  오늘 아침에 밥을 토해놓았고 퇴근후 보니까 붉은 색이 섞여있는 구토가 있었음  평소보다 약간 따뜻한 느낌이 있음  대소변은 잘 보고 있음. 평소보다 물은 조금 많이 마시는 것 같음. 소변량도 늘어난 것 같음  3~4일 동안에 뱃살이 줄어든 것같음(평소식탐이 많은편임)  추가접종은 잘 해주심  재채기, 콧물 증상없었음  비닐을 핥은 것은 좋아하나 먹지는 않음  O&gt;  체온 40.4도  BUN 57, CREA 5.9, USG 1.022  fPL 4.2 (1~3.5)  US상- 우측신장 주변의 염증소견 및 근위요관의 mild dilation  A&gt;  Dx: pancreatitis, renal failure  DDX: pyelonephritis  수일간 수액처치 및 항생처치하면서 경과 관찰예정  SDMA, 요배양 의뢰함    </t>
  </si>
  <si>
    <t xml:space="preserve">최미라                                  </t>
  </si>
  <si>
    <t xml:space="preserve">빌리                                    </t>
  </si>
  <si>
    <t xml:space="preserve">작년 9월말에 집을 나감  2주후에 종합 한번 추가 접종  </t>
  </si>
  <si>
    <t xml:space="preserve">양승호                                  </t>
  </si>
  <si>
    <t xml:space="preserve">또롱이                                  </t>
  </si>
  <si>
    <t xml:space="preserve">강우진                                  </t>
  </si>
  <si>
    <t xml:space="preserve">순금                                    </t>
  </si>
  <si>
    <t xml:space="preserve">  FIP high positive    복부초음파상 자궁 난소가 확인되지 않음    다음주 목요일날 내원예정  </t>
  </si>
  <si>
    <t xml:space="preserve">박정남                                  </t>
  </si>
  <si>
    <t>5, anorexia</t>
    <phoneticPr fontId="1" type="noConversion"/>
  </si>
  <si>
    <t xml:space="preserve">심장병 4년정도 먹고 있음 (최근에 이뇨제도 처방을 받았음)  식욕 부진도 함께 있음    체중은 1년전과 비슷한 정도  췌장염도 3번정도 아팠었음  우안은 작년에 녹내장과 고양이에 의한 안구파열로 안구적출을 하엿음    심장약을 한달정도 먹지 않고 있음  현재 피하수액을 일주일에 한번씩 받고 있엇고, 하루에 한번씩 받았음 (4~5일정도)    폐수종, 폐부종은 없었음  켁켁거리는 기침이 있음     심장병 말기  피부가 얇아져있고, 등쪽에는 각질이 많음  채혈부위가 쉽게 멍이들음  </t>
  </si>
  <si>
    <t xml:space="preserve">최금자                                  </t>
  </si>
  <si>
    <t xml:space="preserve">복돌                                    </t>
  </si>
  <si>
    <t xml:space="preserve">쿠씽진단 받고 투여 중.  trilostane 4 mg/kg, bid.    2년정도 지났으나 체중이 지속해서 증가.    갑기저 의심해서 올 3~4월경 측정시 정상.   전립선 비대.   곰팡이성 피부염 치료했었음.     브라벡토 처방.      아침 8시에 trilostane 투여하고, 금식한 상태로 내원.     </t>
  </si>
  <si>
    <t xml:space="preserve">함소연                                  </t>
  </si>
  <si>
    <t xml:space="preserve">핀이(박효리군a/h)                       </t>
  </si>
  <si>
    <t>2085, 2092, 2079, 2001</t>
    <phoneticPr fontId="1" type="noConversion"/>
  </si>
  <si>
    <t xml:space="preserve">제대허니아 괴사 추정으로 박효리군 동물병에서 리퍼  목부위 림프절, 오금림프절 종대  혈검시 간 담낭 췌장 료소 수치 증가, d-dimer0.9  복초시 담낭 ?-陸?, 비장벌집 모양과 꼬리쪽에 메스, 방광결석, 부신종대, 간의 양성 종야 의심 병변, 복강 림절 대부분 종대, 총담관에서 십이지장개구부에 담석 소견  쿠싱, 갑상성선 검사, 세침검사 말씁 드렸으나 거부  심초시 tr심하고 폐고혈압 있고 심근비대  내복약만 처방 원하셔서 처방 해림  </t>
  </si>
  <si>
    <t xml:space="preserve">설희경                                  </t>
  </si>
  <si>
    <t xml:space="preserve">삼일(셀레네a/h)                         </t>
  </si>
  <si>
    <t xml:space="preserve">순돌(용산아프리카a/h)                   </t>
  </si>
  <si>
    <t xml:space="preserve">2년전에 피부병 외이도염 시작해서 재발을 반복함  다음 다뇨 있지 않음  </t>
  </si>
  <si>
    <t xml:space="preserve">홍금수                                  </t>
  </si>
  <si>
    <t>16, anorexia</t>
    <phoneticPr fontId="1" type="noConversion"/>
  </si>
  <si>
    <t xml:space="preserve">오늘 부터 식음을 전폐  12일 이후 경련은 없었음  혈액검사상  crp 상승(147.25), 간 효소 수치 증가  복초시 담낭염 의심, 잠복 고환, 췌장염 의심  심초시 이완기 장애와 ar높음- 전신 혈압 200 이상  경련의 원인은 뇌의 문제 가능성 높음- 향후 mri 고려  보호자 입원권유 드렸으나 내일 주간 입원한다고 하시고 오늘 밤 9시까지만 수액 처치 원하심  항생제 간보조제 투애도 내일 부터 하신다고 치료 거부 하심  야간 면회 불가 말씀 드림  퇴원서약서 쓰시고 가심  </t>
  </si>
  <si>
    <t xml:space="preserve">김종혁                                  </t>
  </si>
  <si>
    <t xml:space="preserve">정진영                                  </t>
  </si>
  <si>
    <t xml:space="preserve">시골과 마당에서 키우던 강아지 (할머니)  사람먹는 것 위주로 먹었었음  콧등이 많이 까져있음    치석이 심하게 있음  콧물이 많이 나고 있음    no murmur  식욕이 좋고, 위장관증상 없음  가끔 헛구역질이 있음    심장사상충 양성      내복약 하루 처방  내일 오후에 심장초음파 복부초음파 진행 예정  </t>
  </si>
  <si>
    <t xml:space="preserve">수동물병원                              </t>
  </si>
  <si>
    <t xml:space="preserve">잉어(수a/h)                             </t>
  </si>
  <si>
    <t>2, anorexia</t>
    <phoneticPr fontId="1" type="noConversion"/>
  </si>
  <si>
    <t xml:space="preserve">anorexia, forced feeding,  diarrhea.     8/9일에 수AH에 내원.  녹색설사, anorexia.구토(위액).    8/10, parvo weak positive.      O) x-ray, sono : colitis.    </t>
  </si>
  <si>
    <t xml:space="preserve">안지희                                  </t>
  </si>
  <si>
    <t xml:space="preserve">레이(박효리a/h)                         </t>
  </si>
  <si>
    <t xml:space="preserve">Hx)  - 7일 전 경 화장실 들락날락하고 배뇨 못 해서 박효주 동물병원 가셔서 요도카테터로 개통 후 약 먹이신 후 7일 후 약 추가로 처방 받아 먹이심, 당시 설사약(듀파락) 및 유산균제 같이 먹이심  - 어제 저녁에 녹색에 사료 섞인 구토, 오전에 거품 구토, 침을 계속 흘려서 오늘 병원 데려가심, 금일 방사선 촬영 후  - 피부병변 발생해서 약 먹이신 후 병변부 사라짐, 6월 경, 이외 중성화 외 병원 데려가신 적 없음      diet)  - 원래 먹이던 이지칸 사료 먹이시다가 박효주 AH에서 처방받은 사료 섞어서 먹이심  - 츄르, 참치캔, 건사료 등 다양하게 먹이심, 최근에 한 달 이내에 새로운 사료 먹이신 적 없음    En)  - indoor, alone    Vac)  - 1년령 이하 백신 완료 후 추가 백신 안된 상태   - 바르는 제재로 사용(레볼루션 또는 애드보킷)    O)  - Gen: Depressed  - Drooling  - X-ray(Thx) NRF (Abd) distended UB(박효주AH)  - Sono: thickened, hyperechoic UB wall, perirenal fluid leakage, renal pelvis  - Urinalysis: Blood(1+), erythrocytes(many)  - Urine culture: pending  - Blood exam:    - leukocytosis(26,980)    - elevated BUN(91.9) Cr(4.4)   - pH 7.18, PCO2 57, HCO3 15.4    A)  - FIC, obstructive   - Azotemia   - Metabolic acidosis    P)  - 혈뇨 모니터링, 내일 혈액검사 재검 예정    </t>
  </si>
  <si>
    <t xml:space="preserve">박보현                                  </t>
  </si>
  <si>
    <t xml:space="preserve">달콩이(용산아프리카a/h)                 </t>
  </si>
  <si>
    <t>1, 17</t>
    <phoneticPr fontId="1" type="noConversion"/>
  </si>
  <si>
    <t xml:space="preserve">이메일로 방사선 사진 발송.  다니던 병원에서 초음파검사할 것을 권유.      헛구역질하면서 구토를 보임.       다른 고양이가 신부전이 있는데 혈액섬 구토가 있었음.   지금은 잘 지내고 있음.  그때의 구토가 까뮈일 수도 있다고 생각함.  (길고양이를 입양했음)  설사는 없었음.   4월에 건강검진을 했었음.      PE) 복부촉진시 통증은 없음.   경미한 탈수소견이 있음.       O) SAA 61.7,   fPL 1.5  - lactate 3.1  - WBC 22.91,  neutrophilia,  lymphopenia, eosinopenia.   HCT 39.2  - NA 158,  K 4.77,  Cl 119,  HCO3 17.7  - USG 1.050  pro+++, pH6.5.   요침사에서 moderate lipid만 관찰.     - alb 2.7, glo 4.7,  A/G ratio 0.574  - 초음파상에서 gastric lymph node 종대.       tx) NS + vitamin B/C, 타우린 5ml  유지속도   - cerenia   - metro  - cime  - tramadol   - 넥시움.  metronidazole      P) 설사를 보이면 PCR검사.   또한 동거묘도 분변 PCR검사 의뢰할 것.    </t>
  </si>
  <si>
    <t xml:space="preserve">빨코                                    </t>
  </si>
  <si>
    <t>2085, 2088</t>
    <phoneticPr fontId="1" type="noConversion"/>
  </si>
  <si>
    <t xml:space="preserve">7월 22일에 기침을 보여서 1주간 약을 투여(이촌동 CU동물병원).   원효로에 있는 동물병원에서 주사처치.   기침이 나아지지만 완전히 개선되지 않음.   기관지염으로 진단받음.     기침하면서 가래를 뱉음.   구토는 없었음.   이전에 촬영한 사진에 식도확장증이 있음 (7월22일).     어제밤에 다시 기침을 시작.  2010년에 중성화수술.  그 후로 체중이 증가.  유선종양이 발견되어 종양수술하면서 OHE 실시.      빨코의 엄마가 있는데 기침은 없음.  3.4kg정도 나감.     PE) stridor.   no murmur.  BCS 8/9,  obesity.      o) 체지방 48%    A) 비만  - 만성기관지염  - 담낭점액종  - 양측신장에 결석.      p) SDMA,  ACTH자극시험 (쿠싱검사) 가 필요한 상황.   이를 배제하고 체중감량하면서 만성기관지염에 대한 관리가 필요.    - SDMA는 다음에 필요시 검사.   ACTH 자극시험은 다음주에 실시.    호르몬검사결과를 보고 사료교체와 기침에 대한 관리.  4주 이후에 기침이 개선되지 않으면 또한 비만이 개선되지 않으면 갑상선농도 측정.  CT촬영과 기관세척검사  </t>
  </si>
  <si>
    <t xml:space="preserve">곽서연(이기영)                          </t>
  </si>
  <si>
    <t xml:space="preserve">곰실이                                  </t>
  </si>
  <si>
    <t>anorexia, 12</t>
    <phoneticPr fontId="1" type="noConversion"/>
  </si>
  <si>
    <t xml:space="preserve">갑자기 걷지못해서 내원하심  4일전부터 걷지를 못함 (비실비실 거리면서)  뒷다리만 못쓴다고 생각을 했음  앞다리만 움직였었음  오늘 아침은 갈비탕을 먹었었음  정상변을 봤었음    다리를 쓰지못한다고 응급으로 내원하심  배가 빵빵해있는 상태  기력저하가 심했고, 힘이 없음    청진상 특이사항 없음    O)  -심장사상충 성충 양성 자충 음성   -혈복 PCV 13.8    (비장에서 출혈이 된 것으로 보임)    -복수 방사선상 :        복수확인, VD상 장이 좌측으로        lateral상 장이 등쪽으로. 종양이 의심됨  초음파       비장종양, 혈복이 확인됨  심장초음파상        판막변성은 없고, TR mild함       remodeling 없음      초음파상에서는 심장사상충이 확인 안됨    비장적출술과 수혈이 지시되는 사항이나 보호자께서 나이와 심장사상충 감염도 함께있어 수술적인 치료를 원치 않으심    vit K, tranexamic acid SC  내복약 3일 처방하고 퇴원    예후는 불량하다고 말씀드림  </t>
    <phoneticPr fontId="1" type="noConversion"/>
  </si>
  <si>
    <t xml:space="preserve">김진택                                  </t>
  </si>
  <si>
    <t xml:space="preserve">어제 아침에 평소에 비해 덜 먹음.   어제 병원 왔다 간뒤에 늘어져 있음. 간식을 안먹음. 저녁에 사료도 안 먹음. 물만 조금 먹음.  소변보는 양이 평소 보다 적음.   새벽에 구토 2회 하얗게 그이후에 2회 토함. 어제 밤에 안먹어 간식을 조금 주어 먹였는데 아침 간식 소화 되지 않은것이 나옴.   변나오지 않음.  약먹이기 위해 시저를 섞어줌(그제 저녁부터 바꾸어 줌. 티스푼으로 1수저)    o&gt; 초음파상에 췌장의 부종이 심함. 방광에 2mm전후의 결석 확인. 십이지장에 spasm심함.     P&gt; stage 2-3정도로 판단됨. 약물 처치 적극적으로 사용할것.   </t>
  </si>
  <si>
    <t xml:space="preserve">송재석                                  </t>
  </si>
  <si>
    <t>2001, 2079, 2087, 2091</t>
    <phoneticPr fontId="1" type="noConversion"/>
  </si>
  <si>
    <t>2,3</t>
    <phoneticPr fontId="1" type="noConversion"/>
  </si>
  <si>
    <t xml:space="preserve">S)  자꾸 구석으로 가려함  최근에 기운이 잘 서있지 못함  3일전에 설사증상, 고기를 먹어서 한 것 같음  밥도 먹지 않고, 다리에 힘이 없음    O)  고체온증    &lt;심장초음파&gt;  -minimal MV degeneration / minimal MR  -2.7m/s 의 TR  -심근의 비후 및 remodeling은 최소임  &lt;conclusion&gt;  -mild pulmonary hypertension    &lt;복부초음파&gt;  -liver, GB: GB wall의 hyperechoic hypertrophy, polypoid sludge, 실질내에 강한 shadowing을 보이는 intrahepatic bile duct calculi  -kidney: shape, size는 비교적 정상이나 피질의 echo가 다소 상승하여 있고 피질과 수질의 경계가 모호하며 diverticular의 mild mineralization이 관찰  -adrenal g.: Lt 6.7mm, Rt 4.2mm, 특히 Lt.AD caudal pole의 hypertrophic change가 관찰  -colonic wall의 mild hypertrophy  -UB: irregular UB wall 및 vortex의 hypertrophy  -pancreas: duodenum의 hypertrophy, 복강전반적인 fat echo증가, 췌장은 심한 부종성이며 소량의 effusion이 관찰됨, pancreas에서 유래한 것으로 보이는 12 x 16mm 가량의 multicystic nodule이 관찰됨  &lt;conclusion&gt;  -severe pancreatitis/ pancreatic abscess  -kidney의 degenerative change  -Cushing's  -Cystitis  -bile duct calculi  </t>
  </si>
  <si>
    <t xml:space="preserve">카라                                    </t>
  </si>
  <si>
    <t>2104, 2082, 2087</t>
    <phoneticPr fontId="1" type="noConversion"/>
  </si>
  <si>
    <t xml:space="preserve">Hx)  - 몇 개월 전부터 보행 시 불편해 보임, 산책 중 종종 주저앉음, 계단 오르지 못함  - 약 일주일 전부터 잘 일어서지 못하고 주로 누워 있음, 몸을 일으켜 주면 몸을 지탱하고 걸으나 균형을 잡지 못하고 주저앉는 경우 많음  - 며칠 전부터 머리가 오른쪽으로 기울어짐, 종종 오른쪽 눈꺼풀이 떨림  - 최근 식욕 감소 (삶은 닭가슴살, 건식 사료를 입에 대어 주면 먹음)  - 구토나 설사 증상 보이지 않음  - 주저앉은 상태로 배뇨하는 경우 있음 (소변 색깔은 특이 사항 없음)  - 생식기 주위에 구더기 같은 벌레들 보임  - 약 2년 전에 다른 동물병원에서 심장사상충 감염증 진단받았으나 보호자가 비용 부담 느껴 성충구제제 투여하지 않음 (하트가드만 작년까지 투여)  - 약 5년 전에 가슴 부위에 혹이 생겼는데 크기 점차 증가하다가 더 이상 커지지 않음    PE)  - QAR  - HR: 144 bpm  - RR: panting → 30 rpm  - BT: 37.9 ℃  - CRT: &lt; 1 sec  - SBP: 115 mmHg  - Otoscopy: brownish-black cerumen (AU)  - A sac-like cutaneous mass on the left chest region  - A firm subcutaneous mass on the left upper abdominal region  - Mucopurulent vaginal discharge  - Larvae (suspected maggots) on the perivulvar region  - Head tilt to the right side  - Positive menace response (OU)  - Positive palpebral reflex (OU)  - Decreased conscious proprioception of both hind limbs    O) Bloodwork  - CBC: mild thrombocytosis (616 K/mcl)  - Chemistry: increased BUN (92.3), CREA (2.6), AMYL (4246), LIPA (874), and CK (199), decreased GGT (2) and Ca (7.71) ※ mildly increased ionized Ca (1.41)  - Electrolytes: hypernatremia (156), normal Na/K ratio (34.82)  - Blood gas: pH 7.46 (PCO2 26.0, HCO3 18.4, etc.)  - CRP: 13.13 (reference range: 0 - 10)  - Bionote Vcheck cPL: 1257 (reference range: 0 - 200)    O) Heartworm test  - IDEXX 4Dx test kit: all negative  - Microfilaria test: negative    O) X-ray  - VHS: 9.9  - Bronchial calcification  - Severe spondylosis (thoracic, lumbar, and sacral vertebrae)  - Bone spurs near the right acetabulum     O) Abdominal ultrasonography  - A hypoechoic mass in the right medial liver lobe  - Increased echogenicity of both renal cortices  - Hypoechoic cysts in both renal cortices  - Irregular margins of the left kidney  - Enlarged pancreas with irregular margins  - Mixed echogenic pancreatic parenchyma  - Dilation of the pancreatic duct (diameter: 1.6 mm)  - Increased echogenicity of the intra-abdominal fat around the pancreas  - Detected uterus (no dilatation of the uterus)  - Hyperechoic materials in the vagina  - Diameter of adrenal glands: left 7.9 mm, right 7.0 mm    O) Bacterial culture of vaginal discharge  - Pending (IDEXX)    TDx)  - Intervertebral disc disease  - Chronic kidney disease  - Pancreatitis  - Vaginitis  - Maggot infestation    DDx)  - Intracranial disease  - Vestibular disease  - Hepatic tumor    P)  - 신장 및 췌장 상태 모니터링하며 뇌 및 척수 MRI 촬영 권고했으나 보호자가 MRI 촬영은 보류 희망  - 보호자 상의 후 추간판탈출증에 준해 근이완제 및 항산화제 처방  - 스테로이드성 소염제 및 비스테로이드성 소염제는 췌장 및 신장 상태 좋지 않아 처방하지 않음  - 만성 신장 질환 관련 아조딜 처방  - 췌장염 관련 위보호제 및 소화제 처방  - 질 분비물 및 외음부 주위 염증 관련 항생제 처방 및 세균 배양 검사 의뢰  - 심장사상충 및 외부기생충 예방약은 보호자가 별도 구입해서 투여 예정  - 일주일 후 (7월 9일) 재진    Tx)  - Mechanical removal of larvae  - Ear cleaning  - Toenails trimming    Rx)  ① Oral medications for 7 days  - Ampicillin 1 capsule/dog (500 mg/dog) BID  - Methocarbamol 1 tablet/dog (750 mg/dog) BID  - Acetylcysteine 3 capsules/dog (600 mg/dog) BID  - Famotidine 0.5 tablet/dog (10 mg/dog) BID  - Bestase 0.5 tablet/dog BID    ② Azodyl 3 capsules/dog/day PO    ③ Chlorhexidine solution for skin disinfection  </t>
  </si>
  <si>
    <t xml:space="preserve">쎄리                                    </t>
  </si>
  <si>
    <t xml:space="preserve">폴랑이                                  </t>
  </si>
  <si>
    <t xml:space="preserve">윤재희                                  </t>
  </si>
  <si>
    <t>Lhasa Apso(라사압소)</t>
  </si>
  <si>
    <t xml:space="preserve">S)  - 어제 구토로 진료받고 간 후 설사까지 발생하여 재내원  - 진료 이후 구토는 없음 / 죽 두번 급여  - 기력저하 지속 / 새벽에 수양성 설사 1회  - 접종 꾸준히 하지 않음    O)  - 탈수 6% 이상 / MMC pale / ST delayed  - BW 5.34 / T 38.6 / P 138 / R 18   - CCV, CPV, giardia kit all Negative.  - CBC ; WBC 4.9 / PLT 181  - 전해질 ; Na 143 / K 3.83 / Cl 104 / pH 7.25 (HCO3 22.2)   - 15종 ; ALP 320 / ALT 114 / amylase 451 / TP 5.0 / Alb 1.8 / TChol 59  - lactate 4.5  - CPL kit normal  - 복부방사선상 특이소견 없음   - 원내에서 노란 수양성 점액성 설사 계속 지림    Tx)  - 수액 ; NS + taurine + vit B,C 교정속도  - Metronidazole CRI  - taurine, ornipural, cime iv / 킹벨린 sc    P)  - 오후에 복부초음파 진행 예정  - 초음파 후 결과는 010 2031 9370(어머님) 으로 전화주세요  ------------------------------------------------------  O) Fecal exam  - Direct smear: no parasite eggs  - Fecal cytology: a few spore-forming bacteria    O) Abdominal X-ray  - Cranial displacement of the gastric axis  - Radiopaque foci on the pyloric region  - Gas-filled small intestines and colon  - Spondylosis (T12 - T13, T13 - L1)    O) Abdominal ultrasonography  - Hyperechoic nodules in the splenic parenchyma  - A hyperechoic nodule in the left lateral lobe of the liver  - Mildly increased echogenicity of the liver parenchyma  - Echogenic sludge in the gallbladder lumen  - Increased echogenicity of the pancreas  - Increased echogenicity of the intra-abdominal fat around the pancreas  - Fluid-filled small intestines  - A small amount of anechoic free fluid in the abdominal cavity  - Diameter of the adrenal glands: left 4.5 mm, right 4.1 mm    P)  - 만성 췌장염 및 간 기능 저하에 준해 항생제, 위보호제, 항구토제, 간보호제 투여 및 수액 요법 실시  - 비장과 간의 결절 모니터링 (필요 시 세포 검사 및 조직 검사 실시)    Tx)  - Fluid therapy with N/S + Taurine-F + vitamin B &amp; C (FR: 5 ml/kg/hr)    → N/S + KCl 10 mEq/L + Taurine-F + vitamin B &amp; C (FR: 5 ml/kg/hr)  - Cefazolin 30 mg/kg TID IV  - Metronidazole 10 mg/kg BID IV (CRI over 30 minutes)  - Cimetidine 10 mg/kg TID IV (slowly)  - Maropitant 1 mg/kg SID IV (slowly)  - Ornipural 3 ml/dog SID IV (slowly)  - Taurine-F 3 ml/dog SID IV (slowly)  - Royal Canin Veterinary Diet - Gastrointestinal Low Fat  </t>
  </si>
  <si>
    <t xml:space="preserve">정선애                                  </t>
  </si>
  <si>
    <t xml:space="preserve">S) 2005년에 다솔 동물병원에서 OHE수술을 진행함       1-2달 전부터 설사를 하고 질부위가 심하게 edema가 있는 상태임       hematochezia가 있음       구토는 지속적으로 해서 혈청 주사를 했음       심장질환에 대한 부분은 잘모름       local병원(이천)에서 산소가 남아 있는것 같다고함       steroid약물을 2달정도 먹음     P) 검사후에 보호자님과 상담을 진행함       대장 종양. 비장 종양. panproteinema  </t>
  </si>
  <si>
    <t xml:space="preserve">조영호                                  </t>
  </si>
  <si>
    <t xml:space="preserve">S)  - 켁켁거리는 증상은 늘 있었으나 2-3일 전부터 심해짐  - 몇개월 전 상기 증상으로 타 병원에서 심비대 진단받으시고 잠깐 약을 먹이심  - 심한 심원성 기침 및 컥컥거리는 증상으로 내원  - 이물 가능성 없음 / 사료를 마시듯 급하게 먹는 편    O)  - 심한 기관경련성 기침 / 간헐적으로 심원성 기침 / mild한 청색증  - T 39.1 / P 126 / R Panting / BP 100  - 방사선상 심비대 / 폐수종 소견은 관찰되지 않으나 심한 기도협착 / 좌엽의 매우  mild한 fissure line / 심장 윗부분 기도 중앙의 국소적 opacity 상승  - CBC ; 특이사항 없음  - 전해질 ; Cl 106 외 특이소견 없음  - CHEM ; ALP 288 / TRIG 526 외 모두 정상    Tx)  - aminophyllin, buto, bromhexin, cepha iv  - 수액 ; NS + taruine +vit B,C 유지 1/3 속도  - 네불라이저 (벤토린 포함)  - 산소처치   - 이후 기침은 드라마틱하게 호전되어 거의 없으나 팬팅 지속 (MMC는 양호) → 아이스팩 처치    P)  - 방사선 재촬영 / opacity 상승된 부분 등의 감별진단  - 심초음파     A) MVI class IIb,  tracheal collapse grade III (intrathoracic).   pulmonary hypertension.  obesity (BCS 7/9)     저녁 8시 넘어서 내원하기로 함.   기관협착과 MVI, TVI 등    P) 1주 후 방사선과 10종, 전해질, lactate, 혈압.   </t>
  </si>
  <si>
    <t xml:space="preserve">오정숙                                  </t>
  </si>
  <si>
    <t xml:space="preserve">발작은 처음  3일전부터 식욕이 떨어졌었음  가끔씩 설사는 했었음  최근에 다음다뇨 증상이 있었음  소세지를 자주 주심  금일 남자보호자님이 외출할때 따라가려고 하는 것을 보셨는데 금방 돌아와보니 누운상태에서 경련발작을 하고 있었음(미끄러졌을 가능성 있음)  O&gt;  내원당시 status-epilepticus, salivation  BUN 83, CREA 2.4  CRP 64, D-dimer 0.1, PCV 33  A&gt;  CKD가 확인되나 seizure의 직접적 원인으로 보기는 어려움. peracute한 경과로 미루어 trauma, vascular accident 가능성이 있음.   head trauma에 준한 처치 실시  MRI는 상의후 결정  Tx&gt;  1.mannitol 0.5g/kg CRI, MPSS 10mg/kg bolus  2.phenobarbital 10mg/kg loading, 3mg/kg bid  3.NAC, cimetidine, tathione    익일까지 경과 관찰예정. DNR    </t>
  </si>
  <si>
    <t xml:space="preserve">신윤주                                  </t>
  </si>
  <si>
    <t xml:space="preserve">무강                                    </t>
  </si>
  <si>
    <t xml:space="preserve">수액처치 수액 NS 10 ml/hr  비아그라 1정 가지고 내원.  박철원장 책상 위에.   </t>
  </si>
  <si>
    <t xml:space="preserve">정주희                                  </t>
  </si>
  <si>
    <t xml:space="preserve">몽자                                    </t>
  </si>
  <si>
    <t xml:space="preserve">어제 쇼파에 뛰어내리고 우측 뒷다리를 들고 있음.  요근래에 다리 절둑거림이 가끔 관찰됨.   밥 잘 먹고 생활하고 있음.    O&gt; 우측 뒷다리 촉진과 방사선 사진상에 슬개골 탈구와 전십자인대 단열 및 반월판 손상이 의심됨.   </t>
  </si>
  <si>
    <t xml:space="preserve">강성순                                  </t>
  </si>
  <si>
    <t>2116, 2185</t>
    <phoneticPr fontId="1" type="noConversion"/>
  </si>
  <si>
    <t xml:space="preserve">Hx)  - 약 두 달 전부터 종종 오른쪽으로 머리를 기울이고 선회  - 약 일주일 전부터 의식 변화 (보호자를 알아보지 못할 때가 있음)  - 오늘 오전 8시경부터 발작 증상 보임  - 약 1년 전에 유선 종양 발견, 이후 점차 커짐  - 약 1년 전부터 식욕 감소  - 약 6개월 전부터 뒷다리를 잘 쓰지 못해 사료 급여량 줄임  - 배뇨 및 배변 상태 특이 사항 없음  - 수면 시 종종 쌕쌕거림    PE)  - Generalized seizures → stupor  - BCS: 1/9  - HR: 96 bpm  - RR: 18 rpm  - BT: 38.7 ℃  - SBP: 130 mmHg (cuff #2)  - CRT: &lt; 1 sec  - Delayed skin turgor  - Severe dental tartar  - Enlarged mandibular lymph nodes  - Mammary gland tumors  - Bilateral medial patellar luxation  </t>
  </si>
  <si>
    <t xml:space="preserve">김보영                                  </t>
  </si>
  <si>
    <t xml:space="preserve"> S)  - 컨디션은 좋아짐  - 식욕 활력 배변 배뇨 음수 좋음    O)  - IOP(12,9)  - Anterior lens luxation  - 복부 초음파 상 담낭 내 슬러지    P)  - 금일 입원 후 내일 수정체 적출술 예정  </t>
  </si>
  <si>
    <t xml:space="preserve">유영란                                  </t>
  </si>
  <si>
    <t xml:space="preserve">안구 백탁이 심해짐  물을 여전히 많이 마심  활력 컨디션은 좋음  블루베리를 먹고 나면 눈에 띄게 좋아짐  직접검안경으로 확인시 incipient cataract 확인됨  큐아렌 하루 1회 점안하기로 함  mild azotemia 관찰되는데 땡자와 마찬가지로 소고기 다량 섭취후 나타날 수 있는 변화일 수 있어서 약 다먹고 다시 체크해보기로 함  </t>
  </si>
  <si>
    <t xml:space="preserve">4주뒤 sdma검사하기로 함  </t>
  </si>
  <si>
    <t xml:space="preserve">최혜숙                                  </t>
  </si>
  <si>
    <t xml:space="preserve">꼬야                                    </t>
  </si>
  <si>
    <t>2032, 2002</t>
    <phoneticPr fontId="1" type="noConversion"/>
  </si>
  <si>
    <t>2, 11, weight loss</t>
    <phoneticPr fontId="1" type="noConversion"/>
  </si>
  <si>
    <t xml:space="preserve">Hx)  - 3월 11일부터 오빠 집에 맡겼다가 어제 저녁에 데려옴  - 맡기기 전과 비교해 복부 팽만 심해지고 잘 일어서지 못함  - 황갈색 액체성 설사 여러 번, 구토 증상은 보이지 않음  - 건식 사료 먹지 않음, 습식 사료 조금 먹음, 간식 잘 먹음  - 사료 잘 먹지 않아 점차 체중 감소  - 배뇨 상태 특이 사항 없음  - 약 1년 3개월 전에 다른 동물병원에서 방광 결석 제거술 및 피부 종양 절제술  - 심장사상충 예방약 매월 투여    PE)  - Depression  - HR: 138 bpm (systolic cardiac murmur)  - RR: 24 rpm  - BT: 37.2 ℃  - SBP: 180 mmHg  - CRT: &lt; 1 sec  - Corneal opacity (OU)  - Corneal pigmentation (OS)  - Increased lens opacity (OU)  - Cauliflower-like cutaneous masses  - Severe abdominal distension  - Purulent vaginal discharge    O) Bloodwork  - CBC: anemia (hematocrit 30.2 %), thrombocytosis (585 x 1000 / mcl)  - Chemistry: increased ALT (260), AST (130), ALP (1681), AMYL (1169), GLOB (3.5), and CK (317), decreased CREA (0.3) and Ca (7.3; corrected Ca 8.4; ionized Ca 1.24)  - Electrolytes: mild hypochloremia (109), normal Na/K ratio (29.13)  - Blood gas: pH 7.35 (pCO2  44.8, HCO3 24.2, etc.)  - D-dimer: 0.5  - CRP: 138.99    O) Chest X-ray  - Cardiomegaly (VHS: 11.9)  - Pleural fissure lines  - Calcinosis cutis    O) Abdominal X-ray  - Decreased serosal detail    O) Echocardiography  - Mitral valve degeneration  - Mitral valve prolapse  - Mitral regurgitation  - Tricuspid valve degeneration  - Tricuspid regurgitation  - Pulmonic regurgitation  - Flattened interventricular septum  - No LVOT obstruction  - LV FS: 49.6 %  - Increased LVIDd (24.0 mm) &amp; LVIDs (12.1 mm)  - LA/AO ratio: 3.08  - PA/AO ratio: 1.21  - E/A ratio: 0.88    O) Abdominal ultrasonography  - Anechoic free fluid in the abdomen  - Mixed echogenic liver masses  - Echogenic bile in the gallbladder lumen  - Round masses in the spleen  - Distended lumen of the remnant of the uterine  - Hyperechoic materials in the corticomedullary junction of the right kidney  - Diameter of adrenal glands: left 4.3 mm, right 4.5 mm    O) Fecal exam  - Direct smear: no parasite eggs  - Fecal cytology: predominance of short rod-shaped bacteria, a small number of spore-forming bacteria (1 - 3 / OIF), presence of neutrophils    O) Vaginal discharge cytology  - Neutrophils and phagocytosed rod-shaped bacteria    O) Bacterial culture of vaginal discharge  - Pending (Neodin)    O) Ascitic fluid analysis  - Color: reddish  - Turbidity: clear  - SG: 1.030  - TP: 4.0  - ALB: 1.7  - WBC: 1.1 x 1000 / mcl  - Cytology: a number of erythrocytes, a small number of neutrophils, a few mesothelial cells    A) Ascites - modified transudate    Dx) Congestive heart failure due to mitral and tricuspid insufficiency    TDx)  - Liver tumor  - Splenic tumor  - Stump pyometra  - Bacterial enteritis    P)  - 심장약, 항생제, 간보호제 등 내복약 처방 후 경과 관찰  - 상태 안정화 후 간 종양, 비장 종양, 림프절 전이 확인 위해 CT 촬영 (이후 수술 여부 고려)    Rx)  ① Preprandial (1 hour before meals)  - Pimobendan 0.25 mg/kg BID PO  - Furosemide 1 mg/kg BID PO  - Ramipril 0.125 mg/kg SID (p.m.) PO  - Spironolactone 2 mg/kg BID PO  - Sildenafil 1 mg/kg BID PO    ② Postprandial (30 minutes after meals)  - Cephalexin 30 mg/kg BID PO  - Metronidazole 7.5 mg/kg BID PO  - Enrofloxacin 5 mg/kg BID PO  - Famotidine 0.5 mg/kg BID PO  - UDCA 7.5 mg/kg BID PO  - Silymarin (Legalon) 10 mg/kg BID PO  </t>
  </si>
  <si>
    <t xml:space="preserve">조해주                                  </t>
  </si>
  <si>
    <t xml:space="preserve">피츄                                    </t>
  </si>
  <si>
    <t xml:space="preserve">S) 어제 오른쪽 뺨이 약간 부어있었는데, 오늘 새벽에 보니까 많이 부어서 내원하심  어딘가에 부딪치는 것은 못 보셨으나 있었다면 그 시기는어제로 생각하심    현재 식욕, 배변, 배뇨, 활력은 좋음    건사료 안 먹은지 오래임. 간식 (양고기, 소고기, 닭고기 간식, 밤 삶은 것...)만 먹음.    최근 건강검진 한 적 없음    O) 병변부 삭모 후 신체검사, 두개골 방사선 실시  삭모 중 병변부 터져 점도 높은 혈액성 농 나옴  swab 하여 현미경 검사    A) 두개 방사선 상, 다수 치아뿌리의 opacity 낮음 확인  현미경 검사상, 퇴행성 호중구와 구균 다수 발견  치첨 농양 의심    P) 치첨 농양 특성상, 외과적 처치(치과 방사선, 스케일링 및 폴리싱, 발치) 없이 완치가 어려운 부분 설명 드림  하지만 환자의 나이가 고령임을 고려하여 마취전 평가를 상세히 하여 마취 가능 여부 평가후 외과적 처치 실시 예정  내복약 3일치 처방  아드님과 상의하여 스케줄 잡기로 하심   </t>
  </si>
  <si>
    <t xml:space="preserve">김성연                                  </t>
  </si>
  <si>
    <t xml:space="preserve">good app.  체중증가.      tx) NS 유지속도   - dexa 0.2 mg/kg IV, cime 10 mg/kg IV  chlorpheniramine 1ml IV, cefa 1ml IV  - cerenia 0.87 ml SC  - mitoxantrone 5mg/m2   IV   30분동안 투여.     0.437  (9kg)  -&gt;  2.19 mg (총)              7kg 0.370      8kg 0.404    9kg 0.437     10kg 0.469       미트론 1.1 ml을 30ml의 생리식염수에 희석하여 1시간에 걸쳐서 투여.   그 후에 NS 유지속도.      </t>
  </si>
  <si>
    <t xml:space="preserve">정현아                                  </t>
  </si>
  <si>
    <t xml:space="preserve">&lt;findings&gt;  -severe MV degeneration, mild prolapse  -MV 변성에 따라 eccentric MR jet 이 관찰  -MR volume은 LA 면적의 30% 가량차치  -TV 변성이 뚜렷하며 TV prolapse가 관찰. 면적의 대부분을 차치. RV 확장은 6개월전과 유사  &lt;conclusion&gt;  -moderation pulmonary hypertension  -mild MR  -6개월전과 거의 유사한 상태로 관찰    P&gt; 약물 농도 같이 유지함. 늦어도 6개월뒤에 검진 할것.   </t>
  </si>
  <si>
    <t xml:space="preserve">석미애                                  </t>
  </si>
  <si>
    <t xml:space="preserve">오복이(여름이)                          </t>
  </si>
  <si>
    <t xml:space="preserve">S)  - 낮동안 수면시 숨을 좀 힘들게 쉬는듯함  - 내원 10분 전 강직성 경련 발생    O)  - 내원시 청색증 / 후궁반장 / 강직은 미약하게 잔존  - ST delayed / MMC pale / 기립불능 / 의식은 있음  - 빈호흡 있었으나 항경련처치 후 안정됨  - CBC ; RBC 4.19 / HB 9.1 / PCV 29.4 / PLT 16  - 전해질 ; K 5.38 / Cl 107  - 15종 ; ALP 1849 / ALT 314 / amylase 473 / Chol 333  - lactate ; 3.3  - CRP ; 72.76  - CPL ; Abnormal    Tx)  - 산소처치  - 주사 ; buto 1ml sc / diazepam 0.3 ml, taurine, ornipural, tathione, ampi iv (1:30 am)  - NAC CRI  - 수액 ; NS + taurine + vit B,C + tathione 1 amp 5%탈수교정속도 → 유지속도    P)  - 내일 혈액재검 예정  - 필요시 복부초음파 진행 예정  - 결제는 원장님과 상의 후 진행하신다고 함    오후까지 증상이 없으면 오후에 퇴원.    집에 있는 약 투여.   췌장키트 양성은 증상이 없기 때문에 경과를 지켜보기로.   이후에 증상이 심해지면 항경련제 처방.  PDs는 점차 감량.  적어도 3~4개월은 적용할 것.     </t>
  </si>
  <si>
    <t xml:space="preserve">신정환(신명원)                          </t>
  </si>
  <si>
    <t>마취전 검사, 2213</t>
    <phoneticPr fontId="1" type="noConversion"/>
  </si>
  <si>
    <t xml:space="preserve">한달 전에 프로 하트 주사후에 좌측 엉덩이 부분에 종괴가 커지고 염증이 생김.   심장에서 소리가 있다.   소견&gt; 종괴에서 액상의 혈액성으로 관찰 --&gt; 염증세포가 많이 보임.  심장은 이첨판 폐쇄부전은 있는 식이조절 해줄것 --&gt; 3-6개월 간격으로 심장초음파 리첵할것.   담낭 미약한 슬러지 있음  췌장의 에코 올라감 --&gt; 물많이 먹고, 식이에 고지방, 고단백 주의, 마취후에 췌장염이 오기 쉬움.  신장에 결석, 석회화 관찰됨.  우선 내복약 먹이며 4일 보고 차도 늦으면 배액등 장착후 입원처치 결정할것.   </t>
  </si>
  <si>
    <t xml:space="preserve">이지윤(김영남)                          </t>
  </si>
  <si>
    <t xml:space="preserve">다음주 내원하여 scaling진행할 예정  </t>
  </si>
  <si>
    <t xml:space="preserve">브라운                                  </t>
  </si>
  <si>
    <t xml:space="preserve">어제까지 상태가 양호했음.       내원 직전에 혈액을 토했음.     아침에 응급상황으로 내원.  무호흡상태.  PLR 없음.   심박만 미약하게 있는 상황.     ET tube 장착.  Ambu bag으로 bagging.  suction 함.  우측 후지에 IV 카테터 장착하고 furo 4 ml IV (10:10분경)  혈압 90정도   dobutamine CRI   5 ml/hr.      10시 20분경 흉부방사선 촬영하려고 하는데 음식물 구토와 기도에서 혈액성 삼출액 많이 나와서 방사선 촬영 취소.   후궁반장 증상 관찰.    10:30분경에 furo 4ml IV    tachycardia.    milrinone 7 ml   bolus IV       milrinone 10ml + NS 100ml  희석    -&gt;  7.7 ml/hr로 투여.    심박은 정상으로 개선됨.   tachypnea....       10시40분경에 갑자기 소리 지르기 시작해서 buto 2ml IV    10:20분경에 furo 4ml IV.     dobu 5 ml/hr,  milrinone 7.7 ml/hr.    ECG, SpO2 monitoring.     폐음은 crackle sound에서 wheezing sound로 .  테이블 위에서 모니터링 중.     오후 2시경에 방사선촬영, 혈액검사 후 ICU 로 이동.      SpO2가 70~80 대로 유지.  HR는 120 bpm 사이에서 유지 (오후 5시).       O) CRP의 상승.  fibrinogen과 D-dimer의 상승.          P) 내일 응고계 재검 후 혈전약 처방할 지 결정.   D-dimer가 높으면 TEG 검사할 것.    - milrinone은 1앰플 추가할 때마다 비용 추가.  금요일 결과를 보고 추가 투여할 지 결정.    - 폐부종이 개선되었으면 심초, 복초 검사할 것.  폐부종이 심하면 검사 토요일로 보류.    - 췌장염이 진단되면 보호자와 상의하에 혈장 투여할 것.  비용설명이 필요함.   - 상태가 양호하더라도 토요일까지는 입원.      </t>
  </si>
  <si>
    <t xml:space="preserve">순지                                    </t>
  </si>
  <si>
    <t xml:space="preserve">토담                                    </t>
  </si>
  <si>
    <t>ocular discharge</t>
    <phoneticPr fontId="1" type="noConversion"/>
  </si>
  <si>
    <t xml:space="preserve">이틀동안 부모님댁에 맡기셨는데 오늘보니 우측눈에 눈곱이 많이 쌓여 있고 불편해 함  타병원에서 췌장염 약을 먹고 있음. 외이도 배양검사결과는 pseudomonas 확인되고 쓸수있는 항생제가 제한적임(한만길 원장님과 상의후 결정하기로 함)  평소 백내장 안약을 넣어주셨는데 부모님댁에서는 이틀간 넣어주지 못함  O&gt;  IOP:   OS 17,    OD 28  STT:        23           0  FDT:        -           적도 3~4mm erosion  A&gt;  우측눈의 심한 통증  눈물량 감소에 따라 corneal erosion이 생긴것으로 판단됨. 입원후 2~3일간 안약관리 예정  Tx: tobra, 히알산, 혈청안약  </t>
  </si>
  <si>
    <t xml:space="preserve">김세정                                  </t>
  </si>
  <si>
    <t xml:space="preserve">S)  음수량 변화 없음  인슐린 주사도 잘 놓아주심  컨디션, 식욕 매우좋음  보지못하여 생기는 스트레스 있음  3.26  US&gt;  담낭sludge, mild hepatomegaly, 신피질의 echo증가 및 multifocal cyst, 췌장의 contour 는 잘 구분되며 췌장주변의 염증소견은 없으나 size가 다소 증가  --&gt;CKD/PKD, mild pancreatitis  </t>
  </si>
  <si>
    <t xml:space="preserve">여미영                                  </t>
  </si>
  <si>
    <t xml:space="preserve">스켈링으로 내원함.  대사적인 문제 양호  심장 청진상에 미약한 심잡음이 있음. --&gt; 심장 검진의 필요성 설명    내복약 5일 먹일것.   심장 부담가지 않게관리   </t>
  </si>
  <si>
    <t xml:space="preserve">정혜란                                  </t>
  </si>
  <si>
    <t>전십자인대파열(경골조면전방변위술) Bi TTA</t>
  </si>
  <si>
    <t xml:space="preserve">이전에 한방치료를 2017년 1월경에 받음   2017년 1월경에 십자인대문제로 인한 수술상담을   받은적인 있으나 이후 다리상태가 양호해지는 상태를 보여 본원에서의   수술을 지행하지 않고 동물 한방 병원에서 침치료와 관절 통증 치료를 받았음   이후 상태가 양호해지는것 같아 수술을 받지 않음   오늘 부터 우측 후지를 전혀 디디지 못하고 좌측 후지만 으로 걸음을 걷고 있음  draw test결과 Bi RCCL이 존재함   금일 입원을 진행하고 내일 수술을 진행할 예정    Tx) N/S + vit B.C maintenous fluid       cefradine 0.1ml / kg tid       cimetidine 0.1ml / kg  tid       tramadole  0.04ml / kg  tid  </t>
  </si>
  <si>
    <t xml:space="preserve">김승자                                  </t>
  </si>
  <si>
    <t xml:space="preserve">깜실이                                  </t>
  </si>
  <si>
    <t xml:space="preserve">이틀전에 타병원에서 감시치료받으심.  호전이 없고 상태가 안좋아져 내원하심.    기립불능 및 panting 상태    채혈및 카테터장착후 응급발생    심인성폐수종의심상황    심폐소생술및제세동실시  몇번의 고비를 넘기다 사망함.  </t>
  </si>
  <si>
    <t xml:space="preserve">유자영                                  </t>
  </si>
  <si>
    <t xml:space="preserve">봉순                                    </t>
  </si>
  <si>
    <t xml:space="preserve">금일 검진후에 내일 스켈링 진행할것.  피부 상태 불량  </t>
  </si>
  <si>
    <t xml:space="preserve">김정신                                  </t>
  </si>
  <si>
    <t>종양 (피하종양)</t>
  </si>
  <si>
    <t xml:space="preserve">탈장이 있는것 같음   1년전 부터 조그만한것이 있었는데 최근에 많이 튀어 나옴    P) 금일 종양 제거 수술을 진행하고 조직검사를 진행하기로함      심장 초음파 검사에서 MVI , TR이 mild한 상태임 현재 상태에서는       심장약 보다는 심장 사료로 관리를 진행하고 3-4개월에 한번씩 심장 초음파 진행할것    Tx) N/S +  pain control (Ketamine 0.6mg/kg/h, Lidocaine 3mg/kg/h, tramadol 1.3mg/kg/h)  maintenous fluid        cefradine 22mg / kg tid        cimetidine 10mg / kg  tid        tramadole 3mg / kg  tid        enrofloxacin 5mg / kg  bid        taurine 3ml / head sid         vita B.C 각 1ample/ head        O2 supply all day  </t>
  </si>
  <si>
    <t xml:space="preserve">맹경철                                  </t>
  </si>
  <si>
    <t>2001, 2245</t>
    <phoneticPr fontId="1" type="noConversion"/>
  </si>
  <si>
    <t>anorexia,  13</t>
    <phoneticPr fontId="1" type="noConversion"/>
  </si>
  <si>
    <t xml:space="preserve">며칠전부터 식욕이 떨어져 있었음  오늘 낮까지만 해도 잘 놀고 잘 있었음  최근에 생리를 시작하였음  화장실앞에서 몸을 못가누는 증상을 보임  2층에 소변을 여기저기 싸놓고 그옆에 쓰러져 있었음  O&gt;  내원당시 체온 36.9도, PLR 정상  mental state: alert  BP 82mmHg,  femoral pulse는 미약  복부 방사선상 좌측 후방의 round 한 형태의 mass effect, 우측 상복부의 1cm 가량의 round opacity  APTT 48초로 다소 연장, CRP 48, cPL 202  A&gt;  syncope 가능성  APTT연장, cPL, CRP 상승은 shock에 따른 2차 증상으로 보임  혈압 모니터링, 혈청요법, 산소공급  익일 정밀초음파 후 잠정진단예정  Tx&gt;  dobutamine CRI  혈청요법  심장약 PO  </t>
  </si>
  <si>
    <t xml:space="preserve">이인선                                  </t>
  </si>
  <si>
    <t xml:space="preserve">S) 왼쪽 뒷다리lameness를 보임       어제 부터 증상이 심해짐        O) 좌측 고유 자세 반응 소실됨    P) 보호자님이 방사선 검사나 검사를 원하지 않으시고       물리 치료만을 원함  </t>
  </si>
  <si>
    <t xml:space="preserve">전미선                                  </t>
  </si>
  <si>
    <t xml:space="preserve">몽(이황a/h)                             </t>
  </si>
  <si>
    <t xml:space="preserve">이수빈                                  </t>
  </si>
  <si>
    <t xml:space="preserve">맹구                                    </t>
  </si>
  <si>
    <t xml:space="preserve">CC. 코가마름, 헥헥거림    S.  - 식욕, 배변, 활력은 양호  - 코가 마르고 평소보다 조금 헥헥거리는 편  - 최근 5~6개월 간 발정없었음  - 방광에 결석 있음을 알고있으며, 간수치 상승이 우려됨(사메탑 먹이고계심)    O.  PE  - BW(9.42) Temp.(38.8) HR(160)  - 청진 NRF  - 복부팽만    O.  혈액검사  - CBC, Electrolyte: NRF  - Chemistry: ALP(937), ALT(62)/ Amylase(1644), Lipase(205)/ TG(207)/ GLB(4.8)    방사선  - 흉부: NRF  - 복부: 방광내 결석 다수, 간비대  - 골격계: L3-L4의 spondylosis defomans, IVD space 좁아짐    복부 초음파  - 양측 신장의 결석, 방광 내 결석, 방광벽의 비후 및 방광내벽의 irregular margin  - 좌측 난소의 확장 및 고에코성 변화  - 담낭내 슬러지 및 담석  - 좌측 부신 5.9mm    A.   - 일부 간효소 수치 및 TG 상승   : 품종을 감안할 때 지질대사와 관련한 문제일 가능성도 있기는하나, 쿠싱 등 호르몬질환에 대한 r/o이 필요    - 췌장효소수치 사읏ㅇ    - 신장 및 방광결석   : 2015년에 비해 크기 증가    - 담석  - L3,L4의 spondylosis      P.  2/6(월) 내원하여 방광결석 및 OHE진행예정  : 수술 전 cPL kit검사, ACTH 자극시험 진행 후 수술실시    </t>
  </si>
  <si>
    <t xml:space="preserve">최진희(윤기숙)                          </t>
  </si>
  <si>
    <t xml:space="preserve">소변이 노랗게 보임(2주전에 그런일이 있었다가 좋아졌는데 다시 발생)  핏기가 하나도 없음  사료만 안먹고 간식은 받아먹음  2~3일 전부터 기운이 없었고 어제부터 창백하게 관찰됨  아프면서 구토, 설사는 없었음  야외활동하지 않음. 집에 아이들이 있는데 초콜릿 등을 줄 수는 있음  며칠전에 짜장면을 드셨는데 조금 핥아먹었을 수는 있음  심장사상충예방은 못해주심  지난 주에 보호자님이 처방받으신 위장약중에 한알이 없었음  O&gt;  regenerative anemia, 11%  cPL 290, CRP 102  초음파상 mild 한 비장종대가 관찰. 실혈의 증거는 없음. mild MVI, TVI  APTT 34.3으로 미약하게 연장  A&gt;  혈액도말상 spherocyte 관찰되지 않고 응집은 확인되지 않음. 재생성 빈혈로서 출혈이 확인되지 않음. oxidative damage 가능성이 있으나 Heinz body 등이 관찰되지 않음  anemia PCR 결과 나올때까지 대증처치예정  Tx&gt;  1.transfusion:PCV 25% 목표 donor(38%) 8시간동안 150ml 진행  2.마보실  3.NAC, tathion    4.우리스틴, meto, esomeprazole      </t>
  </si>
  <si>
    <t xml:space="preserve">이인지                                  </t>
  </si>
  <si>
    <t xml:space="preserve">18 시 20분정데 침대에서 떨어짐(5세 어린이 있는 상황)  주변병원에서 방사선 촬영후(목) W내원 7시 20분 전후.  내원시 상태&gt; 혈압 110, 호흡수 60, 체온 38.2, 고유자세 반응 사지 모두 소실, 안구 진탕 생김, 안검반사는 있는 상황  조치&gt; manitol 30min CRI, MPSS 30mg/kg, 산소 공급  ICU입원장에서 산소 공급하면서 sPO2, ECG 모니터링 시작중에 발작 경련증상 발생 --&gt; diazepam 0.35ml iv  지속적인 안구진탕증상 있음    보호자님 상담&gt; 외상에 의한 중추 신경손상 증상이 의심됨 응급조치에서 중추신경처치 진행 설명함.   혈액검사 필요 설명함. 진행  추가 정밀검사는 MRI검사 필요 설명함. 단, 현재는 조건이 되지 않고 내과적으로 처치후 회복 반응정도에 따라 진행함 설명함.   언제든 응급이 올수 있고 사망할 수 있는 상황 설명함.   내과적인 처치가 필요한 상황으로 내과 선생님에 챠트 넘김 설명함.     PB 0.11 ml bid IV.   경련시 DZ 0.35 ml IV  MPSS 30 15 15  mannitol bid   NAC  vita C,   tathion  cime  cefa  안약 점안.    자리교체.    수액.       MPSS와 mannitol 투여 후 nystagmus는 감소함.   좌측으로 고개가 돌아가고,  우측으로 빠른 nystagmus를 보임.   좌측 뇌에 손상이 있을 가능성 있음.     </t>
  </si>
  <si>
    <t xml:space="preserve">임선주                                  </t>
  </si>
  <si>
    <t xml:space="preserve">dobutamine을 증량하고 voluven을 투여해도 혈압이 90 미만으로 유지.    누워있기보다는 업드려 있는 상태.       O) T-bil 4.8,  BUN 30, crea 1.9, alb 1.5, TP 2.9, glo 1.4,   - Na 142, Cl 107, K 4.62, pH 7.12, HCO3 14.1,  AG 25.5,  BE -14  - HCT 29.7%, PLTs 158    tx) human albumin 투여    1:05PM CPA (due to chocking (구토물))  -&gt;  CPCR success (no corneal reflex, no palpebral reflex)     2:40PM CPA (2ND)   </t>
  </si>
  <si>
    <t xml:space="preserve">김경록(정정애)                          </t>
  </si>
  <si>
    <t xml:space="preserve">푸름이                                  </t>
  </si>
  <si>
    <t xml:space="preserve">금일 lameness가 있어 내원함   이전에 진단을 받았는데 문제가 있어 내일 Bi MPL수술을 진행할 예정    </t>
  </si>
  <si>
    <t xml:space="preserve">조민정(조재용)                          </t>
  </si>
  <si>
    <t xml:space="preserve">뽀실이                                  </t>
  </si>
  <si>
    <t>유선종양 (Rt 2.5번)</t>
  </si>
  <si>
    <t xml:space="preserve">S) 유선에 종양이 있음       종양 확인은 2-3개월 전부터 만져 졌음       분만을 하지 않음        P) 검사를 진행한 후에 보호자님과 상담을 진행할 예정      금일 입원 조치하고 내일 추가적인 검사 ACTH자극 시함을 진행할 예정      세포 검사 결과 악성도가 있는 종양으로 나왔고 repot는 2일후에 나올 예정      CT 검사 결과 폐전이는 2곳에서 발견이 되어 현재 상태에서는 수술외에는      다른 방법이 없고 수술이후 악성 종양에 대해서는 항암 치료를 진행해야함      내일 ACTH자극 시험후 수술여부 결정        </t>
  </si>
  <si>
    <t xml:space="preserve">초록이                                  </t>
  </si>
  <si>
    <t>전십자인다파열 RCCL(Lt TTA)</t>
  </si>
  <si>
    <t xml:space="preserve">S) Lt hindlimb : lameness    P) 금일 입원을 진행하고 내일 TTA수술을 진행할 예정할 예정    </t>
  </si>
  <si>
    <t xml:space="preserve">박경화                                  </t>
  </si>
  <si>
    <t xml:space="preserve">마중                                    </t>
  </si>
  <si>
    <t xml:space="preserve">일요일 5번 구토 후 먹지를 않고 있음  츄르 1cm 정도만 먹었었음  간식, 사료는 먹지 않음  그 후 구토는 없음    소변은 잘 봄  음수는 함  소량 대변을 봤는데 정상이었음    사무실에서 키우고 있음  지난주에 육아휴직으로 복직분이 계셨음  그 날은 경계가 있었음    고양이는 한마리만 키우고 있음      내일 12시에 잠시 내원할 예정  </t>
  </si>
  <si>
    <t xml:space="preserve">이정훈                                  </t>
  </si>
  <si>
    <t xml:space="preserve">한달전부터 생리가 관찰 - 지속 음부에서 혈액성 물질이 나옴.  2일 전에 미용후에 우측 2번에 유선쪽에서 4-5CM정도의 유선의 증식 있음.   </t>
  </si>
  <si>
    <t xml:space="preserve">권상복                                  </t>
  </si>
  <si>
    <t xml:space="preserve">좌측 상악 1번 어금니 제거  스켈링 진행  내복약 7일 먹을것.  췌장염이 올수 있는 확률 있음 설명 그때 입원 처치 필요 설명. 동의함.   </t>
  </si>
  <si>
    <t xml:space="preserve">최애정                                  </t>
  </si>
  <si>
    <t xml:space="preserve">조이                                    </t>
  </si>
  <si>
    <t>심부전</t>
  </si>
  <si>
    <t>마취전 검사, 2190</t>
    <phoneticPr fontId="1" type="noConversion"/>
  </si>
  <si>
    <t xml:space="preserve">오전 10시 50분 통화: 보호자님 지방(어머님)에 있고 따님과 이야기 하는 걸로 됨. 오후 2시경 내원하면 설명하고 수술스케줄 잡기로 함.   2시 보호자님 대화 따님: 좌측 고관절 탈구는 사고 이전에 소인 있었음 설명. 좌측 허벅지 근육이 우측에 비해 얇음.  수술후에 재활이 중요 설명함 특별한 문제 없으면 일주일 뒤에 퇴원  수술전 검사상 심장의 잡음이 심하고 내복약 투약이 필요한 상황  수술&gt; 좌측 고관절 FHNO수술 진행. sugisub 3-0 사용, 골두 절단 양호하게 진행됨.  </t>
  </si>
  <si>
    <t xml:space="preserve">유현아(유미주)                          </t>
  </si>
  <si>
    <t xml:space="preserve">좌측 몸통과 견갑사이에 딱딱한 종괴 6-7CM이상으로 내원  한달사이에 급작스럽게 성장, 집에서 특이 증상 없고 보행에 문제 없음.미용중 미용사 이상하다 하여 동네 병원에서 방사선 촬영--&gt; 큰병원 가보라 해서 내원함.  종양에 준한 세침검사 진행 전이 여부에 대한 CT검사 진행    O&gt; 방사선 검사상에 늑골 골과 좌측 후엽쪽 폐에 이상 소견 보임.   CT검사상 - 폐전이와 늑골 전이 확인됨.    P&gt; 전이가 확인된 상황에서 종괴 제거 수술은 진행하지 않음. 늑골과 폐에서 종양이 확인된 상황에 삶의 마무리에 집중하기로 함.  추후 대구에서 NSAID투여 고려(종양 진행 속도 늦추는 효과)    아빠l: goodiori8944@naver.com  </t>
  </si>
  <si>
    <t xml:space="preserve">나정원                                  </t>
  </si>
  <si>
    <t xml:space="preserve">어제 아침에 초코렛을 껍질대 먹은지는 잘모르는데   어제 저녁을 먹은 이후에 구토를 하였는데 사료만 나옴  아침에도 사료를 주었는데 금일 오후 5시에 구토를 하였는데 구토시에 쵸코렛 껍질이 나옴   임상관련 증상은 보이지 않음   방사선. 초음파 검사에서 장내 이상 소견은 보이지 않음   초음파 검사에서 만성 췌장염이 있는 상태이나 혈액 검사에서  문제가 없는것으로 나타남   </t>
  </si>
  <si>
    <t xml:space="preserve">조재훈                                  </t>
  </si>
  <si>
    <t xml:space="preserve">심장 US: mr MODERATE  us: 고에코 췌장, KIDNEY CALCI  </t>
  </si>
  <si>
    <t xml:space="preserve">3일전부터 구토 설사 혈변   혈액검사상 신장 췌장 효소 수치 증가  체중감소 1년전보가 1.5kg 감소  복초시 간의 공포성 변성, 우신말기신, 만상췌장염소견, 위염과 소장염 의심  입원처치하며 상태보기로 함  </t>
  </si>
  <si>
    <t xml:space="preserve">김세아                                  </t>
  </si>
  <si>
    <t xml:space="preserve"> 기침을 보임.   객혈을 토함.    심장병을 들은 적인 없음.   인천에서 내원.     2일전까지는 잘 지냈음.   정기적으로 HW preventinon       PE) 심잡음.  wheezing lung sound.      tx) buto 0.1 mg/kg IV   furo 1.1 mg IV  - dobutamine CRI    - RR, BP monitoring.     </t>
  </si>
  <si>
    <t xml:space="preserve">식욕이 떨어져 있으나 평소 하루에 먹는 양은 모두 먹음  피부는 많이 진정됨  mental state가 다소 depressed 된 것으로 보여 steroid-induced hepatopathy R/O위해 혈액검사 진행함  O&gt;  ALP의 심한상승: upper limit의 약 50배 증가  mild한 TG 상승: 330  X-ray: hepatomegaly  A&gt;  steroid induced hepatopathy 가능성이 높음  고지혈증 개선위해 수액처치 및 hepatic suppliment 진행함  TEG 상 hypercoagulation 상태 확인되어 dalteparin 투약함  </t>
  </si>
  <si>
    <t xml:space="preserve">동거묘 네로와 함께 내원  내원시 혈액검사만 건강검진차원에서 원하심    P)  혈액검사상 BUN, 상승하였으며, 평소 고단백 위주 식이 문제일 가능성있으나, 신장질환 가능성 있어 정밀검진 필요성 말씀드림  추후 다시 내원하셔서 재검 및 추가검사 진행하시기로 결정하심  </t>
  </si>
  <si>
    <t xml:space="preserve">땡자                                    </t>
  </si>
  <si>
    <t xml:space="preserve">mild hyponatremia, mild azotemia 관찰됨  어제 소고기를 많이 먹어서 식이에 따른 BUN 상승 가능성이 있음  25일 후 azotemia, electrolyte 재검예정이며 개선없으면 심초, 방사선 후 이뇨제 감량 고려하기로 함  </t>
  </si>
  <si>
    <t xml:space="preserve">홍정자                                  </t>
  </si>
  <si>
    <t>클로스트리디움 감염</t>
  </si>
  <si>
    <t xml:space="preserve">5-6일전부터 밥을 안먹어서 3일전에 닭을 삶아주고 물설사를 함.   어제 구토를 함. 간식 색깔이 나옴.(현재 간식을 먹는데, 사료를 잘 안먹음--&gt; 계란, 시중에서 판매하는 연어간식)  활력은 좋음. 운동도 잘 함.     O&gt; 혈액 검사상 양호함    분변직접검사 -NRF  분변염색검사상  clostridium spp  관찰    P&gt; 내복약 5일 먹고 재진, 중간에 이상 증상있으면 바로 내원  </t>
  </si>
  <si>
    <t>증상코드1</t>
    <phoneticPr fontId="1" type="noConversion"/>
  </si>
  <si>
    <t>증상코드2</t>
    <phoneticPr fontId="1" type="noConversion"/>
  </si>
  <si>
    <t>증상코드3</t>
  </si>
  <si>
    <t>증상코드4</t>
  </si>
  <si>
    <t>증상코드5</t>
  </si>
  <si>
    <t>증상코드6</t>
  </si>
  <si>
    <t>증상코드7</t>
  </si>
  <si>
    <t>anorexia</t>
    <phoneticPr fontId="1" type="noConversion"/>
  </si>
  <si>
    <t>1, 16, hematochezia</t>
    <phoneticPr fontId="1" type="noConversion"/>
  </si>
  <si>
    <t>hematochezia</t>
    <phoneticPr fontId="1" type="noConversion"/>
  </si>
  <si>
    <t>weight loss, 10, sneezing</t>
    <phoneticPr fontId="1" type="noConversion"/>
  </si>
  <si>
    <t>lameness,  9</t>
    <phoneticPr fontId="1" type="noConversion"/>
  </si>
  <si>
    <t>1, hematochezia, weight loss</t>
    <phoneticPr fontId="1" type="noConversion"/>
  </si>
  <si>
    <t xml:space="preserve">오늘 1~2시사이에 먹음  마카다미아 반통을 먹음(한줌정도 됨)  낮동안에 괜찮다가 저녁부터 후지쇄약 증상을 보임  구토, 설사는 보이지 않았고 저녁밥도 먹었음  O&gt;  T 38.7, HR 128, RR 48, BP 130mmHg  방사선상 다량의 위내 음식물  뇌신경검사는 정상이나 후지쇄약 ataxia 가 뚜렷하게 관찰됨  A&gt;  먹은지 8시간 이상 경과되어 구토는 유발하지 않음  수액처치 및 항산화제 투여하면서 임상증상 개선여부 관찰예정 48~72시간 모니터링해야한다고 설명드림  익일까지 금식예정. 익일 오후 위내 음식물이 빠지면 복부초음파 진행예정  </t>
    <phoneticPr fontId="1" type="noConversion"/>
  </si>
  <si>
    <r>
      <rPr>
        <sz val="9"/>
        <color rgb="FFFF0000"/>
        <rFont val="맑은 고딕"/>
        <family val="3"/>
        <charset val="129"/>
        <scheme val="minor"/>
      </rPr>
      <t>Sy</t>
    </r>
    <r>
      <rPr>
        <sz val="9"/>
        <rFont val="맑은 고딕"/>
        <family val="2"/>
        <charset val="129"/>
        <scheme val="minor"/>
      </rPr>
      <t>ncope, weight loss</t>
    </r>
    <phoneticPr fontId="1" type="noConversion"/>
  </si>
  <si>
    <t>12, pleural effusions</t>
    <phoneticPr fontId="1" type="noConversion"/>
  </si>
  <si>
    <t>1,10, anorexia, ataxcia</t>
    <phoneticPr fontId="1" type="noConversion"/>
  </si>
  <si>
    <t xml:space="preserve">Hx)  - 상담 및 검진 위해 내원  - 약 5년 전부터 추간판 질환 때문에 잘 걷지 못함 (X-ray 촬영만 실시, MRI 촬영은 미실시, 간헐적으로 약물 투여)  - 보행 상태 점차 악화되어 현재는 일어서지 못하고 기어다님  - 약 1년 전부터 할머니가 기르다가 약 3개월 전에 보호자가 다시 데려와서 기르고 있음 (보호자가 신경을 많이 쓰진 못함)  - 만성적으로 피부 상태가 좋지 않아 가끔 스테로이드성 소염제 등 약물 처방받아 투여  - 약 2주 전부터 간헐적 설사 있다가 최근에는 배변 없음  - 며칠 전부터 식욕 부진 (쌀죽, 사료, 간식 등 급여 시 거의 먹지 않음)  - 사흘 전에 구토 세 번 (이후 구토 증상 보이지 않음)  - 평소 잠을 많이 자는 편 (많이 움직이지 않음)  - 물을 많이 먹고 소변을 많이 보고 있음  - 예방 접종은 작년까지 실시  - 심장사상충 예방약은 작년 봄까지 투여    PE)  - Mild depression  - Inability to stand  - BCS: 1/9  - HR: 132 bpm  - RR: 18 rpm  - BT: 38.1 ℃  - SBP: 180 mmHg (cuff #2)  - CRT: &lt; 1 sec  - Halitosis and dental tartar  - Generalized skin lesions (crusts, erythema)  - Symmetrical alopecia  - Cauliflower-like cutaneous masses  - Brownish-black cerumen (AU)  - Mucopurulent eye discharge (OU)  - Conjunctival hyperemia (OU)  - Corneal pigmentation and scars (OU)  - Normal menace response (OU)  - Normal pupil size &amp; pupillary light reflex (OU)  - Mild iris atrophy (OU)  - A small mass on the upper eyelid (OD)  - Hyperkeratinization of the nose  - Mammary gland tumor (5th right mammary gland)  - Umbilical hernia  - Bilateral medial patellar luxation    O) Bloodwork  - CBC: mild thrombocytosis (539 K/mcl)  - Chemistry: increased ALT (65), BUN (36.5), lactate (3.2), etc.  - Electrolytes: hypernatremia (156), normal Na/K ratio (37.14)  - Blood gas: pH 7.41 (pCO2 50.4, cHCO3 30.9, etc.)  - CRP: 5.3 (reference range: 0 - 10)  - cPL: 73 (reference range: 0 - 200)  - D-dimer: 0.1 (reference range: 0 - 0.3)    O) X-ray  - Vertebral heart scale: 9.2  - Calcification of the trachea  - Calcified materials in the salivary glands  - Calcified materials in both kidneys  - Gas-filled stomach  - Feces-filled colon and rectum  - Intervertebral disc space narrowing &amp; spondylosis (C2 - C3, C3 - C4, C4 - C5, C5 - C6)  - Degenerative changes of the shoulder and hip joints  - Bilateral medial patellar luxation    O) Echocardiography  - Mitral valve degeneration  - Tricuspid valve degeneration  - Mitral regurgitation (MR Vmax: 4.470 m/s, MR PGmax: 79.924 mmHg)  - Tricuspid regurgitation (TR Vmax: 3.135 m/s, TR PGmax: 39.313 mmHg)  - Increased IVSTd (8.9 mm)  - LV FS: 42.9 %  - LA/AO ratio: 1.41   - PA/AO ratio: 0.99  - PA AT/ET ratio: 0.38  - E/A ratio: 0.51    O) Abdominal ultrasonography  - Echogenic bile in the gall bladder lumen  - Fine echotexture of the hepatic parenchyma  - Wall thickening of the gastric antrum  - Enlarged pancreas (diameter: 13.9 mm)  - Increased echogenicity of the pancreatic parenchyma  - Increased echogenicity of both renal cortices  - An anechoic cyst in the cranial aspect of the left renal cortex  - Hyperechoic calculi with acoustic shadowing in the corticomedullary junction of the left kidney  - Hyperechoic materials in the corticomedullary junction of the right kidney  - Enlargement of the adrenal glands (diameter: left 13.7 mm, right 9.5 mm)  - Anechoic cysts in the left adrenal gland  - Enlargement of both ovaries  - Anechoic cysts in both ovaries  - No remarkable findings on the spleen, intestine, and urinary bladder    O) Urinalysis  - Color: yellow  - SG: 1.014  - Dipstick test: pH 6.5, blood 1+, trace of protein, negative glucose, etc.  - Urine sediment: amorphous debris    O) Heartworm test  - IDEXX 4Dx Plus test kit: all negative  - Microfilaria test: negative    Dx)  - Chronic valvular heart disease  - Pulmonary hypertension  - Systemic hypertension  - Chronic kidney disease  - Nephrolithiasis  - Intervertebral disc disease  - Degenerative joint disease  - Medial patellar luxation  - Mammary gland tumor  - Sialolithiasis  - Conjunctivitis  - Otitis externa    DDx)  - Cushing's syndrome  - Chronic pancreatitis  - Gastritis, gastric tumor, etc.  - Ovarian cyst, hyperplasia, tumor, etc.     P)  - 내복약 (심장, 간, 위 관련 약물), 신장 보조제, 안약, 피부 소독약, 약욕 샴푸, 귀 세정제 처방  - 8월 23일 오전 재진 (신장 관련 혈액 수치 재검 및 LDDST 실시 예정)    Tx)  - Ear cleaning  - Advocate (imidacloprid &amp; moxidectin)    Rx)  ① Oral medications for 6 days  - Furosemide 0.5 mg/kg BID  - Enalapril 0.5 mg/kg BID  - Sildenafil 1 mg/kg BID  - UDCA 5 mg/kg BID  - Famotidine 0.5 mg/kg BID  - Bestase 0.1 tablet/dog BID    ② Renal Dogs powder 1 small scoop/dog BID PO    ③ Eye drops  - Lacure (sodium hyaluronate) eye drops QID (OU)  - Oflox (ofloxacin) eye drops QID (OU)    ④ Terbiderm (chlorhexidine &amp; terbinafine) spray    ⑤ MalaseDerm (chlorhexidine &amp; miconazole) shampoo    ⑥ GlycoZoo Otic (ear cleanser)  </t>
    <phoneticPr fontId="1" type="noConversion"/>
  </si>
  <si>
    <t>urine discoloration</t>
    <phoneticPr fontId="1" type="noConversion"/>
  </si>
  <si>
    <t>新
증상코드1</t>
    <phoneticPr fontId="1" type="noConversion"/>
  </si>
  <si>
    <t>新
증상코드2</t>
    <phoneticPr fontId="1" type="noConversion"/>
  </si>
  <si>
    <t>新
증상코드3</t>
    <phoneticPr fontId="1" type="noConversion"/>
  </si>
  <si>
    <t>新
증상코드4</t>
    <phoneticPr fontId="1" type="noConversion"/>
  </si>
  <si>
    <t>新
증상코드5</t>
    <phoneticPr fontId="1" type="noConversion"/>
  </si>
  <si>
    <t>新
증상코드6</t>
    <phoneticPr fontId="1" type="noConversion"/>
  </si>
  <si>
    <t>新
증상코드7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</si>
</sst>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9"/>
      <color theme="1"/>
      <name val="맑은 고딕"/>
      <family val="2"/>
      <charset val="129"/>
      <scheme val="minor"/>
    </font>
    <font>
      <sz val="8"/>
      <name val="맑은 고딕"/>
      <family val="2"/>
      <charset val="129"/>
      <scheme val="minor"/>
    </font>
    <font>
      <sz val="12"/>
      <color rgb="FF000000"/>
      <name val="RodinProN-B"/>
      <family val="2"/>
    </font>
    <font>
      <sz val="12"/>
      <color theme="1"/>
      <name val="맑은 고딕"/>
      <family val="2"/>
      <charset val="129"/>
      <scheme val="minor"/>
    </font>
    <font>
      <sz val="12"/>
      <color theme="1"/>
      <name val="맑은 고딕"/>
      <family val="3"/>
      <charset val="129"/>
      <scheme val="minor"/>
    </font>
    <font>
      <sz val="12"/>
      <color rgb="FF000000"/>
      <name val="RodinProN-M"/>
      <family val="2"/>
    </font>
    <font>
      <sz val="12"/>
      <color rgb="FFFFFFFF"/>
      <name val="MidashiGoPro-MB31"/>
      <family val="2"/>
    </font>
    <font>
      <sz val="12"/>
      <color theme="1"/>
      <name val="맑은 고딕"/>
      <family val="3"/>
      <charset val="128"/>
      <scheme val="minor"/>
    </font>
    <font>
      <sz val="12"/>
      <color rgb="FF000000"/>
      <name val="RodinProN-DB"/>
      <family val="2"/>
    </font>
    <font>
      <sz val="12"/>
      <color rgb="FF000000"/>
      <name val="맑은 고딕"/>
      <family val="3"/>
      <charset val="129"/>
    </font>
    <font>
      <sz val="12"/>
      <color rgb="FF000000"/>
      <name val="새굴림"/>
      <family val="1"/>
      <charset val="129"/>
    </font>
    <font>
      <sz val="12"/>
      <color rgb="FF000000"/>
      <name val="RodinProN-M"/>
      <family val="3"/>
      <charset val="129"/>
    </font>
    <font>
      <sz val="9"/>
      <name val="맑은 고딕"/>
      <family val="3"/>
      <charset val="129"/>
      <scheme val="minor"/>
    </font>
    <font>
      <sz val="9"/>
      <color theme="1"/>
      <name val="맑은 고딕"/>
      <family val="3"/>
      <charset val="129"/>
      <scheme val="minor"/>
    </font>
    <font>
      <sz val="9"/>
      <color rgb="FFFF0000"/>
      <name val="맑은 고딕"/>
      <family val="3"/>
      <charset val="129"/>
      <scheme val="minor"/>
    </font>
    <font>
      <sz val="9"/>
      <name val="맑은 고딕"/>
      <family val="2"/>
      <charset val="129"/>
      <scheme val="minor"/>
    </font>
    <font>
      <sz val="9"/>
      <color rgb="FFFF0000"/>
      <name val="맑은 고딕"/>
      <family val="2"/>
      <charset val="129"/>
      <scheme val="minor"/>
    </font>
    <font>
      <b/>
      <sz val="9"/>
      <color theme="1"/>
      <name val="맑은 고딕"/>
      <family val="3"/>
      <charset val="129"/>
      <scheme val="minor"/>
    </font>
    <font>
      <b/>
      <sz val="9"/>
      <color rgb="FF0000FF"/>
      <name val="맑은 고딕"/>
      <family val="3"/>
      <charset val="129"/>
      <scheme val="minor"/>
    </font>
  </fonts>
  <fills count="8">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57">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lignment vertical="center"/>
    </xf>
    <xf numFmtId="0" fontId="3" fillId="0" borderId="0" xfId="0" applyFo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justify" vertical="center"/>
    </xf>
    <xf numFmtId="0" fontId="11" fillId="0" borderId="0" xfId="0" applyFont="1" applyAlignment="1">
      <alignment horizontal="left" vertical="center"/>
    </xf>
    <xf numFmtId="0" fontId="0" fillId="0" borderId="0" xfId="0"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1" xfId="0" applyBorder="1" applyAlignment="1">
      <alignment horizontal="center" vertical="center"/>
    </xf>
    <xf numFmtId="14" fontId="12" fillId="0" borderId="1" xfId="0" applyNumberFormat="1" applyFont="1" applyBorder="1">
      <alignment vertical="center"/>
    </xf>
    <xf numFmtId="0" fontId="13" fillId="0" borderId="0" xfId="0" applyFont="1" applyAlignment="1">
      <alignment horizontal="center" vertical="center"/>
    </xf>
    <xf numFmtId="14"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lignment vertical="center"/>
    </xf>
    <xf numFmtId="0" fontId="12" fillId="2" borderId="1" xfId="0" applyFont="1" applyFill="1" applyBorder="1">
      <alignment vertical="center"/>
    </xf>
    <xf numFmtId="14" fontId="12" fillId="2" borderId="1" xfId="0" applyNumberFormat="1" applyFont="1" applyFill="1" applyBorder="1">
      <alignment vertical="center"/>
    </xf>
    <xf numFmtId="0" fontId="12" fillId="2" borderId="1" xfId="0" applyFont="1" applyFill="1" applyBorder="1" applyAlignment="1">
      <alignment horizontal="center" vertical="center"/>
    </xf>
    <xf numFmtId="3" fontId="12" fillId="2" borderId="1" xfId="0" applyNumberFormat="1" applyFont="1" applyFill="1" applyBorder="1" applyAlignment="1">
      <alignment horizontal="center" vertical="center"/>
    </xf>
    <xf numFmtId="0" fontId="13" fillId="0" borderId="1" xfId="0" applyFont="1" applyBorder="1">
      <alignment vertical="center"/>
    </xf>
    <xf numFmtId="14" fontId="13" fillId="0" borderId="1" xfId="0" applyNumberFormat="1" applyFont="1" applyBorder="1">
      <alignment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14" fontId="13" fillId="0" borderId="0" xfId="0" applyNumberFormat="1" applyFont="1">
      <alignment vertical="center"/>
    </xf>
    <xf numFmtId="3" fontId="0" fillId="0" borderId="1" xfId="0" applyNumberFormat="1" applyBorder="1" applyAlignment="1">
      <alignment horizontal="center" vertical="center"/>
    </xf>
    <xf numFmtId="0" fontId="14" fillId="0" borderId="1" xfId="0" applyFont="1" applyBorder="1" applyAlignment="1">
      <alignment horizontal="center" vertical="center"/>
    </xf>
    <xf numFmtId="0" fontId="15" fillId="2" borderId="1" xfId="0" applyFont="1" applyFill="1" applyBorder="1">
      <alignment vertical="center"/>
    </xf>
    <xf numFmtId="0" fontId="15" fillId="2" borderId="1" xfId="0" applyFont="1" applyFill="1" applyBorder="1" applyAlignment="1">
      <alignment horizontal="center" vertical="center"/>
    </xf>
    <xf numFmtId="3" fontId="0" fillId="0" borderId="0" xfId="0" applyNumberFormat="1" applyAlignment="1">
      <alignment horizontal="center" vertical="center"/>
    </xf>
    <xf numFmtId="3" fontId="15" fillId="2"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13" fillId="0" borderId="0" xfId="0" applyFont="1" applyFill="1" applyAlignment="1">
      <alignment horizontal="center" vertical="center" wrapText="1"/>
    </xf>
    <xf numFmtId="0" fontId="12" fillId="0" borderId="1" xfId="0" applyFont="1" applyFill="1" applyBorder="1" applyAlignment="1">
      <alignment horizontal="center" vertical="center"/>
    </xf>
    <xf numFmtId="0" fontId="15" fillId="0" borderId="1" xfId="0" applyFont="1" applyFill="1" applyBorder="1" applyAlignment="1">
      <alignment horizontal="center" vertical="center"/>
    </xf>
    <xf numFmtId="3" fontId="15"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13" fillId="0" borderId="1" xfId="0" applyFont="1" applyFill="1" applyBorder="1" applyAlignment="1">
      <alignment horizontal="center" vertical="center"/>
    </xf>
    <xf numFmtId="0" fontId="0" fillId="0" borderId="0" xfId="0" applyFill="1" applyAlignment="1">
      <alignment horizontal="center" vertical="center"/>
    </xf>
    <xf numFmtId="0" fontId="14" fillId="0" borderId="1" xfId="0" applyFont="1" applyFill="1" applyBorder="1" applyAlignment="1">
      <alignment horizontal="center" vertical="center"/>
    </xf>
    <xf numFmtId="0" fontId="15" fillId="4" borderId="1" xfId="0" applyFont="1" applyFill="1" applyBorder="1" applyAlignment="1">
      <alignment horizontal="center" vertical="center"/>
    </xf>
    <xf numFmtId="0" fontId="0" fillId="4" borderId="1" xfId="0" applyFill="1" applyBorder="1" applyAlignment="1">
      <alignment horizontal="center" vertical="center"/>
    </xf>
    <xf numFmtId="0" fontId="14"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4" fillId="6" borderId="1" xfId="0" applyFont="1" applyFill="1" applyBorder="1" applyAlignment="1">
      <alignment horizontal="center" vertical="center"/>
    </xf>
    <xf numFmtId="0" fontId="15" fillId="6" borderId="1" xfId="0" applyFont="1" applyFill="1" applyBorder="1" applyAlignment="1">
      <alignment horizontal="center" vertical="center"/>
    </xf>
    <xf numFmtId="3" fontId="15" fillId="6" borderId="1" xfId="0" applyNumberFormat="1" applyFont="1" applyFill="1" applyBorder="1" applyAlignment="1">
      <alignment horizontal="center" vertical="center"/>
    </xf>
    <xf numFmtId="0" fontId="0" fillId="6" borderId="1" xfId="0" applyFill="1" applyBorder="1" applyAlignment="1">
      <alignment horizontal="center" vertical="center"/>
    </xf>
    <xf numFmtId="0" fontId="13" fillId="6" borderId="1" xfId="0" applyFont="1" applyFill="1" applyBorder="1" applyAlignment="1">
      <alignment horizontal="center" vertical="center"/>
    </xf>
    <xf numFmtId="0" fontId="0" fillId="6" borderId="0" xfId="0" applyFill="1" applyAlignment="1">
      <alignment horizontal="center" vertical="center"/>
    </xf>
    <xf numFmtId="0" fontId="13" fillId="6" borderId="0" xfId="0" applyFont="1" applyFill="1" applyAlignment="1">
      <alignment horizontal="center" vertical="center"/>
    </xf>
    <xf numFmtId="0" fontId="17" fillId="6" borderId="0" xfId="0" applyFont="1" applyFill="1" applyAlignment="1">
      <alignment horizontal="center" vertical="center" wrapText="1"/>
    </xf>
    <xf numFmtId="0" fontId="18" fillId="7" borderId="1"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55"/>
  <sheetViews>
    <sheetView tabSelected="1" topLeftCell="J1" workbookViewId="0">
      <pane ySplit="1" topLeftCell="A2" activePane="bottomLeft" state="frozen"/>
      <selection pane="bottomLeft" activeCell="U2" sqref="U2"/>
    </sheetView>
  </sheetViews>
  <sheetFormatPr defaultRowHeight="12"/>
  <cols>
    <col min="1" max="1" width="12.28515625" style="18" bestFit="1" customWidth="1"/>
    <col min="2" max="2" width="13.28515625" style="18" customWidth="1"/>
    <col min="3" max="3" width="16.85546875" style="18" customWidth="1"/>
    <col min="4" max="4" width="7.140625" style="18" customWidth="1"/>
    <col min="5" max="5" width="34.42578125" style="18" customWidth="1"/>
    <col min="6" max="6" width="11.28515625" style="27" bestFit="1" customWidth="1"/>
    <col min="7" max="7" width="8.5703125" style="15" bestFit="1" customWidth="1"/>
    <col min="8" max="8" width="14.140625" style="18" customWidth="1"/>
    <col min="9" max="9" width="11.28515625" style="27" bestFit="1" customWidth="1"/>
    <col min="10" max="10" width="12.85546875" style="27" bestFit="1" customWidth="1"/>
    <col min="11" max="13" width="15.7109375" style="15" customWidth="1"/>
    <col min="14" max="14" width="9.5703125" style="15" bestFit="1" customWidth="1"/>
    <col min="15" max="20" width="9.5703125" style="15" customWidth="1"/>
    <col min="21" max="21" width="9.5703125" style="54" bestFit="1" customWidth="1"/>
    <col min="22" max="27" width="9.5703125" style="54" customWidth="1"/>
    <col min="28" max="28" width="12.85546875" style="27" bestFit="1" customWidth="1"/>
    <col min="29" max="29" width="28" style="18" customWidth="1"/>
    <col min="30" max="30" width="12.85546875" style="27" bestFit="1" customWidth="1"/>
    <col min="31" max="31" width="18.85546875" style="18" bestFit="1" customWidth="1"/>
    <col min="32" max="32" width="72.28515625" style="18" bestFit="1" customWidth="1"/>
    <col min="33" max="16384" width="9.140625" style="18"/>
  </cols>
  <sheetData>
    <row r="1" spans="1:32" ht="24">
      <c r="A1" s="15" t="s">
        <v>0</v>
      </c>
      <c r="B1" s="15" t="s">
        <v>1</v>
      </c>
      <c r="C1" s="15" t="s">
        <v>2</v>
      </c>
      <c r="D1" s="15" t="s">
        <v>3</v>
      </c>
      <c r="E1" s="15" t="s">
        <v>4</v>
      </c>
      <c r="F1" s="16" t="s">
        <v>5</v>
      </c>
      <c r="G1" s="15" t="s">
        <v>6</v>
      </c>
      <c r="H1" s="15" t="s">
        <v>7</v>
      </c>
      <c r="I1" s="16" t="s">
        <v>8</v>
      </c>
      <c r="J1" s="16" t="s">
        <v>9</v>
      </c>
      <c r="K1" s="17" t="s">
        <v>921</v>
      </c>
      <c r="L1" s="17" t="s">
        <v>922</v>
      </c>
      <c r="M1" s="17" t="s">
        <v>923</v>
      </c>
      <c r="N1" s="35" t="s">
        <v>5013</v>
      </c>
      <c r="O1" s="35" t="s">
        <v>5014</v>
      </c>
      <c r="P1" s="35" t="s">
        <v>5015</v>
      </c>
      <c r="Q1" s="35" t="s">
        <v>5016</v>
      </c>
      <c r="R1" s="35" t="s">
        <v>5017</v>
      </c>
      <c r="S1" s="35" t="s">
        <v>5018</v>
      </c>
      <c r="T1" s="35" t="s">
        <v>5019</v>
      </c>
      <c r="U1" s="55" t="s">
        <v>5032</v>
      </c>
      <c r="V1" s="55" t="s">
        <v>5033</v>
      </c>
      <c r="W1" s="55" t="s">
        <v>5034</v>
      </c>
      <c r="X1" s="55" t="s">
        <v>5035</v>
      </c>
      <c r="Y1" s="55" t="s">
        <v>5036</v>
      </c>
      <c r="Z1" s="55" t="s">
        <v>5037</v>
      </c>
      <c r="AA1" s="55" t="s">
        <v>5038</v>
      </c>
      <c r="AB1" s="16" t="s">
        <v>12</v>
      </c>
      <c r="AC1" s="15" t="s">
        <v>13</v>
      </c>
      <c r="AD1" s="16" t="s">
        <v>10</v>
      </c>
      <c r="AE1" s="15" t="s">
        <v>11</v>
      </c>
      <c r="AF1" s="15" t="s">
        <v>920</v>
      </c>
    </row>
    <row r="2" spans="1:32">
      <c r="A2" s="19">
        <v>159</v>
      </c>
      <c r="B2" s="19" t="s">
        <v>14</v>
      </c>
      <c r="C2" s="19" t="s">
        <v>15</v>
      </c>
      <c r="D2" s="19">
        <v>501</v>
      </c>
      <c r="E2" s="19" t="s">
        <v>16</v>
      </c>
      <c r="F2" s="20">
        <v>37742</v>
      </c>
      <c r="G2" s="21" t="s">
        <v>916</v>
      </c>
      <c r="H2" s="19" t="s">
        <v>17</v>
      </c>
      <c r="I2" s="20">
        <v>42771.606175000001</v>
      </c>
      <c r="J2" s="20">
        <f t="shared" ref="J2:J65" si="0">ROUNDDOWN(I2,0)</f>
        <v>42771</v>
      </c>
      <c r="K2" s="21" t="s">
        <v>1602</v>
      </c>
      <c r="L2" s="21"/>
      <c r="M2" s="21"/>
      <c r="N2" s="36"/>
      <c r="O2" s="36"/>
      <c r="P2" s="36"/>
      <c r="Q2" s="36"/>
      <c r="R2" s="36"/>
      <c r="S2" s="36"/>
      <c r="T2" s="36"/>
      <c r="U2" s="47"/>
      <c r="V2" s="47"/>
      <c r="W2" s="47"/>
      <c r="X2" s="47"/>
      <c r="Y2" s="47"/>
      <c r="Z2" s="47"/>
      <c r="AA2" s="47"/>
      <c r="AB2" s="20">
        <v>42771.597966122688</v>
      </c>
      <c r="AC2" s="19" t="s">
        <v>20</v>
      </c>
      <c r="AD2" s="20">
        <v>42771.597966122688</v>
      </c>
      <c r="AE2" s="19" t="s">
        <v>18</v>
      </c>
      <c r="AF2" s="19" t="s">
        <v>19</v>
      </c>
    </row>
    <row r="3" spans="1:32">
      <c r="A3" s="19">
        <v>1802</v>
      </c>
      <c r="B3" s="19" t="s">
        <v>21</v>
      </c>
      <c r="C3" s="19" t="s">
        <v>22</v>
      </c>
      <c r="D3" s="19">
        <v>130</v>
      </c>
      <c r="E3" s="19" t="s">
        <v>23</v>
      </c>
      <c r="F3" s="20">
        <v>37528</v>
      </c>
      <c r="G3" s="21" t="s">
        <v>917</v>
      </c>
      <c r="H3" s="19" t="s">
        <v>24</v>
      </c>
      <c r="I3" s="20">
        <v>42929.406249687498</v>
      </c>
      <c r="J3" s="20">
        <f t="shared" si="0"/>
        <v>42929</v>
      </c>
      <c r="K3" s="21">
        <v>2245</v>
      </c>
      <c r="L3" s="21">
        <v>2087</v>
      </c>
      <c r="M3" s="21">
        <v>17</v>
      </c>
      <c r="N3" s="36">
        <v>17</v>
      </c>
      <c r="O3" s="36"/>
      <c r="P3" s="36"/>
      <c r="Q3" s="36"/>
      <c r="R3" s="36"/>
      <c r="S3" s="36"/>
      <c r="T3" s="36"/>
      <c r="U3" s="47">
        <v>17</v>
      </c>
      <c r="V3" s="47"/>
      <c r="W3" s="47"/>
      <c r="X3" s="47"/>
      <c r="Y3" s="47"/>
      <c r="Z3" s="47"/>
      <c r="AA3" s="47"/>
      <c r="AB3" s="20">
        <v>42929.652542939817</v>
      </c>
      <c r="AC3" s="19" t="s">
        <v>26</v>
      </c>
      <c r="AD3" s="20"/>
      <c r="AE3" s="19"/>
      <c r="AF3" s="19"/>
    </row>
    <row r="4" spans="1:32">
      <c r="A4" s="19">
        <v>2095</v>
      </c>
      <c r="B4" s="19" t="s">
        <v>27</v>
      </c>
      <c r="C4" s="19" t="s">
        <v>28</v>
      </c>
      <c r="D4" s="19">
        <v>130</v>
      </c>
      <c r="E4" s="19" t="s">
        <v>23</v>
      </c>
      <c r="F4" s="20">
        <v>37857</v>
      </c>
      <c r="G4" s="21" t="s">
        <v>917</v>
      </c>
      <c r="H4" s="19" t="s">
        <v>24</v>
      </c>
      <c r="I4" s="20">
        <v>42992.800878553244</v>
      </c>
      <c r="J4" s="20">
        <f t="shared" si="0"/>
        <v>42992</v>
      </c>
      <c r="K4" s="21">
        <v>2092</v>
      </c>
      <c r="L4" s="21">
        <v>2079</v>
      </c>
      <c r="M4" s="21">
        <v>1</v>
      </c>
      <c r="N4" s="36">
        <v>1</v>
      </c>
      <c r="O4" s="36"/>
      <c r="P4" s="36"/>
      <c r="Q4" s="36"/>
      <c r="R4" s="36"/>
      <c r="S4" s="36"/>
      <c r="T4" s="36"/>
      <c r="U4" s="47">
        <v>1</v>
      </c>
      <c r="V4" s="47"/>
      <c r="W4" s="47"/>
      <c r="X4" s="47"/>
      <c r="Y4" s="47"/>
      <c r="Z4" s="47"/>
      <c r="AA4" s="47"/>
      <c r="AB4" s="20">
        <v>42992.800878553244</v>
      </c>
      <c r="AC4" s="19" t="s">
        <v>29</v>
      </c>
      <c r="AD4" s="20"/>
      <c r="AE4" s="19"/>
      <c r="AF4" s="19"/>
    </row>
    <row r="5" spans="1:32">
      <c r="A5" s="19">
        <v>2438</v>
      </c>
      <c r="B5" s="19" t="s">
        <v>30</v>
      </c>
      <c r="C5" s="19" t="s">
        <v>31</v>
      </c>
      <c r="D5" s="19">
        <v>130</v>
      </c>
      <c r="E5" s="19" t="s">
        <v>23</v>
      </c>
      <c r="F5" s="20">
        <v>37377</v>
      </c>
      <c r="G5" s="21" t="s">
        <v>916</v>
      </c>
      <c r="H5" s="19" t="s">
        <v>17</v>
      </c>
      <c r="I5" s="20">
        <v>42896.448551122689</v>
      </c>
      <c r="J5" s="20">
        <f t="shared" si="0"/>
        <v>42896</v>
      </c>
      <c r="K5" s="21">
        <v>2245</v>
      </c>
      <c r="L5" s="21">
        <v>2070</v>
      </c>
      <c r="M5" s="21" t="s">
        <v>924</v>
      </c>
      <c r="N5" s="36">
        <v>2</v>
      </c>
      <c r="O5" s="36">
        <v>15</v>
      </c>
      <c r="P5" s="36"/>
      <c r="Q5" s="36"/>
      <c r="R5" s="36"/>
      <c r="S5" s="36"/>
      <c r="T5" s="36"/>
      <c r="U5" s="47">
        <v>2</v>
      </c>
      <c r="V5" s="47">
        <v>15</v>
      </c>
      <c r="W5" s="47"/>
      <c r="X5" s="47"/>
      <c r="Y5" s="47"/>
      <c r="Z5" s="47"/>
      <c r="AA5" s="47"/>
      <c r="AB5" s="20"/>
      <c r="AC5" s="19" t="s">
        <v>25</v>
      </c>
      <c r="AD5" s="20"/>
      <c r="AE5" s="19"/>
      <c r="AF5" s="19"/>
    </row>
    <row r="6" spans="1:32">
      <c r="A6" s="19">
        <v>2879</v>
      </c>
      <c r="B6" s="19" t="s">
        <v>32</v>
      </c>
      <c r="C6" s="19" t="s">
        <v>33</v>
      </c>
      <c r="D6" s="19">
        <v>119</v>
      </c>
      <c r="E6" s="19" t="s">
        <v>34</v>
      </c>
      <c r="F6" s="20">
        <v>37547</v>
      </c>
      <c r="G6" s="21" t="s">
        <v>916</v>
      </c>
      <c r="H6" s="19" t="s">
        <v>17</v>
      </c>
      <c r="I6" s="20">
        <v>42837.474864351854</v>
      </c>
      <c r="J6" s="20">
        <f t="shared" si="0"/>
        <v>42837</v>
      </c>
      <c r="K6" s="21">
        <v>2087</v>
      </c>
      <c r="L6" s="21"/>
      <c r="M6" s="21">
        <v>13</v>
      </c>
      <c r="N6" s="36"/>
      <c r="O6" s="36">
        <v>13</v>
      </c>
      <c r="P6" s="36"/>
      <c r="Q6" s="36"/>
      <c r="R6" s="36"/>
      <c r="S6" s="36"/>
      <c r="T6" s="36"/>
      <c r="U6" s="47"/>
      <c r="V6" s="47">
        <v>13</v>
      </c>
      <c r="W6" s="47"/>
      <c r="X6" s="47"/>
      <c r="Y6" s="47"/>
      <c r="Z6" s="47"/>
      <c r="AA6" s="47"/>
      <c r="AB6" s="20">
        <v>42837.474864351854</v>
      </c>
      <c r="AC6" s="19" t="s">
        <v>35</v>
      </c>
      <c r="AD6" s="20"/>
      <c r="AE6" s="19"/>
      <c r="AF6" s="19"/>
    </row>
    <row r="7" spans="1:32">
      <c r="A7" s="19">
        <v>200400274</v>
      </c>
      <c r="B7" s="19" t="s">
        <v>36</v>
      </c>
      <c r="C7" s="19" t="s">
        <v>37</v>
      </c>
      <c r="D7" s="19">
        <v>126</v>
      </c>
      <c r="E7" s="19" t="s">
        <v>38</v>
      </c>
      <c r="F7" s="20">
        <v>37834</v>
      </c>
      <c r="G7" s="21" t="s">
        <v>917</v>
      </c>
      <c r="H7" s="19" t="s">
        <v>24</v>
      </c>
      <c r="I7" s="20">
        <v>42774.462836921295</v>
      </c>
      <c r="J7" s="20">
        <f t="shared" si="0"/>
        <v>42774</v>
      </c>
      <c r="K7" s="21">
        <v>2082</v>
      </c>
      <c r="L7" s="21">
        <v>2002</v>
      </c>
      <c r="M7" s="21"/>
      <c r="N7" s="36"/>
      <c r="O7" s="36"/>
      <c r="P7" s="36"/>
      <c r="Q7" s="36"/>
      <c r="R7" s="36"/>
      <c r="S7" s="36"/>
      <c r="T7" s="36"/>
      <c r="U7" s="47"/>
      <c r="V7" s="47"/>
      <c r="W7" s="47"/>
      <c r="X7" s="47"/>
      <c r="Y7" s="47"/>
      <c r="Z7" s="47"/>
      <c r="AA7" s="47"/>
      <c r="AB7" s="20">
        <v>42774.448773229167</v>
      </c>
      <c r="AC7" s="19" t="s">
        <v>41</v>
      </c>
      <c r="AD7" s="20">
        <v>42774.725864467589</v>
      </c>
      <c r="AE7" s="19" t="s">
        <v>39</v>
      </c>
      <c r="AF7" s="19" t="s">
        <v>40</v>
      </c>
    </row>
    <row r="8" spans="1:32">
      <c r="A8" s="19">
        <v>200400600</v>
      </c>
      <c r="B8" s="19" t="s">
        <v>42</v>
      </c>
      <c r="C8" s="19" t="s">
        <v>43</v>
      </c>
      <c r="D8" s="19">
        <v>131</v>
      </c>
      <c r="E8" s="19" t="s">
        <v>44</v>
      </c>
      <c r="F8" s="20">
        <v>36335</v>
      </c>
      <c r="G8" s="21" t="s">
        <v>917</v>
      </c>
      <c r="H8" s="19" t="s">
        <v>24</v>
      </c>
      <c r="I8" s="20">
        <v>43000.69148267361</v>
      </c>
      <c r="J8" s="20">
        <f t="shared" si="0"/>
        <v>43000</v>
      </c>
      <c r="K8" s="21">
        <v>2087</v>
      </c>
      <c r="L8" s="21">
        <v>2082</v>
      </c>
      <c r="M8" s="21" t="s">
        <v>1556</v>
      </c>
      <c r="N8" s="36">
        <v>1</v>
      </c>
      <c r="O8" s="36">
        <v>2</v>
      </c>
      <c r="P8" s="36">
        <v>10</v>
      </c>
      <c r="Q8" s="36">
        <v>13</v>
      </c>
      <c r="R8" s="36">
        <v>15</v>
      </c>
      <c r="S8" s="36"/>
      <c r="T8" s="36"/>
      <c r="U8" s="47">
        <v>1</v>
      </c>
      <c r="V8" s="47">
        <v>2</v>
      </c>
      <c r="W8" s="47">
        <v>10</v>
      </c>
      <c r="X8" s="47">
        <v>13</v>
      </c>
      <c r="Y8" s="47">
        <v>15</v>
      </c>
      <c r="Z8" s="47"/>
      <c r="AA8" s="47"/>
      <c r="AB8" s="20">
        <v>43000.69148267361</v>
      </c>
      <c r="AC8" s="19" t="s">
        <v>46</v>
      </c>
      <c r="AD8" s="20">
        <v>43000.773487962964</v>
      </c>
      <c r="AE8" s="19" t="s">
        <v>18</v>
      </c>
      <c r="AF8" s="19" t="s">
        <v>45</v>
      </c>
    </row>
    <row r="9" spans="1:32">
      <c r="A9" s="19">
        <v>200400795</v>
      </c>
      <c r="B9" s="19" t="s">
        <v>47</v>
      </c>
      <c r="C9" s="19" t="s">
        <v>48</v>
      </c>
      <c r="D9" s="19">
        <v>131</v>
      </c>
      <c r="E9" s="19" t="s">
        <v>44</v>
      </c>
      <c r="F9" s="20">
        <v>37250</v>
      </c>
      <c r="G9" s="21" t="s">
        <v>916</v>
      </c>
      <c r="H9" s="19" t="s">
        <v>17</v>
      </c>
      <c r="I9" s="20">
        <v>42915.412745752314</v>
      </c>
      <c r="J9" s="20">
        <f t="shared" si="0"/>
        <v>42915</v>
      </c>
      <c r="K9" s="21">
        <v>2087</v>
      </c>
      <c r="L9" s="21"/>
      <c r="M9" s="21" t="s">
        <v>1557</v>
      </c>
      <c r="N9" s="36">
        <v>1</v>
      </c>
      <c r="O9" s="36">
        <v>2</v>
      </c>
      <c r="P9" s="36"/>
      <c r="Q9" s="36"/>
      <c r="R9" s="36"/>
      <c r="S9" s="36"/>
      <c r="T9" s="36"/>
      <c r="U9" s="47">
        <v>1</v>
      </c>
      <c r="V9" s="47">
        <v>2</v>
      </c>
      <c r="W9" s="47"/>
      <c r="X9" s="47"/>
      <c r="Y9" s="47"/>
      <c r="Z9" s="47"/>
      <c r="AA9" s="47"/>
      <c r="AB9" s="20">
        <v>42915.412745752314</v>
      </c>
      <c r="AC9" s="19" t="s">
        <v>49</v>
      </c>
      <c r="AD9" s="20"/>
      <c r="AE9" s="19"/>
      <c r="AF9" s="19"/>
    </row>
    <row r="10" spans="1:32">
      <c r="A10" s="19">
        <v>200400803</v>
      </c>
      <c r="B10" s="19" t="s">
        <v>50</v>
      </c>
      <c r="C10" s="19" t="s">
        <v>51</v>
      </c>
      <c r="D10" s="19">
        <v>131</v>
      </c>
      <c r="E10" s="19" t="s">
        <v>44</v>
      </c>
      <c r="F10" s="20">
        <v>38173</v>
      </c>
      <c r="G10" s="21" t="s">
        <v>916</v>
      </c>
      <c r="H10" s="19" t="s">
        <v>17</v>
      </c>
      <c r="I10" s="20">
        <v>42883.402204085651</v>
      </c>
      <c r="J10" s="20">
        <f t="shared" si="0"/>
        <v>42883</v>
      </c>
      <c r="K10" s="21">
        <v>2087</v>
      </c>
      <c r="L10" s="21" t="s">
        <v>1631</v>
      </c>
      <c r="M10" s="21">
        <v>1</v>
      </c>
      <c r="N10" s="36">
        <v>1</v>
      </c>
      <c r="O10" s="36"/>
      <c r="P10" s="36"/>
      <c r="Q10" s="36"/>
      <c r="R10" s="36"/>
      <c r="S10" s="36"/>
      <c r="T10" s="36"/>
      <c r="U10" s="47">
        <v>1</v>
      </c>
      <c r="V10" s="47"/>
      <c r="W10" s="47"/>
      <c r="X10" s="47"/>
      <c r="Y10" s="47"/>
      <c r="Z10" s="47"/>
      <c r="AA10" s="47"/>
      <c r="AB10" s="20">
        <v>42883.402204085651</v>
      </c>
      <c r="AC10" s="19" t="s">
        <v>52</v>
      </c>
      <c r="AD10" s="20"/>
      <c r="AE10" s="19"/>
      <c r="AF10" s="19"/>
    </row>
    <row r="11" spans="1:32">
      <c r="A11" s="19">
        <v>200400819</v>
      </c>
      <c r="B11" s="19" t="s">
        <v>53</v>
      </c>
      <c r="C11" s="19" t="s">
        <v>54</v>
      </c>
      <c r="D11" s="19">
        <v>91</v>
      </c>
      <c r="E11" s="19" t="s">
        <v>55</v>
      </c>
      <c r="F11" s="20">
        <v>37879</v>
      </c>
      <c r="G11" s="21" t="s">
        <v>917</v>
      </c>
      <c r="H11" s="19" t="s">
        <v>24</v>
      </c>
      <c r="I11" s="20">
        <v>42747.544531631946</v>
      </c>
      <c r="J11" s="20">
        <f t="shared" si="0"/>
        <v>42747</v>
      </c>
      <c r="K11" s="21">
        <v>2002</v>
      </c>
      <c r="L11" s="21"/>
      <c r="M11" s="21"/>
      <c r="N11" s="36"/>
      <c r="O11" s="36"/>
      <c r="P11" s="36"/>
      <c r="Q11" s="36"/>
      <c r="R11" s="36"/>
      <c r="S11" s="36"/>
      <c r="T11" s="36"/>
      <c r="U11" s="47"/>
      <c r="V11" s="47"/>
      <c r="W11" s="47"/>
      <c r="X11" s="47"/>
      <c r="Y11" s="47"/>
      <c r="Z11" s="47"/>
      <c r="AA11" s="47"/>
      <c r="AB11" s="20"/>
      <c r="AC11" s="19" t="s">
        <v>25</v>
      </c>
      <c r="AD11" s="20"/>
      <c r="AE11" s="19"/>
      <c r="AF11" s="19"/>
    </row>
    <row r="12" spans="1:32">
      <c r="A12" s="19">
        <v>200401066</v>
      </c>
      <c r="B12" s="19" t="s">
        <v>56</v>
      </c>
      <c r="C12" s="19" t="s">
        <v>57</v>
      </c>
      <c r="D12" s="19">
        <v>748</v>
      </c>
      <c r="E12" s="19" t="s">
        <v>58</v>
      </c>
      <c r="F12" s="20">
        <v>38198</v>
      </c>
      <c r="G12" s="21" t="s">
        <v>918</v>
      </c>
      <c r="H12" s="19" t="s">
        <v>59</v>
      </c>
      <c r="I12" s="20">
        <v>42840.593810844905</v>
      </c>
      <c r="J12" s="20">
        <f t="shared" si="0"/>
        <v>42840</v>
      </c>
      <c r="K12" s="21">
        <v>2002</v>
      </c>
      <c r="L12" s="21"/>
      <c r="M12" s="21">
        <v>13</v>
      </c>
      <c r="N12" s="36">
        <v>13</v>
      </c>
      <c r="O12" s="36"/>
      <c r="P12" s="36"/>
      <c r="Q12" s="36"/>
      <c r="R12" s="36"/>
      <c r="S12" s="36"/>
      <c r="T12" s="36"/>
      <c r="U12" s="47">
        <v>13</v>
      </c>
      <c r="V12" s="47"/>
      <c r="W12" s="47"/>
      <c r="X12" s="47"/>
      <c r="Y12" s="47"/>
      <c r="Z12" s="47"/>
      <c r="AA12" s="47"/>
      <c r="AB12" s="20">
        <v>42840.593810844905</v>
      </c>
      <c r="AC12" s="19" t="s">
        <v>60</v>
      </c>
      <c r="AD12" s="20"/>
      <c r="AE12" s="19"/>
      <c r="AF12" s="19"/>
    </row>
    <row r="13" spans="1:32">
      <c r="A13" s="19">
        <v>200500032</v>
      </c>
      <c r="B13" s="19" t="s">
        <v>61</v>
      </c>
      <c r="C13" s="19" t="s">
        <v>62</v>
      </c>
      <c r="D13" s="19">
        <v>498</v>
      </c>
      <c r="E13" s="19" t="s">
        <v>63</v>
      </c>
      <c r="F13" s="20">
        <v>38307</v>
      </c>
      <c r="G13" s="21" t="s">
        <v>917</v>
      </c>
      <c r="H13" s="19" t="s">
        <v>24</v>
      </c>
      <c r="I13" s="20">
        <v>42973.507559178244</v>
      </c>
      <c r="J13" s="20">
        <f t="shared" si="0"/>
        <v>42973</v>
      </c>
      <c r="K13" s="21">
        <v>2002</v>
      </c>
      <c r="L13" s="21"/>
      <c r="M13" s="21">
        <v>5</v>
      </c>
      <c r="N13" s="36">
        <v>5</v>
      </c>
      <c r="O13" s="36"/>
      <c r="P13" s="36"/>
      <c r="Q13" s="36"/>
      <c r="R13" s="36"/>
      <c r="S13" s="36"/>
      <c r="T13" s="36"/>
      <c r="U13" s="47">
        <v>5</v>
      </c>
      <c r="V13" s="47"/>
      <c r="W13" s="47"/>
      <c r="X13" s="47"/>
      <c r="Y13" s="47"/>
      <c r="Z13" s="47"/>
      <c r="AA13" s="47"/>
      <c r="AB13" s="20"/>
      <c r="AC13" s="19" t="s">
        <v>25</v>
      </c>
      <c r="AD13" s="20"/>
      <c r="AE13" s="19"/>
      <c r="AF13" s="19"/>
    </row>
    <row r="14" spans="1:32">
      <c r="A14" s="19">
        <v>200500196</v>
      </c>
      <c r="B14" s="19" t="s">
        <v>64</v>
      </c>
      <c r="C14" s="19" t="s">
        <v>65</v>
      </c>
      <c r="D14" s="19">
        <v>130</v>
      </c>
      <c r="E14" s="19" t="s">
        <v>23</v>
      </c>
      <c r="F14" s="20">
        <v>37413</v>
      </c>
      <c r="G14" s="21" t="s">
        <v>918</v>
      </c>
      <c r="H14" s="19" t="s">
        <v>59</v>
      </c>
      <c r="I14" s="20">
        <v>42782.475986886573</v>
      </c>
      <c r="J14" s="20">
        <f t="shared" si="0"/>
        <v>42782</v>
      </c>
      <c r="K14" s="21">
        <v>2002</v>
      </c>
      <c r="L14" s="21" t="s">
        <v>1559</v>
      </c>
      <c r="M14" s="21" t="s">
        <v>1558</v>
      </c>
      <c r="N14" s="36">
        <v>1</v>
      </c>
      <c r="O14" s="36">
        <v>16</v>
      </c>
      <c r="P14" s="36"/>
      <c r="Q14" s="36"/>
      <c r="R14" s="36"/>
      <c r="S14" s="36"/>
      <c r="T14" s="36"/>
      <c r="U14" s="47">
        <v>1</v>
      </c>
      <c r="V14" s="47">
        <v>16</v>
      </c>
      <c r="W14" s="47"/>
      <c r="X14" s="47"/>
      <c r="Y14" s="47"/>
      <c r="Z14" s="47"/>
      <c r="AA14" s="47"/>
      <c r="AB14" s="20">
        <v>42782.489244942131</v>
      </c>
      <c r="AC14" s="19" t="s">
        <v>68</v>
      </c>
      <c r="AD14" s="20">
        <v>42782.621104479163</v>
      </c>
      <c r="AE14" s="19" t="s">
        <v>66</v>
      </c>
      <c r="AF14" s="19" t="s">
        <v>67</v>
      </c>
    </row>
    <row r="15" spans="1:32">
      <c r="A15" s="19">
        <v>200500321</v>
      </c>
      <c r="B15" s="19" t="s">
        <v>69</v>
      </c>
      <c r="C15" s="19" t="s">
        <v>70</v>
      </c>
      <c r="D15" s="19">
        <v>91</v>
      </c>
      <c r="E15" s="19" t="s">
        <v>55</v>
      </c>
      <c r="F15" s="20">
        <v>38027</v>
      </c>
      <c r="G15" s="21" t="s">
        <v>916</v>
      </c>
      <c r="H15" s="19" t="s">
        <v>17</v>
      </c>
      <c r="I15" s="20">
        <v>42809.424619097219</v>
      </c>
      <c r="J15" s="20">
        <f t="shared" si="0"/>
        <v>42809</v>
      </c>
      <c r="K15" s="21">
        <v>2082</v>
      </c>
      <c r="L15" s="21">
        <v>2231</v>
      </c>
      <c r="M15" s="21">
        <v>1</v>
      </c>
      <c r="N15" s="36">
        <v>1</v>
      </c>
      <c r="O15" s="36"/>
      <c r="P15" s="36"/>
      <c r="Q15" s="36"/>
      <c r="R15" s="36"/>
      <c r="S15" s="36"/>
      <c r="T15" s="36"/>
      <c r="U15" s="47">
        <v>1</v>
      </c>
      <c r="V15" s="47"/>
      <c r="W15" s="47"/>
      <c r="X15" s="47"/>
      <c r="Y15" s="47"/>
      <c r="Z15" s="47"/>
      <c r="AA15" s="47"/>
      <c r="AB15" s="20">
        <v>42809.424619097219</v>
      </c>
      <c r="AC15" s="19" t="s">
        <v>72</v>
      </c>
      <c r="AD15" s="20">
        <v>42809.84109603009</v>
      </c>
      <c r="AE15" s="19" t="s">
        <v>18</v>
      </c>
      <c r="AF15" s="19" t="s">
        <v>71</v>
      </c>
    </row>
    <row r="16" spans="1:32">
      <c r="A16" s="19">
        <v>200500493</v>
      </c>
      <c r="B16" s="19" t="s">
        <v>73</v>
      </c>
      <c r="C16" s="19" t="s">
        <v>74</v>
      </c>
      <c r="D16" s="19">
        <v>130</v>
      </c>
      <c r="E16" s="19" t="s">
        <v>23</v>
      </c>
      <c r="F16" s="20">
        <v>37825</v>
      </c>
      <c r="G16" s="21" t="s">
        <v>917</v>
      </c>
      <c r="H16" s="19" t="s">
        <v>24</v>
      </c>
      <c r="I16" s="20">
        <v>43151.941621296297</v>
      </c>
      <c r="J16" s="20">
        <f t="shared" si="0"/>
        <v>43151</v>
      </c>
      <c r="K16" s="21">
        <v>2285</v>
      </c>
      <c r="L16" s="21" t="s">
        <v>1561</v>
      </c>
      <c r="M16" s="21" t="s">
        <v>1560</v>
      </c>
      <c r="N16" s="36">
        <v>16</v>
      </c>
      <c r="O16" s="36">
        <v>17</v>
      </c>
      <c r="P16" s="36"/>
      <c r="Q16" s="36"/>
      <c r="R16" s="36"/>
      <c r="S16" s="36"/>
      <c r="T16" s="36"/>
      <c r="U16" s="47">
        <v>16</v>
      </c>
      <c r="V16" s="47">
        <v>17</v>
      </c>
      <c r="W16" s="47"/>
      <c r="X16" s="47"/>
      <c r="Y16" s="47"/>
      <c r="Z16" s="47"/>
      <c r="AA16" s="47"/>
      <c r="AB16" s="20">
        <v>43151.955710844908</v>
      </c>
      <c r="AC16" s="19" t="s">
        <v>75</v>
      </c>
      <c r="AD16" s="20"/>
      <c r="AE16" s="19"/>
      <c r="AF16" s="19"/>
    </row>
    <row r="17" spans="1:32">
      <c r="A17" s="19">
        <v>200500573</v>
      </c>
      <c r="B17" s="19" t="s">
        <v>76</v>
      </c>
      <c r="C17" s="19" t="s">
        <v>77</v>
      </c>
      <c r="D17" s="19">
        <v>125</v>
      </c>
      <c r="E17" s="19" t="s">
        <v>78</v>
      </c>
      <c r="F17" s="20">
        <v>38500</v>
      </c>
      <c r="G17" s="21" t="s">
        <v>916</v>
      </c>
      <c r="H17" s="19" t="s">
        <v>17</v>
      </c>
      <c r="I17" s="20">
        <v>43139.754127430555</v>
      </c>
      <c r="J17" s="20">
        <f t="shared" si="0"/>
        <v>43139</v>
      </c>
      <c r="K17" s="21">
        <v>2211</v>
      </c>
      <c r="L17" s="21"/>
      <c r="M17" s="21"/>
      <c r="N17" s="36"/>
      <c r="O17" s="36"/>
      <c r="P17" s="36"/>
      <c r="Q17" s="36"/>
      <c r="R17" s="36"/>
      <c r="S17" s="36"/>
      <c r="T17" s="36"/>
      <c r="U17" s="47"/>
      <c r="V17" s="47"/>
      <c r="W17" s="47"/>
      <c r="X17" s="47"/>
      <c r="Y17" s="47"/>
      <c r="Z17" s="47"/>
      <c r="AA17" s="47"/>
      <c r="AB17" s="20"/>
      <c r="AC17" s="19" t="s">
        <v>25</v>
      </c>
      <c r="AD17" s="20"/>
      <c r="AE17" s="19"/>
      <c r="AF17" s="19"/>
    </row>
    <row r="18" spans="1:32">
      <c r="A18" s="19">
        <v>200500578</v>
      </c>
      <c r="B18" s="19" t="s">
        <v>79</v>
      </c>
      <c r="C18" s="19" t="s">
        <v>80</v>
      </c>
      <c r="D18" s="19">
        <v>125</v>
      </c>
      <c r="E18" s="19" t="s">
        <v>78</v>
      </c>
      <c r="F18" s="20">
        <v>38517</v>
      </c>
      <c r="G18" s="21" t="s">
        <v>916</v>
      </c>
      <c r="H18" s="19" t="s">
        <v>17</v>
      </c>
      <c r="I18" s="20">
        <v>43149.655134606481</v>
      </c>
      <c r="J18" s="20">
        <f t="shared" si="0"/>
        <v>43149</v>
      </c>
      <c r="K18" s="21">
        <v>2101</v>
      </c>
      <c r="L18" s="21">
        <v>2002</v>
      </c>
      <c r="M18" s="21">
        <v>9</v>
      </c>
      <c r="N18" s="36">
        <v>9</v>
      </c>
      <c r="O18" s="36"/>
      <c r="P18" s="36"/>
      <c r="Q18" s="36"/>
      <c r="R18" s="36"/>
      <c r="S18" s="36"/>
      <c r="T18" s="36"/>
      <c r="U18" s="47">
        <v>9</v>
      </c>
      <c r="V18" s="47"/>
      <c r="W18" s="47"/>
      <c r="X18" s="47"/>
      <c r="Y18" s="47"/>
      <c r="Z18" s="47"/>
      <c r="AA18" s="47"/>
      <c r="AB18" s="20">
        <v>43149.494716550929</v>
      </c>
      <c r="AC18" s="19" t="s">
        <v>81</v>
      </c>
      <c r="AD18" s="20"/>
      <c r="AE18" s="19"/>
      <c r="AF18" s="19"/>
    </row>
    <row r="19" spans="1:32">
      <c r="A19" s="19">
        <v>200500664</v>
      </c>
      <c r="B19" s="19" t="s">
        <v>82</v>
      </c>
      <c r="C19" s="19" t="s">
        <v>83</v>
      </c>
      <c r="D19" s="19">
        <v>498</v>
      </c>
      <c r="E19" s="19" t="s">
        <v>63</v>
      </c>
      <c r="F19" s="20">
        <v>38547</v>
      </c>
      <c r="G19" s="21" t="s">
        <v>919</v>
      </c>
      <c r="H19" s="19" t="s">
        <v>84</v>
      </c>
      <c r="I19" s="20">
        <v>42882.591416435185</v>
      </c>
      <c r="J19" s="20">
        <f t="shared" si="0"/>
        <v>42882</v>
      </c>
      <c r="K19" s="21">
        <v>2100</v>
      </c>
      <c r="L19" s="21">
        <v>2091</v>
      </c>
      <c r="M19" s="21">
        <v>10</v>
      </c>
      <c r="N19" s="36">
        <v>10</v>
      </c>
      <c r="O19" s="36"/>
      <c r="P19" s="36"/>
      <c r="Q19" s="36"/>
      <c r="R19" s="36"/>
      <c r="S19" s="36"/>
      <c r="T19" s="36"/>
      <c r="U19" s="47">
        <v>10</v>
      </c>
      <c r="V19" s="47"/>
      <c r="W19" s="47"/>
      <c r="X19" s="47"/>
      <c r="Y19" s="47"/>
      <c r="Z19" s="47"/>
      <c r="AA19" s="47"/>
      <c r="AB19" s="20">
        <v>42882.591416435185</v>
      </c>
      <c r="AC19" s="19" t="s">
        <v>85</v>
      </c>
      <c r="AD19" s="20"/>
      <c r="AE19" s="19"/>
      <c r="AF19" s="19"/>
    </row>
    <row r="20" spans="1:32">
      <c r="A20" s="19">
        <v>200500789</v>
      </c>
      <c r="B20" s="19" t="s">
        <v>86</v>
      </c>
      <c r="C20" s="19" t="s">
        <v>87</v>
      </c>
      <c r="D20" s="19">
        <v>598</v>
      </c>
      <c r="E20" s="19" t="s">
        <v>88</v>
      </c>
      <c r="F20" s="20">
        <v>38621</v>
      </c>
      <c r="G20" s="21" t="s">
        <v>919</v>
      </c>
      <c r="H20" s="19" t="s">
        <v>84</v>
      </c>
      <c r="I20" s="20">
        <v>42883.464479710645</v>
      </c>
      <c r="J20" s="20">
        <f t="shared" si="0"/>
        <v>42883</v>
      </c>
      <c r="K20" s="21">
        <v>2043</v>
      </c>
      <c r="L20" s="21"/>
      <c r="M20" s="21">
        <v>1</v>
      </c>
      <c r="N20" s="36">
        <v>1</v>
      </c>
      <c r="O20" s="36"/>
      <c r="P20" s="36"/>
      <c r="Q20" s="36"/>
      <c r="R20" s="36"/>
      <c r="S20" s="36"/>
      <c r="T20" s="36"/>
      <c r="U20" s="47">
        <v>1</v>
      </c>
      <c r="V20" s="47"/>
      <c r="W20" s="47"/>
      <c r="X20" s="47"/>
      <c r="Y20" s="47"/>
      <c r="Z20" s="47"/>
      <c r="AA20" s="47"/>
      <c r="AB20" s="20"/>
      <c r="AC20" s="19" t="s">
        <v>25</v>
      </c>
      <c r="AD20" s="20"/>
      <c r="AE20" s="19"/>
      <c r="AF20" s="19"/>
    </row>
    <row r="21" spans="1:32">
      <c r="A21" s="19">
        <v>200500807</v>
      </c>
      <c r="B21" s="19" t="s">
        <v>42</v>
      </c>
      <c r="C21" s="19" t="s">
        <v>89</v>
      </c>
      <c r="D21" s="19">
        <v>130</v>
      </c>
      <c r="E21" s="19" t="s">
        <v>23</v>
      </c>
      <c r="F21" s="20">
        <v>38385</v>
      </c>
      <c r="G21" s="21" t="s">
        <v>916</v>
      </c>
      <c r="H21" s="19" t="s">
        <v>17</v>
      </c>
      <c r="I21" s="20">
        <v>43007.463999039355</v>
      </c>
      <c r="J21" s="20">
        <f t="shared" si="0"/>
        <v>43007</v>
      </c>
      <c r="K21" s="21">
        <v>2227</v>
      </c>
      <c r="L21" s="21"/>
      <c r="M21" s="21"/>
      <c r="N21" s="36"/>
      <c r="O21" s="36"/>
      <c r="P21" s="36"/>
      <c r="Q21" s="36"/>
      <c r="R21" s="36"/>
      <c r="S21" s="36"/>
      <c r="T21" s="36"/>
      <c r="U21" s="47"/>
      <c r="V21" s="47"/>
      <c r="W21" s="47"/>
      <c r="X21" s="47"/>
      <c r="Y21" s="47"/>
      <c r="Z21" s="47"/>
      <c r="AA21" s="47"/>
      <c r="AB21" s="20">
        <v>43007.463999039355</v>
      </c>
      <c r="AC21" s="19" t="s">
        <v>90</v>
      </c>
      <c r="AD21" s="20"/>
      <c r="AE21" s="19"/>
      <c r="AF21" s="19"/>
    </row>
    <row r="22" spans="1:32">
      <c r="A22" s="19">
        <v>200500863</v>
      </c>
      <c r="B22" s="19" t="s">
        <v>91</v>
      </c>
      <c r="C22" s="19" t="s">
        <v>92</v>
      </c>
      <c r="D22" s="19">
        <v>748</v>
      </c>
      <c r="E22" s="19" t="s">
        <v>58</v>
      </c>
      <c r="F22" s="20">
        <v>37617</v>
      </c>
      <c r="G22" s="21" t="s">
        <v>917</v>
      </c>
      <c r="H22" s="19" t="s">
        <v>24</v>
      </c>
      <c r="I22" s="20">
        <v>42873.563256631947</v>
      </c>
      <c r="J22" s="20">
        <f t="shared" si="0"/>
        <v>42873</v>
      </c>
      <c r="K22" s="21">
        <v>2245</v>
      </c>
      <c r="L22" s="21"/>
      <c r="M22" s="21">
        <v>1</v>
      </c>
      <c r="N22" s="36">
        <v>1</v>
      </c>
      <c r="O22" s="36"/>
      <c r="P22" s="36"/>
      <c r="Q22" s="36"/>
      <c r="R22" s="36"/>
      <c r="S22" s="36"/>
      <c r="T22" s="36"/>
      <c r="U22" s="47">
        <v>1</v>
      </c>
      <c r="V22" s="47"/>
      <c r="W22" s="47"/>
      <c r="X22" s="47"/>
      <c r="Y22" s="47"/>
      <c r="Z22" s="47"/>
      <c r="AA22" s="47"/>
      <c r="AB22" s="20">
        <v>42873.563256631947</v>
      </c>
      <c r="AC22" s="19" t="s">
        <v>93</v>
      </c>
      <c r="AD22" s="20"/>
      <c r="AE22" s="19"/>
      <c r="AF22" s="19"/>
    </row>
    <row r="23" spans="1:32">
      <c r="A23" s="19">
        <v>200600184</v>
      </c>
      <c r="B23" s="19" t="s">
        <v>94</v>
      </c>
      <c r="C23" s="19" t="s">
        <v>95</v>
      </c>
      <c r="D23" s="19">
        <v>130</v>
      </c>
      <c r="E23" s="19" t="s">
        <v>23</v>
      </c>
      <c r="F23" s="20">
        <v>38719</v>
      </c>
      <c r="G23" s="21" t="s">
        <v>917</v>
      </c>
      <c r="H23" s="19" t="s">
        <v>24</v>
      </c>
      <c r="I23" s="20">
        <v>43145.393665821757</v>
      </c>
      <c r="J23" s="20">
        <f t="shared" si="0"/>
        <v>43145</v>
      </c>
      <c r="K23" s="21">
        <v>2221</v>
      </c>
      <c r="L23" s="21"/>
      <c r="M23" s="21"/>
      <c r="N23" s="36"/>
      <c r="O23" s="36"/>
      <c r="P23" s="36"/>
      <c r="Q23" s="36"/>
      <c r="R23" s="36"/>
      <c r="S23" s="36"/>
      <c r="T23" s="36"/>
      <c r="U23" s="47"/>
      <c r="V23" s="47"/>
      <c r="W23" s="47"/>
      <c r="X23" s="47"/>
      <c r="Y23" s="47"/>
      <c r="Z23" s="47"/>
      <c r="AA23" s="47"/>
      <c r="AB23" s="20">
        <v>43145.789750150463</v>
      </c>
      <c r="AC23" s="19" t="s">
        <v>96</v>
      </c>
      <c r="AD23" s="20"/>
      <c r="AE23" s="19"/>
      <c r="AF23" s="19"/>
    </row>
    <row r="24" spans="1:32">
      <c r="A24" s="19">
        <v>200600289</v>
      </c>
      <c r="B24" s="19" t="s">
        <v>97</v>
      </c>
      <c r="C24" s="19" t="s">
        <v>98</v>
      </c>
      <c r="D24" s="19">
        <v>125</v>
      </c>
      <c r="E24" s="19" t="s">
        <v>78</v>
      </c>
      <c r="F24" s="20">
        <v>38736</v>
      </c>
      <c r="G24" s="21" t="s">
        <v>916</v>
      </c>
      <c r="H24" s="19" t="s">
        <v>17</v>
      </c>
      <c r="I24" s="20">
        <v>43106.517858877312</v>
      </c>
      <c r="J24" s="20">
        <f t="shared" si="0"/>
        <v>43106</v>
      </c>
      <c r="K24" s="21">
        <v>2087</v>
      </c>
      <c r="L24" s="21"/>
      <c r="M24" s="21"/>
      <c r="N24" s="36"/>
      <c r="O24" s="36"/>
      <c r="P24" s="36"/>
      <c r="Q24" s="36"/>
      <c r="R24" s="36"/>
      <c r="S24" s="36"/>
      <c r="T24" s="36"/>
      <c r="U24" s="47"/>
      <c r="V24" s="47"/>
      <c r="W24" s="47"/>
      <c r="X24" s="47"/>
      <c r="Y24" s="47"/>
      <c r="Z24" s="47"/>
      <c r="AA24" s="47"/>
      <c r="AB24" s="20"/>
      <c r="AC24" s="19" t="s">
        <v>25</v>
      </c>
      <c r="AD24" s="20"/>
      <c r="AE24" s="19"/>
      <c r="AF24" s="19"/>
    </row>
    <row r="25" spans="1:32">
      <c r="A25" s="19">
        <v>200600460</v>
      </c>
      <c r="B25" s="19" t="s">
        <v>99</v>
      </c>
      <c r="C25" s="19" t="s">
        <v>100</v>
      </c>
      <c r="D25" s="19">
        <v>126</v>
      </c>
      <c r="E25" s="19" t="s">
        <v>38</v>
      </c>
      <c r="F25" s="20">
        <v>38011</v>
      </c>
      <c r="G25" s="21" t="s">
        <v>919</v>
      </c>
      <c r="H25" s="19" t="s">
        <v>84</v>
      </c>
      <c r="I25" s="20">
        <v>43090.644273182872</v>
      </c>
      <c r="J25" s="20">
        <f t="shared" si="0"/>
        <v>43090</v>
      </c>
      <c r="K25" s="21">
        <v>2244</v>
      </c>
      <c r="L25" s="21" t="s">
        <v>1624</v>
      </c>
      <c r="M25" s="21" t="s">
        <v>1562</v>
      </c>
      <c r="N25" s="36">
        <v>1</v>
      </c>
      <c r="O25" s="36">
        <v>2</v>
      </c>
      <c r="P25" s="36"/>
      <c r="Q25" s="36"/>
      <c r="R25" s="36"/>
      <c r="S25" s="36"/>
      <c r="T25" s="36"/>
      <c r="U25" s="47">
        <v>1</v>
      </c>
      <c r="V25" s="47">
        <v>2</v>
      </c>
      <c r="W25" s="47"/>
      <c r="X25" s="47"/>
      <c r="Y25" s="47"/>
      <c r="Z25" s="47"/>
      <c r="AA25" s="47"/>
      <c r="AB25" s="20">
        <v>43090.644273182872</v>
      </c>
      <c r="AC25" s="19" t="s">
        <v>102</v>
      </c>
      <c r="AD25" s="20">
        <v>43090.773530902778</v>
      </c>
      <c r="AE25" s="19" t="s">
        <v>66</v>
      </c>
      <c r="AF25" s="19" t="s">
        <v>101</v>
      </c>
    </row>
    <row r="26" spans="1:32">
      <c r="A26" s="19">
        <v>200600490</v>
      </c>
      <c r="B26" s="19" t="s">
        <v>103</v>
      </c>
      <c r="C26" s="19" t="s">
        <v>104</v>
      </c>
      <c r="D26" s="19">
        <v>748</v>
      </c>
      <c r="E26" s="19" t="s">
        <v>58</v>
      </c>
      <c r="F26" s="20">
        <v>37069</v>
      </c>
      <c r="G26" s="21" t="s">
        <v>916</v>
      </c>
      <c r="H26" s="19" t="s">
        <v>17</v>
      </c>
      <c r="I26" s="20">
        <v>42881.453749305554</v>
      </c>
      <c r="J26" s="20">
        <f t="shared" si="0"/>
        <v>42881</v>
      </c>
      <c r="K26" s="21">
        <v>2170</v>
      </c>
      <c r="L26" s="21">
        <v>2092</v>
      </c>
      <c r="M26" s="21">
        <v>5</v>
      </c>
      <c r="N26" s="36">
        <v>5</v>
      </c>
      <c r="O26" s="36"/>
      <c r="P26" s="36"/>
      <c r="Q26" s="36"/>
      <c r="R26" s="36"/>
      <c r="S26" s="36"/>
      <c r="T26" s="36"/>
      <c r="U26" s="47">
        <v>5</v>
      </c>
      <c r="V26" s="47"/>
      <c r="W26" s="47"/>
      <c r="X26" s="47"/>
      <c r="Y26" s="47"/>
      <c r="Z26" s="47"/>
      <c r="AA26" s="47"/>
      <c r="AB26" s="20">
        <v>42881.508995682867</v>
      </c>
      <c r="AC26" s="19" t="s">
        <v>105</v>
      </c>
      <c r="AD26" s="20"/>
      <c r="AE26" s="19"/>
      <c r="AF26" s="19"/>
    </row>
    <row r="27" spans="1:32">
      <c r="A27" s="19">
        <v>200600554</v>
      </c>
      <c r="B27" s="19" t="s">
        <v>106</v>
      </c>
      <c r="C27" s="19" t="s">
        <v>107</v>
      </c>
      <c r="D27" s="19">
        <v>126</v>
      </c>
      <c r="E27" s="19" t="s">
        <v>38</v>
      </c>
      <c r="F27" s="20">
        <v>36901</v>
      </c>
      <c r="G27" s="21" t="s">
        <v>918</v>
      </c>
      <c r="H27" s="19" t="s">
        <v>59</v>
      </c>
      <c r="I27" s="20">
        <v>42897.624668321761</v>
      </c>
      <c r="J27" s="20">
        <f t="shared" si="0"/>
        <v>42897</v>
      </c>
      <c r="K27" s="21">
        <v>2170</v>
      </c>
      <c r="L27" s="21"/>
      <c r="M27" s="21" t="s">
        <v>1563</v>
      </c>
      <c r="N27" s="36">
        <v>3</v>
      </c>
      <c r="O27" s="36">
        <v>4</v>
      </c>
      <c r="P27" s="36">
        <v>15</v>
      </c>
      <c r="Q27" s="36"/>
      <c r="R27" s="36"/>
      <c r="S27" s="36"/>
      <c r="T27" s="36"/>
      <c r="U27" s="47">
        <v>3</v>
      </c>
      <c r="V27" s="47">
        <v>4</v>
      </c>
      <c r="W27" s="47">
        <v>15</v>
      </c>
      <c r="X27" s="47"/>
      <c r="Y27" s="47"/>
      <c r="Z27" s="47"/>
      <c r="AA27" s="47"/>
      <c r="AB27" s="20">
        <v>42897.624668321761</v>
      </c>
      <c r="AC27" s="19" t="s">
        <v>108</v>
      </c>
      <c r="AD27" s="20"/>
      <c r="AE27" s="19"/>
      <c r="AF27" s="19"/>
    </row>
    <row r="28" spans="1:32">
      <c r="A28" s="19">
        <v>200600780</v>
      </c>
      <c r="B28" s="19" t="s">
        <v>109</v>
      </c>
      <c r="C28" s="19" t="s">
        <v>110</v>
      </c>
      <c r="D28" s="19">
        <v>119</v>
      </c>
      <c r="E28" s="19" t="s">
        <v>34</v>
      </c>
      <c r="F28" s="20">
        <v>37141</v>
      </c>
      <c r="G28" s="21" t="s">
        <v>916</v>
      </c>
      <c r="H28" s="19" t="s">
        <v>17</v>
      </c>
      <c r="I28" s="20">
        <v>42786.597602465277</v>
      </c>
      <c r="J28" s="20">
        <f t="shared" si="0"/>
        <v>42786</v>
      </c>
      <c r="K28" s="21">
        <v>2002</v>
      </c>
      <c r="L28" s="22" t="s">
        <v>1564</v>
      </c>
      <c r="M28" s="21">
        <v>5</v>
      </c>
      <c r="N28" s="36">
        <v>5</v>
      </c>
      <c r="O28" s="36"/>
      <c r="P28" s="36"/>
      <c r="Q28" s="36"/>
      <c r="R28" s="36"/>
      <c r="S28" s="36"/>
      <c r="T28" s="36"/>
      <c r="U28" s="47">
        <v>5</v>
      </c>
      <c r="V28" s="47"/>
      <c r="W28" s="47"/>
      <c r="X28" s="47"/>
      <c r="Y28" s="47"/>
      <c r="Z28" s="47"/>
      <c r="AA28" s="47"/>
      <c r="AB28" s="20">
        <v>42786.597602465277</v>
      </c>
      <c r="AC28" s="19" t="s">
        <v>111</v>
      </c>
      <c r="AD28" s="20"/>
      <c r="AE28" s="19"/>
      <c r="AF28" s="19"/>
    </row>
    <row r="29" spans="1:32">
      <c r="A29" s="19">
        <v>200600816</v>
      </c>
      <c r="B29" s="19" t="s">
        <v>112</v>
      </c>
      <c r="C29" s="19" t="s">
        <v>113</v>
      </c>
      <c r="D29" s="19">
        <v>13</v>
      </c>
      <c r="E29" s="19" t="s">
        <v>114</v>
      </c>
      <c r="F29" s="20">
        <v>38916</v>
      </c>
      <c r="G29" s="21" t="s">
        <v>917</v>
      </c>
      <c r="H29" s="19" t="s">
        <v>24</v>
      </c>
      <c r="I29" s="20">
        <v>42854.648545983793</v>
      </c>
      <c r="J29" s="20">
        <f t="shared" si="0"/>
        <v>42854</v>
      </c>
      <c r="K29" s="21">
        <v>2002</v>
      </c>
      <c r="L29" s="21"/>
      <c r="M29" s="21" t="s">
        <v>1569</v>
      </c>
      <c r="N29" s="36">
        <v>27</v>
      </c>
      <c r="O29" s="36"/>
      <c r="P29" s="36"/>
      <c r="Q29" s="36"/>
      <c r="R29" s="36"/>
      <c r="S29" s="36"/>
      <c r="T29" s="36"/>
      <c r="U29" s="47">
        <v>27</v>
      </c>
      <c r="V29" s="47"/>
      <c r="W29" s="47"/>
      <c r="X29" s="47"/>
      <c r="Y29" s="47"/>
      <c r="Z29" s="47"/>
      <c r="AA29" s="47"/>
      <c r="AB29" s="20">
        <v>42854.921274537039</v>
      </c>
      <c r="AC29" s="19" t="s">
        <v>115</v>
      </c>
      <c r="AD29" s="20"/>
      <c r="AE29" s="19"/>
      <c r="AF29" s="19"/>
    </row>
    <row r="30" spans="1:32">
      <c r="A30" s="19">
        <v>200601031</v>
      </c>
      <c r="B30" s="19" t="s">
        <v>116</v>
      </c>
      <c r="C30" s="19" t="s">
        <v>28</v>
      </c>
      <c r="D30" s="19">
        <v>119</v>
      </c>
      <c r="E30" s="19" t="s">
        <v>34</v>
      </c>
      <c r="F30" s="20">
        <v>38549</v>
      </c>
      <c r="G30" s="21" t="s">
        <v>917</v>
      </c>
      <c r="H30" s="19" t="s">
        <v>24</v>
      </c>
      <c r="I30" s="20">
        <v>43199.428073067131</v>
      </c>
      <c r="J30" s="20">
        <f t="shared" si="0"/>
        <v>43199</v>
      </c>
      <c r="K30" s="21">
        <v>2245</v>
      </c>
      <c r="L30" s="21"/>
      <c r="M30" s="21" t="s">
        <v>1565</v>
      </c>
      <c r="N30" s="36">
        <v>10</v>
      </c>
      <c r="O30" s="36"/>
      <c r="P30" s="36"/>
      <c r="Q30" s="36"/>
      <c r="R30" s="36"/>
      <c r="S30" s="36"/>
      <c r="T30" s="36"/>
      <c r="U30" s="47">
        <v>10</v>
      </c>
      <c r="V30" s="47"/>
      <c r="W30" s="47"/>
      <c r="X30" s="47"/>
      <c r="Y30" s="47"/>
      <c r="Z30" s="47"/>
      <c r="AA30" s="47"/>
      <c r="AB30" s="20">
        <v>43199.428073067131</v>
      </c>
      <c r="AC30" s="19" t="s">
        <v>117</v>
      </c>
      <c r="AD30" s="20"/>
      <c r="AE30" s="19"/>
      <c r="AF30" s="19"/>
    </row>
    <row r="31" spans="1:32">
      <c r="A31" s="19">
        <v>200700150</v>
      </c>
      <c r="B31" s="19" t="s">
        <v>118</v>
      </c>
      <c r="C31" s="19" t="s">
        <v>119</v>
      </c>
      <c r="D31" s="19">
        <v>130</v>
      </c>
      <c r="E31" s="19" t="s">
        <v>23</v>
      </c>
      <c r="F31" s="20">
        <v>39072</v>
      </c>
      <c r="G31" s="21" t="s">
        <v>916</v>
      </c>
      <c r="H31" s="19" t="s">
        <v>17</v>
      </c>
      <c r="I31" s="20">
        <v>42861.641360995367</v>
      </c>
      <c r="J31" s="20">
        <f t="shared" si="0"/>
        <v>42861</v>
      </c>
      <c r="K31" s="21">
        <v>2002</v>
      </c>
      <c r="L31" s="21"/>
      <c r="M31" s="21">
        <v>5</v>
      </c>
      <c r="N31" s="36">
        <v>5</v>
      </c>
      <c r="O31" s="36"/>
      <c r="P31" s="36"/>
      <c r="Q31" s="36"/>
      <c r="R31" s="36"/>
      <c r="S31" s="36"/>
      <c r="T31" s="36"/>
      <c r="U31" s="47">
        <v>5</v>
      </c>
      <c r="V31" s="47"/>
      <c r="W31" s="47"/>
      <c r="X31" s="47"/>
      <c r="Y31" s="47"/>
      <c r="Z31" s="47"/>
      <c r="AA31" s="47"/>
      <c r="AB31" s="20">
        <v>42861.674970601853</v>
      </c>
      <c r="AC31" s="19" t="s">
        <v>120</v>
      </c>
      <c r="AD31" s="20"/>
      <c r="AE31" s="19"/>
      <c r="AF31" s="19"/>
    </row>
    <row r="32" spans="1:32">
      <c r="A32" s="19">
        <v>200700276</v>
      </c>
      <c r="B32" s="19" t="s">
        <v>121</v>
      </c>
      <c r="C32" s="19" t="s">
        <v>122</v>
      </c>
      <c r="D32" s="19">
        <v>127</v>
      </c>
      <c r="E32" s="19" t="s">
        <v>123</v>
      </c>
      <c r="F32" s="20">
        <v>38213</v>
      </c>
      <c r="G32" s="21" t="s">
        <v>916</v>
      </c>
      <c r="H32" s="19" t="s">
        <v>17</v>
      </c>
      <c r="I32" s="20">
        <v>42746.694658715278</v>
      </c>
      <c r="J32" s="20">
        <f t="shared" si="0"/>
        <v>42746</v>
      </c>
      <c r="K32" s="21">
        <v>2037</v>
      </c>
      <c r="L32" s="21"/>
      <c r="M32" s="21">
        <v>5</v>
      </c>
      <c r="N32" s="36">
        <v>5</v>
      </c>
      <c r="O32" s="36"/>
      <c r="P32" s="36"/>
      <c r="Q32" s="36"/>
      <c r="R32" s="36"/>
      <c r="S32" s="36"/>
      <c r="T32" s="36"/>
      <c r="U32" s="47">
        <v>5</v>
      </c>
      <c r="V32" s="47"/>
      <c r="W32" s="47"/>
      <c r="X32" s="47"/>
      <c r="Y32" s="47"/>
      <c r="Z32" s="47"/>
      <c r="AA32" s="47"/>
      <c r="AB32" s="20">
        <v>42746.694658715278</v>
      </c>
      <c r="AC32" s="19" t="s">
        <v>124</v>
      </c>
      <c r="AD32" s="20"/>
      <c r="AE32" s="19"/>
      <c r="AF32" s="19"/>
    </row>
    <row r="33" spans="1:32">
      <c r="A33" s="19">
        <v>200700706</v>
      </c>
      <c r="B33" s="19" t="s">
        <v>125</v>
      </c>
      <c r="C33" s="19" t="s">
        <v>126</v>
      </c>
      <c r="D33" s="19">
        <v>598</v>
      </c>
      <c r="E33" s="19" t="s">
        <v>88</v>
      </c>
      <c r="F33" s="20">
        <v>39217</v>
      </c>
      <c r="G33" s="21" t="s">
        <v>917</v>
      </c>
      <c r="H33" s="19" t="s">
        <v>24</v>
      </c>
      <c r="I33" s="20">
        <v>43037.286162847224</v>
      </c>
      <c r="J33" s="20">
        <f t="shared" si="0"/>
        <v>43037</v>
      </c>
      <c r="K33" s="21">
        <v>2178</v>
      </c>
      <c r="L33" s="21"/>
      <c r="M33" s="21" t="s">
        <v>1568</v>
      </c>
      <c r="N33" s="36">
        <v>3</v>
      </c>
      <c r="O33" s="36">
        <v>4</v>
      </c>
      <c r="P33" s="36"/>
      <c r="Q33" s="36"/>
      <c r="R33" s="36"/>
      <c r="S33" s="36"/>
      <c r="T33" s="36"/>
      <c r="U33" s="47">
        <v>3</v>
      </c>
      <c r="V33" s="47">
        <v>4</v>
      </c>
      <c r="W33" s="47"/>
      <c r="X33" s="47"/>
      <c r="Y33" s="47"/>
      <c r="Z33" s="47"/>
      <c r="AA33" s="47"/>
      <c r="AB33" s="20">
        <v>43037.894645752312</v>
      </c>
      <c r="AC33" s="19" t="s">
        <v>127</v>
      </c>
      <c r="AD33" s="20"/>
      <c r="AE33" s="19"/>
      <c r="AF33" s="19"/>
    </row>
    <row r="34" spans="1:32">
      <c r="A34" s="19">
        <v>200700901</v>
      </c>
      <c r="B34" s="19" t="s">
        <v>128</v>
      </c>
      <c r="C34" s="19" t="s">
        <v>129</v>
      </c>
      <c r="D34" s="19">
        <v>89</v>
      </c>
      <c r="E34" s="19" t="s">
        <v>130</v>
      </c>
      <c r="F34" s="20">
        <v>37894</v>
      </c>
      <c r="G34" s="21" t="s">
        <v>916</v>
      </c>
      <c r="H34" s="19" t="s">
        <v>17</v>
      </c>
      <c r="I34" s="20">
        <v>42951.823037615737</v>
      </c>
      <c r="J34" s="20">
        <f t="shared" si="0"/>
        <v>42951</v>
      </c>
      <c r="K34" s="21">
        <v>2189</v>
      </c>
      <c r="L34" s="21">
        <v>2188</v>
      </c>
      <c r="M34" s="21">
        <v>4</v>
      </c>
      <c r="N34" s="36">
        <v>4</v>
      </c>
      <c r="O34" s="36"/>
      <c r="P34" s="36"/>
      <c r="Q34" s="36"/>
      <c r="R34" s="36"/>
      <c r="S34" s="36"/>
      <c r="T34" s="36"/>
      <c r="U34" s="47">
        <v>4</v>
      </c>
      <c r="V34" s="47"/>
      <c r="W34" s="47"/>
      <c r="X34" s="47"/>
      <c r="Y34" s="47"/>
      <c r="Z34" s="47"/>
      <c r="AA34" s="47"/>
      <c r="AB34" s="20"/>
      <c r="AC34" s="19" t="s">
        <v>25</v>
      </c>
      <c r="AD34" s="20"/>
      <c r="AE34" s="19"/>
      <c r="AF34" s="19"/>
    </row>
    <row r="35" spans="1:32">
      <c r="A35" s="19">
        <v>200700994</v>
      </c>
      <c r="B35" s="19" t="s">
        <v>131</v>
      </c>
      <c r="C35" s="19" t="s">
        <v>132</v>
      </c>
      <c r="D35" s="19">
        <v>498</v>
      </c>
      <c r="E35" s="19" t="s">
        <v>63</v>
      </c>
      <c r="F35" s="20">
        <v>39295</v>
      </c>
      <c r="G35" s="21" t="s">
        <v>918</v>
      </c>
      <c r="H35" s="19" t="s">
        <v>59</v>
      </c>
      <c r="I35" s="20">
        <v>42783.439300578706</v>
      </c>
      <c r="J35" s="20">
        <f t="shared" si="0"/>
        <v>42783</v>
      </c>
      <c r="K35" s="21"/>
      <c r="L35" s="21"/>
      <c r="M35" s="21" t="s">
        <v>1584</v>
      </c>
      <c r="N35" s="36"/>
      <c r="O35" s="36"/>
      <c r="P35" s="36"/>
      <c r="Q35" s="36"/>
      <c r="R35" s="36"/>
      <c r="S35" s="36"/>
      <c r="T35" s="36"/>
      <c r="U35" s="47"/>
      <c r="V35" s="47"/>
      <c r="W35" s="47"/>
      <c r="X35" s="47"/>
      <c r="Y35" s="47"/>
      <c r="Z35" s="47"/>
      <c r="AA35" s="47"/>
      <c r="AB35" s="20">
        <v>42783.439300578706</v>
      </c>
      <c r="AC35" s="19" t="s">
        <v>133</v>
      </c>
      <c r="AD35" s="20"/>
      <c r="AE35" s="19"/>
      <c r="AF35" s="19"/>
    </row>
    <row r="36" spans="1:32">
      <c r="A36" s="19">
        <v>200800092</v>
      </c>
      <c r="B36" s="19" t="s">
        <v>134</v>
      </c>
      <c r="C36" s="19" t="s">
        <v>135</v>
      </c>
      <c r="D36" s="19">
        <v>130</v>
      </c>
      <c r="E36" s="19" t="s">
        <v>23</v>
      </c>
      <c r="F36" s="20">
        <v>38388</v>
      </c>
      <c r="G36" s="21" t="s">
        <v>917</v>
      </c>
      <c r="H36" s="19" t="s">
        <v>24</v>
      </c>
      <c r="I36" s="20">
        <v>42952.437649884261</v>
      </c>
      <c r="J36" s="20">
        <f t="shared" si="0"/>
        <v>42952</v>
      </c>
      <c r="K36" s="21">
        <v>2092</v>
      </c>
      <c r="L36" s="21"/>
      <c r="M36" s="21">
        <v>9</v>
      </c>
      <c r="N36" s="36">
        <v>9</v>
      </c>
      <c r="O36" s="36"/>
      <c r="P36" s="36"/>
      <c r="Q36" s="36"/>
      <c r="R36" s="36"/>
      <c r="S36" s="36"/>
      <c r="T36" s="36"/>
      <c r="U36" s="47">
        <v>9</v>
      </c>
      <c r="V36" s="47"/>
      <c r="W36" s="47"/>
      <c r="X36" s="47"/>
      <c r="Y36" s="47"/>
      <c r="Z36" s="47"/>
      <c r="AA36" s="47"/>
      <c r="AB36" s="20"/>
      <c r="AC36" s="19" t="s">
        <v>25</v>
      </c>
      <c r="AD36" s="20"/>
      <c r="AE36" s="19"/>
      <c r="AF36" s="19"/>
    </row>
    <row r="37" spans="1:32">
      <c r="A37" s="19">
        <v>200800283</v>
      </c>
      <c r="B37" s="19" t="s">
        <v>136</v>
      </c>
      <c r="C37" s="19" t="s">
        <v>137</v>
      </c>
      <c r="D37" s="19">
        <v>78</v>
      </c>
      <c r="E37" s="19" t="s">
        <v>138</v>
      </c>
      <c r="F37" s="20">
        <v>39454</v>
      </c>
      <c r="G37" s="21" t="s">
        <v>917</v>
      </c>
      <c r="H37" s="19" t="s">
        <v>24</v>
      </c>
      <c r="I37" s="20">
        <v>42815.429004710648</v>
      </c>
      <c r="J37" s="20">
        <f t="shared" si="0"/>
        <v>42815</v>
      </c>
      <c r="K37" s="21">
        <v>2087</v>
      </c>
      <c r="L37" s="21"/>
      <c r="M37" s="21" t="s">
        <v>1569</v>
      </c>
      <c r="N37" s="36">
        <v>27</v>
      </c>
      <c r="O37" s="36"/>
      <c r="P37" s="36"/>
      <c r="Q37" s="36"/>
      <c r="R37" s="36"/>
      <c r="S37" s="36"/>
      <c r="T37" s="36"/>
      <c r="U37" s="47">
        <v>27</v>
      </c>
      <c r="V37" s="47"/>
      <c r="W37" s="47"/>
      <c r="X37" s="47"/>
      <c r="Y37" s="47"/>
      <c r="Z37" s="47"/>
      <c r="AA37" s="47"/>
      <c r="AB37" s="20">
        <v>42815.429004710648</v>
      </c>
      <c r="AC37" s="19" t="s">
        <v>140</v>
      </c>
      <c r="AD37" s="20">
        <v>42815.702850347225</v>
      </c>
      <c r="AE37" s="19" t="s">
        <v>139</v>
      </c>
      <c r="AF37" s="19" t="s">
        <v>45</v>
      </c>
    </row>
    <row r="38" spans="1:32">
      <c r="A38" s="19">
        <v>200800287</v>
      </c>
      <c r="B38" s="19" t="s">
        <v>141</v>
      </c>
      <c r="C38" s="19" t="s">
        <v>142</v>
      </c>
      <c r="D38" s="19">
        <v>536</v>
      </c>
      <c r="E38" s="19" t="s">
        <v>143</v>
      </c>
      <c r="F38" s="20">
        <v>38826</v>
      </c>
      <c r="G38" s="21" t="s">
        <v>919</v>
      </c>
      <c r="H38" s="19" t="s">
        <v>84</v>
      </c>
      <c r="I38" s="20">
        <v>43316.811495868053</v>
      </c>
      <c r="J38" s="20">
        <f t="shared" si="0"/>
        <v>43316</v>
      </c>
      <c r="K38" s="21">
        <v>2032</v>
      </c>
      <c r="L38" s="21"/>
      <c r="M38" s="21">
        <v>14</v>
      </c>
      <c r="N38" s="36">
        <v>14</v>
      </c>
      <c r="O38" s="36"/>
      <c r="P38" s="36"/>
      <c r="Q38" s="36"/>
      <c r="R38" s="36"/>
      <c r="S38" s="36"/>
      <c r="T38" s="36"/>
      <c r="U38" s="47">
        <v>14</v>
      </c>
      <c r="V38" s="56">
        <v>1201</v>
      </c>
      <c r="W38" s="47"/>
      <c r="X38" s="47"/>
      <c r="Y38" s="47"/>
      <c r="Z38" s="47"/>
      <c r="AA38" s="47"/>
      <c r="AB38" s="20">
        <v>43316.811495868053</v>
      </c>
      <c r="AC38" s="19" t="s">
        <v>146</v>
      </c>
      <c r="AD38" s="20">
        <v>43317.673852662039</v>
      </c>
      <c r="AE38" s="19" t="s">
        <v>144</v>
      </c>
      <c r="AF38" s="19" t="s">
        <v>145</v>
      </c>
    </row>
    <row r="39" spans="1:32">
      <c r="A39" s="19">
        <v>200800333</v>
      </c>
      <c r="B39" s="19" t="s">
        <v>147</v>
      </c>
      <c r="C39" s="19" t="s">
        <v>148</v>
      </c>
      <c r="D39" s="19">
        <v>107</v>
      </c>
      <c r="E39" s="19" t="s">
        <v>149</v>
      </c>
      <c r="F39" s="20">
        <v>39501</v>
      </c>
      <c r="G39" s="21" t="s">
        <v>917</v>
      </c>
      <c r="H39" s="19" t="s">
        <v>24</v>
      </c>
      <c r="I39" s="20">
        <v>42818.47315528935</v>
      </c>
      <c r="J39" s="20">
        <f t="shared" si="0"/>
        <v>42818</v>
      </c>
      <c r="K39" s="21">
        <v>2221</v>
      </c>
      <c r="L39" s="21"/>
      <c r="M39" s="21"/>
      <c r="N39" s="36"/>
      <c r="O39" s="36"/>
      <c r="P39" s="36"/>
      <c r="Q39" s="36"/>
      <c r="R39" s="36"/>
      <c r="S39" s="36"/>
      <c r="T39" s="36"/>
      <c r="U39" s="47"/>
      <c r="V39" s="47"/>
      <c r="W39" s="47"/>
      <c r="X39" s="47"/>
      <c r="Y39" s="47"/>
      <c r="Z39" s="47"/>
      <c r="AA39" s="47"/>
      <c r="AB39" s="20">
        <v>42818.47315528935</v>
      </c>
      <c r="AC39" s="19" t="s">
        <v>150</v>
      </c>
      <c r="AD39" s="20"/>
      <c r="AE39" s="19"/>
      <c r="AF39" s="19"/>
    </row>
    <row r="40" spans="1:32">
      <c r="A40" s="19">
        <v>200800491</v>
      </c>
      <c r="B40" s="19" t="s">
        <v>151</v>
      </c>
      <c r="C40" s="19" t="s">
        <v>152</v>
      </c>
      <c r="D40" s="19">
        <v>748</v>
      </c>
      <c r="E40" s="19" t="s">
        <v>58</v>
      </c>
      <c r="F40" s="20">
        <v>38857</v>
      </c>
      <c r="G40" s="21" t="s">
        <v>916</v>
      </c>
      <c r="H40" s="19" t="s">
        <v>17</v>
      </c>
      <c r="I40" s="20">
        <v>43096.627189733794</v>
      </c>
      <c r="J40" s="20">
        <f t="shared" si="0"/>
        <v>43096</v>
      </c>
      <c r="K40" s="21">
        <v>2116</v>
      </c>
      <c r="L40" s="21"/>
      <c r="M40" s="21"/>
      <c r="N40" s="36"/>
      <c r="O40" s="36"/>
      <c r="P40" s="36"/>
      <c r="Q40" s="36"/>
      <c r="R40" s="36"/>
      <c r="S40" s="36"/>
      <c r="T40" s="36"/>
      <c r="U40" s="47"/>
      <c r="V40" s="47"/>
      <c r="W40" s="47"/>
      <c r="X40" s="47"/>
      <c r="Y40" s="47"/>
      <c r="Z40" s="47"/>
      <c r="AA40" s="47"/>
      <c r="AB40" s="20"/>
      <c r="AC40" s="19" t="s">
        <v>25</v>
      </c>
      <c r="AD40" s="20"/>
      <c r="AE40" s="19"/>
      <c r="AF40" s="19"/>
    </row>
    <row r="41" spans="1:32">
      <c r="A41" s="19">
        <v>200800852</v>
      </c>
      <c r="B41" s="19" t="s">
        <v>153</v>
      </c>
      <c r="C41" s="19" t="s">
        <v>154</v>
      </c>
      <c r="D41" s="19">
        <v>598</v>
      </c>
      <c r="E41" s="19" t="s">
        <v>88</v>
      </c>
      <c r="F41" s="20">
        <v>37187</v>
      </c>
      <c r="G41" s="21" t="s">
        <v>918</v>
      </c>
      <c r="H41" s="19" t="s">
        <v>59</v>
      </c>
      <c r="I41" s="20">
        <v>43256.611362233794</v>
      </c>
      <c r="J41" s="20">
        <f t="shared" si="0"/>
        <v>43256</v>
      </c>
      <c r="K41" s="21">
        <v>2087</v>
      </c>
      <c r="L41" s="21"/>
      <c r="M41" s="21" t="s">
        <v>1585</v>
      </c>
      <c r="N41" s="36">
        <v>10</v>
      </c>
      <c r="O41" s="36">
        <v>13</v>
      </c>
      <c r="P41" s="36"/>
      <c r="Q41" s="36"/>
      <c r="R41" s="36"/>
      <c r="S41" s="36"/>
      <c r="T41" s="36"/>
      <c r="U41" s="47">
        <v>10</v>
      </c>
      <c r="V41" s="47">
        <v>13</v>
      </c>
      <c r="W41" s="47"/>
      <c r="X41" s="47"/>
      <c r="Y41" s="47"/>
      <c r="Z41" s="47"/>
      <c r="AA41" s="47"/>
      <c r="AB41" s="20">
        <v>43256.606222604169</v>
      </c>
      <c r="AC41" s="19" t="s">
        <v>155</v>
      </c>
      <c r="AD41" s="20"/>
      <c r="AE41" s="19"/>
      <c r="AF41" s="19"/>
    </row>
    <row r="42" spans="1:32">
      <c r="A42" s="19">
        <v>200800886</v>
      </c>
      <c r="B42" s="19" t="s">
        <v>156</v>
      </c>
      <c r="C42" s="19" t="s">
        <v>157</v>
      </c>
      <c r="D42" s="19">
        <v>125</v>
      </c>
      <c r="E42" s="19" t="s">
        <v>78</v>
      </c>
      <c r="F42" s="20">
        <v>38659</v>
      </c>
      <c r="G42" s="21" t="s">
        <v>919</v>
      </c>
      <c r="H42" s="19" t="s">
        <v>84</v>
      </c>
      <c r="I42" s="20">
        <v>43134.671837997688</v>
      </c>
      <c r="J42" s="20">
        <f t="shared" si="0"/>
        <v>43134</v>
      </c>
      <c r="K42" s="21">
        <v>2087</v>
      </c>
      <c r="L42" s="21"/>
      <c r="M42" s="21" t="s">
        <v>1586</v>
      </c>
      <c r="N42" s="36">
        <v>21</v>
      </c>
      <c r="O42" s="36"/>
      <c r="P42" s="36"/>
      <c r="Q42" s="36"/>
      <c r="R42" s="36"/>
      <c r="S42" s="36"/>
      <c r="T42" s="36"/>
      <c r="U42" s="47">
        <v>21</v>
      </c>
      <c r="V42" s="47"/>
      <c r="W42" s="47"/>
      <c r="X42" s="47"/>
      <c r="Y42" s="47"/>
      <c r="Z42" s="47"/>
      <c r="AA42" s="47"/>
      <c r="AB42" s="20">
        <v>43134.671837997688</v>
      </c>
      <c r="AC42" s="19" t="s">
        <v>158</v>
      </c>
      <c r="AD42" s="20"/>
      <c r="AE42" s="19"/>
      <c r="AF42" s="19"/>
    </row>
    <row r="43" spans="1:32">
      <c r="A43" s="19">
        <v>200900054</v>
      </c>
      <c r="B43" s="19" t="s">
        <v>159</v>
      </c>
      <c r="C43" s="19" t="s">
        <v>160</v>
      </c>
      <c r="D43" s="19">
        <v>125</v>
      </c>
      <c r="E43" s="19" t="s">
        <v>78</v>
      </c>
      <c r="F43" s="20">
        <v>37884</v>
      </c>
      <c r="G43" s="21" t="s">
        <v>916</v>
      </c>
      <c r="H43" s="19" t="s">
        <v>17</v>
      </c>
      <c r="I43" s="20">
        <v>42882.598887349537</v>
      </c>
      <c r="J43" s="20">
        <f t="shared" si="0"/>
        <v>42882</v>
      </c>
      <c r="K43" s="21">
        <v>2002</v>
      </c>
      <c r="L43" s="21">
        <v>2195</v>
      </c>
      <c r="M43" s="21" t="s">
        <v>1587</v>
      </c>
      <c r="N43" s="36">
        <v>5</v>
      </c>
      <c r="O43" s="36">
        <v>13</v>
      </c>
      <c r="P43" s="36"/>
      <c r="Q43" s="36"/>
      <c r="R43" s="36"/>
      <c r="S43" s="36"/>
      <c r="T43" s="36"/>
      <c r="U43" s="47">
        <v>5</v>
      </c>
      <c r="V43" s="47">
        <v>13</v>
      </c>
      <c r="W43" s="47"/>
      <c r="X43" s="47"/>
      <c r="Y43" s="47"/>
      <c r="Z43" s="47"/>
      <c r="AA43" s="47"/>
      <c r="AB43" s="20">
        <v>42882.652387002316</v>
      </c>
      <c r="AC43" s="19" t="s">
        <v>161</v>
      </c>
      <c r="AD43" s="20"/>
      <c r="AE43" s="19"/>
      <c r="AF43" s="19"/>
    </row>
    <row r="44" spans="1:32">
      <c r="A44" s="19">
        <v>200900068</v>
      </c>
      <c r="B44" s="19" t="s">
        <v>162</v>
      </c>
      <c r="C44" s="19" t="s">
        <v>163</v>
      </c>
      <c r="D44" s="19">
        <v>119</v>
      </c>
      <c r="E44" s="19" t="s">
        <v>34</v>
      </c>
      <c r="F44" s="20">
        <v>39756</v>
      </c>
      <c r="G44" s="21" t="s">
        <v>917</v>
      </c>
      <c r="H44" s="19" t="s">
        <v>24</v>
      </c>
      <c r="I44" s="20">
        <v>43162.456743981478</v>
      </c>
      <c r="J44" s="20">
        <f t="shared" si="0"/>
        <v>43162</v>
      </c>
      <c r="K44" s="21">
        <v>2087</v>
      </c>
      <c r="L44" s="21"/>
      <c r="M44" s="21">
        <v>1</v>
      </c>
      <c r="N44" s="36">
        <v>1</v>
      </c>
      <c r="O44" s="36"/>
      <c r="P44" s="36"/>
      <c r="Q44" s="36"/>
      <c r="R44" s="36"/>
      <c r="S44" s="36"/>
      <c r="T44" s="36"/>
      <c r="U44" s="47">
        <v>1</v>
      </c>
      <c r="V44" s="47"/>
      <c r="W44" s="47"/>
      <c r="X44" s="47"/>
      <c r="Y44" s="47"/>
      <c r="Z44" s="47"/>
      <c r="AA44" s="47"/>
      <c r="AB44" s="20">
        <v>43162.456743981478</v>
      </c>
      <c r="AC44" s="19" t="s">
        <v>164</v>
      </c>
      <c r="AD44" s="20">
        <v>43162.555181516203</v>
      </c>
      <c r="AE44" s="19" t="s">
        <v>139</v>
      </c>
      <c r="AF44" s="19" t="s">
        <v>45</v>
      </c>
    </row>
    <row r="45" spans="1:32">
      <c r="A45" s="19">
        <v>200900088</v>
      </c>
      <c r="B45" s="19" t="s">
        <v>165</v>
      </c>
      <c r="C45" s="19" t="s">
        <v>166</v>
      </c>
      <c r="D45" s="19">
        <v>119</v>
      </c>
      <c r="E45" s="19" t="s">
        <v>34</v>
      </c>
      <c r="F45" s="20">
        <v>38388</v>
      </c>
      <c r="G45" s="21" t="s">
        <v>917</v>
      </c>
      <c r="H45" s="19" t="s">
        <v>24</v>
      </c>
      <c r="I45" s="20">
        <v>42786.609689699071</v>
      </c>
      <c r="J45" s="20">
        <f t="shared" si="0"/>
        <v>42786</v>
      </c>
      <c r="K45" s="21">
        <v>2180</v>
      </c>
      <c r="L45" s="21" t="s">
        <v>1625</v>
      </c>
      <c r="M45" s="21">
        <v>4</v>
      </c>
      <c r="N45" s="36">
        <v>4</v>
      </c>
      <c r="O45" s="36"/>
      <c r="P45" s="36"/>
      <c r="Q45" s="36"/>
      <c r="R45" s="36"/>
      <c r="S45" s="36"/>
      <c r="T45" s="36"/>
      <c r="U45" s="47">
        <v>4</v>
      </c>
      <c r="V45" s="47"/>
      <c r="W45" s="47"/>
      <c r="X45" s="47"/>
      <c r="Y45" s="47"/>
      <c r="Z45" s="47"/>
      <c r="AA45" s="47"/>
      <c r="AB45" s="20">
        <v>42786.609689699071</v>
      </c>
      <c r="AC45" s="19" t="s">
        <v>168</v>
      </c>
      <c r="AD45" s="20">
        <v>42786.710777048611</v>
      </c>
      <c r="AE45" s="19" t="s">
        <v>66</v>
      </c>
      <c r="AF45" s="19" t="s">
        <v>167</v>
      </c>
    </row>
    <row r="46" spans="1:32">
      <c r="A46" s="19">
        <v>200900410</v>
      </c>
      <c r="B46" s="19" t="s">
        <v>128</v>
      </c>
      <c r="C46" s="19" t="s">
        <v>169</v>
      </c>
      <c r="D46" s="19">
        <v>748</v>
      </c>
      <c r="E46" s="19" t="s">
        <v>58</v>
      </c>
      <c r="F46" s="20">
        <v>36692</v>
      </c>
      <c r="G46" s="21" t="s">
        <v>916</v>
      </c>
      <c r="H46" s="19" t="s">
        <v>17</v>
      </c>
      <c r="I46" s="20">
        <v>42946.830974571756</v>
      </c>
      <c r="J46" s="20">
        <f t="shared" si="0"/>
        <v>42946</v>
      </c>
      <c r="K46" s="21">
        <v>2082</v>
      </c>
      <c r="L46" s="21">
        <v>2090</v>
      </c>
      <c r="M46" s="21" t="s">
        <v>924</v>
      </c>
      <c r="N46" s="36">
        <v>2</v>
      </c>
      <c r="O46" s="36">
        <v>15</v>
      </c>
      <c r="P46" s="36"/>
      <c r="Q46" s="36"/>
      <c r="R46" s="36"/>
      <c r="S46" s="36"/>
      <c r="T46" s="36"/>
      <c r="U46" s="47">
        <v>2</v>
      </c>
      <c r="V46" s="47">
        <v>15</v>
      </c>
      <c r="W46" s="47"/>
      <c r="X46" s="47"/>
      <c r="Y46" s="47"/>
      <c r="Z46" s="47"/>
      <c r="AA46" s="47"/>
      <c r="AB46" s="20">
        <v>42946.828704050924</v>
      </c>
      <c r="AC46" s="19" t="s">
        <v>170</v>
      </c>
      <c r="AD46" s="20">
        <v>42946.911656053242</v>
      </c>
      <c r="AE46" s="19" t="s">
        <v>18</v>
      </c>
      <c r="AF46" s="19" t="s">
        <v>71</v>
      </c>
    </row>
    <row r="47" spans="1:32">
      <c r="A47" s="19">
        <v>200900505</v>
      </c>
      <c r="B47" s="19" t="s">
        <v>171</v>
      </c>
      <c r="C47" s="19" t="s">
        <v>57</v>
      </c>
      <c r="D47" s="19">
        <v>128</v>
      </c>
      <c r="E47" s="19" t="s">
        <v>172</v>
      </c>
      <c r="F47" s="20">
        <v>39947</v>
      </c>
      <c r="G47" s="21" t="s">
        <v>919</v>
      </c>
      <c r="H47" s="19" t="s">
        <v>84</v>
      </c>
      <c r="I47" s="20">
        <v>43270.473521296299</v>
      </c>
      <c r="J47" s="20">
        <f t="shared" si="0"/>
        <v>43270</v>
      </c>
      <c r="K47" s="21">
        <v>2121</v>
      </c>
      <c r="L47" s="21">
        <v>2079</v>
      </c>
      <c r="M47" s="21" t="s">
        <v>1588</v>
      </c>
      <c r="N47" s="36">
        <v>13</v>
      </c>
      <c r="O47" s="36">
        <v>16</v>
      </c>
      <c r="P47" s="36"/>
      <c r="Q47" s="36"/>
      <c r="R47" s="36"/>
      <c r="S47" s="36"/>
      <c r="T47" s="36"/>
      <c r="U47" s="47">
        <v>13</v>
      </c>
      <c r="V47" s="47">
        <v>16</v>
      </c>
      <c r="W47" s="47"/>
      <c r="X47" s="47"/>
      <c r="Y47" s="47"/>
      <c r="Z47" s="47"/>
      <c r="AA47" s="47"/>
      <c r="AB47" s="20">
        <v>43270.473521296299</v>
      </c>
      <c r="AC47" s="19" t="s">
        <v>173</v>
      </c>
      <c r="AD47" s="20"/>
      <c r="AE47" s="19"/>
      <c r="AF47" s="19"/>
    </row>
    <row r="48" spans="1:32">
      <c r="A48" s="19">
        <v>200900538</v>
      </c>
      <c r="B48" s="19" t="s">
        <v>174</v>
      </c>
      <c r="C48" s="19" t="s">
        <v>175</v>
      </c>
      <c r="D48" s="19">
        <v>131</v>
      </c>
      <c r="E48" s="19" t="s">
        <v>44</v>
      </c>
      <c r="F48" s="20">
        <v>39502</v>
      </c>
      <c r="G48" s="21" t="s">
        <v>916</v>
      </c>
      <c r="H48" s="19" t="s">
        <v>17</v>
      </c>
      <c r="I48" s="20">
        <v>42760.645606909726</v>
      </c>
      <c r="J48" s="20">
        <f t="shared" si="0"/>
        <v>42760</v>
      </c>
      <c r="K48" s="21">
        <v>2189</v>
      </c>
      <c r="L48" s="21">
        <v>2082</v>
      </c>
      <c r="M48" s="21">
        <v>4</v>
      </c>
      <c r="N48" s="36">
        <v>4</v>
      </c>
      <c r="O48" s="36"/>
      <c r="P48" s="36"/>
      <c r="Q48" s="36"/>
      <c r="R48" s="36"/>
      <c r="S48" s="36"/>
      <c r="T48" s="36"/>
      <c r="U48" s="47">
        <v>4</v>
      </c>
      <c r="V48" s="47"/>
      <c r="W48" s="47"/>
      <c r="X48" s="47"/>
      <c r="Y48" s="47"/>
      <c r="Z48" s="47"/>
      <c r="AA48" s="47"/>
      <c r="AB48" s="20">
        <v>42760.629603935187</v>
      </c>
      <c r="AC48" s="19" t="s">
        <v>178</v>
      </c>
      <c r="AD48" s="20">
        <v>42760.746488344907</v>
      </c>
      <c r="AE48" s="19" t="s">
        <v>176</v>
      </c>
      <c r="AF48" s="19" t="s">
        <v>177</v>
      </c>
    </row>
    <row r="49" spans="1:32">
      <c r="A49" s="19">
        <v>200900572</v>
      </c>
      <c r="B49" s="19" t="s">
        <v>179</v>
      </c>
      <c r="C49" s="19" t="s">
        <v>180</v>
      </c>
      <c r="D49" s="19">
        <v>748</v>
      </c>
      <c r="E49" s="19" t="s">
        <v>58</v>
      </c>
      <c r="F49" s="20">
        <v>38385</v>
      </c>
      <c r="G49" s="21" t="s">
        <v>916</v>
      </c>
      <c r="H49" s="19" t="s">
        <v>17</v>
      </c>
      <c r="I49" s="20">
        <v>43008.778350497683</v>
      </c>
      <c r="J49" s="20">
        <f t="shared" si="0"/>
        <v>43008</v>
      </c>
      <c r="K49" s="21">
        <v>2002</v>
      </c>
      <c r="L49" s="21"/>
      <c r="M49" s="21">
        <v>5</v>
      </c>
      <c r="N49" s="36">
        <v>5</v>
      </c>
      <c r="O49" s="36"/>
      <c r="P49" s="36"/>
      <c r="Q49" s="36"/>
      <c r="R49" s="36"/>
      <c r="S49" s="36"/>
      <c r="T49" s="36"/>
      <c r="U49" s="47">
        <v>5</v>
      </c>
      <c r="V49" s="47"/>
      <c r="W49" s="47"/>
      <c r="X49" s="47"/>
      <c r="Y49" s="47"/>
      <c r="Z49" s="47"/>
      <c r="AA49" s="47"/>
      <c r="AB49" s="20"/>
      <c r="AC49" s="19" t="s">
        <v>25</v>
      </c>
      <c r="AD49" s="20"/>
      <c r="AE49" s="19"/>
      <c r="AF49" s="19"/>
    </row>
    <row r="50" spans="1:32">
      <c r="A50" s="19">
        <v>201000166</v>
      </c>
      <c r="B50" s="19" t="s">
        <v>181</v>
      </c>
      <c r="C50" s="19" t="s">
        <v>182</v>
      </c>
      <c r="D50" s="19">
        <v>125</v>
      </c>
      <c r="E50" s="19" t="s">
        <v>78</v>
      </c>
      <c r="F50" s="20">
        <v>40176</v>
      </c>
      <c r="G50" s="21" t="s">
        <v>916</v>
      </c>
      <c r="H50" s="19" t="s">
        <v>17</v>
      </c>
      <c r="I50" s="20">
        <v>42776.710787881944</v>
      </c>
      <c r="J50" s="20">
        <f t="shared" si="0"/>
        <v>42776</v>
      </c>
      <c r="K50" s="21">
        <v>2229</v>
      </c>
      <c r="L50" s="21"/>
      <c r="M50" s="21" t="s">
        <v>1589</v>
      </c>
      <c r="N50" s="36">
        <v>4</v>
      </c>
      <c r="O50" s="36">
        <v>15</v>
      </c>
      <c r="P50" s="36"/>
      <c r="Q50" s="36"/>
      <c r="R50" s="36"/>
      <c r="S50" s="36"/>
      <c r="T50" s="36"/>
      <c r="U50" s="47">
        <v>4</v>
      </c>
      <c r="V50" s="47">
        <v>15</v>
      </c>
      <c r="W50" s="47"/>
      <c r="X50" s="47"/>
      <c r="Y50" s="47"/>
      <c r="Z50" s="47"/>
      <c r="AA50" s="47"/>
      <c r="AB50" s="20">
        <v>42776.803752002314</v>
      </c>
      <c r="AC50" s="19" t="s">
        <v>183</v>
      </c>
      <c r="AD50" s="20"/>
      <c r="AE50" s="19"/>
      <c r="AF50" s="19"/>
    </row>
    <row r="51" spans="1:32">
      <c r="A51" s="19">
        <v>201000182</v>
      </c>
      <c r="B51" s="19" t="s">
        <v>184</v>
      </c>
      <c r="C51" s="19" t="s">
        <v>185</v>
      </c>
      <c r="D51" s="19">
        <v>598</v>
      </c>
      <c r="E51" s="19" t="s">
        <v>88</v>
      </c>
      <c r="F51" s="20">
        <v>38117</v>
      </c>
      <c r="G51" s="21" t="s">
        <v>916</v>
      </c>
      <c r="H51" s="19" t="s">
        <v>17</v>
      </c>
      <c r="I51" s="20">
        <v>42960.456537233797</v>
      </c>
      <c r="J51" s="20">
        <f t="shared" si="0"/>
        <v>42960</v>
      </c>
      <c r="K51" s="21">
        <v>2283</v>
      </c>
      <c r="L51" s="21">
        <v>2090</v>
      </c>
      <c r="M51" s="21">
        <v>1</v>
      </c>
      <c r="N51" s="36">
        <v>1</v>
      </c>
      <c r="O51" s="36"/>
      <c r="P51" s="36"/>
      <c r="Q51" s="36"/>
      <c r="R51" s="36"/>
      <c r="S51" s="36"/>
      <c r="T51" s="36"/>
      <c r="U51" s="47">
        <v>1</v>
      </c>
      <c r="V51" s="47"/>
      <c r="W51" s="47"/>
      <c r="X51" s="47"/>
      <c r="Y51" s="47"/>
      <c r="Z51" s="47"/>
      <c r="AA51" s="47"/>
      <c r="AB51" s="20">
        <v>42960.456537233797</v>
      </c>
      <c r="AC51" s="19" t="s">
        <v>186</v>
      </c>
      <c r="AD51" s="20"/>
      <c r="AE51" s="19"/>
      <c r="AF51" s="19"/>
    </row>
    <row r="52" spans="1:32">
      <c r="A52" s="19">
        <v>201000468</v>
      </c>
      <c r="B52" s="19" t="s">
        <v>187</v>
      </c>
      <c r="C52" s="19" t="s">
        <v>188</v>
      </c>
      <c r="D52" s="19">
        <v>115</v>
      </c>
      <c r="E52" s="19" t="s">
        <v>189</v>
      </c>
      <c r="F52" s="20">
        <v>40278</v>
      </c>
      <c r="G52" s="21" t="s">
        <v>917</v>
      </c>
      <c r="H52" s="19" t="s">
        <v>24</v>
      </c>
      <c r="I52" s="20">
        <v>43106.430604629626</v>
      </c>
      <c r="J52" s="20">
        <f t="shared" si="0"/>
        <v>43106</v>
      </c>
      <c r="K52" s="21">
        <v>2245</v>
      </c>
      <c r="L52" s="21">
        <v>2244</v>
      </c>
      <c r="M52" s="21">
        <v>10</v>
      </c>
      <c r="N52" s="36">
        <v>10</v>
      </c>
      <c r="O52" s="36"/>
      <c r="P52" s="36"/>
      <c r="Q52" s="36"/>
      <c r="R52" s="36"/>
      <c r="S52" s="36"/>
      <c r="T52" s="36"/>
      <c r="U52" s="47">
        <v>10</v>
      </c>
      <c r="V52" s="47"/>
      <c r="W52" s="47"/>
      <c r="X52" s="47"/>
      <c r="Y52" s="47"/>
      <c r="Z52" s="47"/>
      <c r="AA52" s="47"/>
      <c r="AB52" s="20"/>
      <c r="AC52" s="19" t="s">
        <v>25</v>
      </c>
      <c r="AD52" s="20"/>
      <c r="AE52" s="19"/>
      <c r="AF52" s="19"/>
    </row>
    <row r="53" spans="1:32">
      <c r="A53" s="19">
        <v>201000564</v>
      </c>
      <c r="B53" s="19" t="s">
        <v>190</v>
      </c>
      <c r="C53" s="19" t="s">
        <v>191</v>
      </c>
      <c r="D53" s="19">
        <v>100</v>
      </c>
      <c r="E53" s="19" t="s">
        <v>192</v>
      </c>
      <c r="F53" s="20">
        <v>40029</v>
      </c>
      <c r="G53" s="21" t="s">
        <v>916</v>
      </c>
      <c r="H53" s="19" t="s">
        <v>17</v>
      </c>
      <c r="I53" s="20">
        <v>42766.797794131948</v>
      </c>
      <c r="J53" s="20">
        <f t="shared" si="0"/>
        <v>42766</v>
      </c>
      <c r="K53" s="21">
        <v>2082</v>
      </c>
      <c r="L53" s="21"/>
      <c r="M53" s="21" t="s">
        <v>1590</v>
      </c>
      <c r="N53" s="36">
        <v>1</v>
      </c>
      <c r="O53" s="36">
        <v>4</v>
      </c>
      <c r="P53" s="36"/>
      <c r="Q53" s="36"/>
      <c r="R53" s="36"/>
      <c r="S53" s="36"/>
      <c r="T53" s="36"/>
      <c r="U53" s="47">
        <v>1</v>
      </c>
      <c r="V53" s="47">
        <v>4</v>
      </c>
      <c r="W53" s="47"/>
      <c r="X53" s="47"/>
      <c r="Y53" s="47"/>
      <c r="Z53" s="47"/>
      <c r="AA53" s="47"/>
      <c r="AB53" s="20">
        <v>42766.797794131948</v>
      </c>
      <c r="AC53" s="19" t="s">
        <v>193</v>
      </c>
      <c r="AD53" s="20"/>
      <c r="AE53" s="19"/>
      <c r="AF53" s="19"/>
    </row>
    <row r="54" spans="1:32">
      <c r="A54" s="19">
        <v>201000821</v>
      </c>
      <c r="B54" s="19" t="s">
        <v>194</v>
      </c>
      <c r="C54" s="19" t="s">
        <v>195</v>
      </c>
      <c r="D54" s="19">
        <v>125</v>
      </c>
      <c r="E54" s="19" t="s">
        <v>78</v>
      </c>
      <c r="F54" s="20">
        <v>40275</v>
      </c>
      <c r="G54" s="21" t="s">
        <v>918</v>
      </c>
      <c r="H54" s="19" t="s">
        <v>59</v>
      </c>
      <c r="I54" s="20">
        <v>42785.832839780094</v>
      </c>
      <c r="J54" s="20">
        <f t="shared" si="0"/>
        <v>42785</v>
      </c>
      <c r="K54" s="21">
        <v>2230</v>
      </c>
      <c r="L54" s="21">
        <v>2232</v>
      </c>
      <c r="M54" s="21">
        <v>18</v>
      </c>
      <c r="N54" s="36">
        <v>18</v>
      </c>
      <c r="O54" s="36"/>
      <c r="P54" s="36"/>
      <c r="Q54" s="36"/>
      <c r="R54" s="36"/>
      <c r="S54" s="36"/>
      <c r="T54" s="36"/>
      <c r="U54" s="47">
        <v>18</v>
      </c>
      <c r="V54" s="47"/>
      <c r="W54" s="47"/>
      <c r="X54" s="47"/>
      <c r="Y54" s="47"/>
      <c r="Z54" s="47"/>
      <c r="AA54" s="47"/>
      <c r="AB54" s="20">
        <v>42785.832839780094</v>
      </c>
      <c r="AC54" s="19" t="s">
        <v>198</v>
      </c>
      <c r="AD54" s="20">
        <v>42786.689380439813</v>
      </c>
      <c r="AE54" s="19" t="s">
        <v>196</v>
      </c>
      <c r="AF54" s="19" t="s">
        <v>197</v>
      </c>
    </row>
    <row r="55" spans="1:32">
      <c r="A55" s="19">
        <v>201000839</v>
      </c>
      <c r="B55" s="19" t="s">
        <v>199</v>
      </c>
      <c r="C55" s="19" t="s">
        <v>200</v>
      </c>
      <c r="D55" s="19">
        <v>131</v>
      </c>
      <c r="E55" s="19" t="s">
        <v>44</v>
      </c>
      <c r="F55" s="20">
        <v>38971</v>
      </c>
      <c r="G55" s="21" t="s">
        <v>917</v>
      </c>
      <c r="H55" s="19" t="s">
        <v>24</v>
      </c>
      <c r="I55" s="20">
        <v>42834.593505439814</v>
      </c>
      <c r="J55" s="20">
        <f t="shared" si="0"/>
        <v>42834</v>
      </c>
      <c r="K55" s="21">
        <v>2248</v>
      </c>
      <c r="L55" s="21"/>
      <c r="M55" s="21">
        <v>10</v>
      </c>
      <c r="N55" s="36">
        <v>10</v>
      </c>
      <c r="O55" s="36"/>
      <c r="P55" s="36"/>
      <c r="Q55" s="36"/>
      <c r="R55" s="36"/>
      <c r="S55" s="36"/>
      <c r="T55" s="36"/>
      <c r="U55" s="47">
        <v>10</v>
      </c>
      <c r="V55" s="47"/>
      <c r="W55" s="47"/>
      <c r="X55" s="47"/>
      <c r="Y55" s="47"/>
      <c r="Z55" s="47"/>
      <c r="AA55" s="47"/>
      <c r="AB55" s="20">
        <v>42834.43515578704</v>
      </c>
      <c r="AC55" s="19" t="s">
        <v>201</v>
      </c>
      <c r="AD55" s="20"/>
      <c r="AE55" s="19"/>
      <c r="AF55" s="19"/>
    </row>
    <row r="56" spans="1:32">
      <c r="A56" s="19">
        <v>201000842</v>
      </c>
      <c r="B56" s="19" t="s">
        <v>202</v>
      </c>
      <c r="C56" s="19" t="s">
        <v>203</v>
      </c>
      <c r="D56" s="19">
        <v>90</v>
      </c>
      <c r="E56" s="19" t="s">
        <v>204</v>
      </c>
      <c r="F56" s="20">
        <v>39851</v>
      </c>
      <c r="G56" s="21" t="s">
        <v>916</v>
      </c>
      <c r="H56" s="19" t="s">
        <v>17</v>
      </c>
      <c r="I56" s="20">
        <v>42773.449552395832</v>
      </c>
      <c r="J56" s="20">
        <f t="shared" si="0"/>
        <v>42773</v>
      </c>
      <c r="K56" s="21">
        <v>2181</v>
      </c>
      <c r="L56" s="21"/>
      <c r="M56" s="21" t="s">
        <v>1591</v>
      </c>
      <c r="N56" s="36">
        <v>29</v>
      </c>
      <c r="O56" s="36"/>
      <c r="P56" s="36"/>
      <c r="Q56" s="36"/>
      <c r="R56" s="36"/>
      <c r="S56" s="36"/>
      <c r="T56" s="36"/>
      <c r="U56" s="47">
        <v>29</v>
      </c>
      <c r="V56" s="47"/>
      <c r="W56" s="47"/>
      <c r="X56" s="47"/>
      <c r="Y56" s="47"/>
      <c r="Z56" s="47"/>
      <c r="AA56" s="47"/>
      <c r="AB56" s="20">
        <v>42773.723741932874</v>
      </c>
      <c r="AC56" s="19" t="s">
        <v>205</v>
      </c>
      <c r="AD56" s="20">
        <v>42781.824489930557</v>
      </c>
      <c r="AE56" s="19" t="s">
        <v>176</v>
      </c>
      <c r="AF56" s="19" t="s">
        <v>71</v>
      </c>
    </row>
    <row r="57" spans="1:32">
      <c r="A57" s="19">
        <v>201000954</v>
      </c>
      <c r="B57" s="19" t="s">
        <v>206</v>
      </c>
      <c r="C57" s="19" t="s">
        <v>207</v>
      </c>
      <c r="D57" s="19">
        <v>299</v>
      </c>
      <c r="E57" s="19" t="s">
        <v>208</v>
      </c>
      <c r="F57" s="20">
        <v>40396</v>
      </c>
      <c r="G57" s="21" t="s">
        <v>918</v>
      </c>
      <c r="H57" s="19" t="s">
        <v>59</v>
      </c>
      <c r="I57" s="20">
        <v>42972.589330590279</v>
      </c>
      <c r="J57" s="20">
        <f t="shared" si="0"/>
        <v>42972</v>
      </c>
      <c r="K57" s="21"/>
      <c r="L57" s="21"/>
      <c r="M57" s="21" t="s">
        <v>1584</v>
      </c>
      <c r="N57" s="36"/>
      <c r="O57" s="36"/>
      <c r="P57" s="36"/>
      <c r="Q57" s="36"/>
      <c r="R57" s="36"/>
      <c r="S57" s="36"/>
      <c r="T57" s="36"/>
      <c r="U57" s="47"/>
      <c r="V57" s="47"/>
      <c r="W57" s="47"/>
      <c r="X57" s="47"/>
      <c r="Y57" s="47"/>
      <c r="Z57" s="47"/>
      <c r="AA57" s="47"/>
      <c r="AB57" s="20">
        <v>42972.589330590279</v>
      </c>
      <c r="AC57" s="19" t="s">
        <v>209</v>
      </c>
      <c r="AD57" s="20"/>
      <c r="AE57" s="19"/>
      <c r="AF57" s="19"/>
    </row>
    <row r="58" spans="1:32">
      <c r="A58" s="19">
        <v>201000959</v>
      </c>
      <c r="B58" s="19" t="s">
        <v>210</v>
      </c>
      <c r="C58" s="19" t="s">
        <v>211</v>
      </c>
      <c r="D58" s="19">
        <v>131</v>
      </c>
      <c r="E58" s="19" t="s">
        <v>44</v>
      </c>
      <c r="F58" s="20">
        <v>37897</v>
      </c>
      <c r="G58" s="21" t="s">
        <v>917</v>
      </c>
      <c r="H58" s="19" t="s">
        <v>24</v>
      </c>
      <c r="I58" s="20">
        <v>42898.508247106482</v>
      </c>
      <c r="J58" s="20">
        <f t="shared" si="0"/>
        <v>42898</v>
      </c>
      <c r="K58" s="21">
        <v>2087</v>
      </c>
      <c r="L58" s="21"/>
      <c r="M58" s="21" t="s">
        <v>1584</v>
      </c>
      <c r="N58" s="36"/>
      <c r="O58" s="36"/>
      <c r="P58" s="36"/>
      <c r="Q58" s="36"/>
      <c r="R58" s="36"/>
      <c r="S58" s="36"/>
      <c r="T58" s="36"/>
      <c r="U58" s="47"/>
      <c r="V58" s="47"/>
      <c r="W58" s="47"/>
      <c r="X58" s="47"/>
      <c r="Y58" s="47"/>
      <c r="Z58" s="47"/>
      <c r="AA58" s="47"/>
      <c r="AB58" s="20">
        <v>42898.508247106482</v>
      </c>
      <c r="AC58" s="19" t="s">
        <v>212</v>
      </c>
      <c r="AD58" s="20"/>
      <c r="AE58" s="19"/>
      <c r="AF58" s="19"/>
    </row>
    <row r="59" spans="1:32">
      <c r="A59" s="19">
        <v>201001029</v>
      </c>
      <c r="B59" s="19" t="s">
        <v>213</v>
      </c>
      <c r="C59" s="19" t="s">
        <v>214</v>
      </c>
      <c r="D59" s="19">
        <v>125</v>
      </c>
      <c r="E59" s="19" t="s">
        <v>78</v>
      </c>
      <c r="F59" s="20">
        <v>39386</v>
      </c>
      <c r="G59" s="21" t="s">
        <v>919</v>
      </c>
      <c r="H59" s="19" t="s">
        <v>84</v>
      </c>
      <c r="I59" s="20">
        <v>42941.554058182868</v>
      </c>
      <c r="J59" s="20">
        <f t="shared" si="0"/>
        <v>42941</v>
      </c>
      <c r="K59" s="21">
        <v>2082</v>
      </c>
      <c r="L59" s="21" t="s">
        <v>1593</v>
      </c>
      <c r="M59" s="21" t="s">
        <v>1592</v>
      </c>
      <c r="N59" s="36">
        <v>1</v>
      </c>
      <c r="O59" s="36">
        <v>2</v>
      </c>
      <c r="P59" s="36">
        <v>14</v>
      </c>
      <c r="Q59" s="36"/>
      <c r="R59" s="36"/>
      <c r="S59" s="36"/>
      <c r="T59" s="36"/>
      <c r="U59" s="47">
        <v>1</v>
      </c>
      <c r="V59" s="47">
        <v>2</v>
      </c>
      <c r="W59" s="47">
        <v>14</v>
      </c>
      <c r="X59" s="47"/>
      <c r="Y59" s="47"/>
      <c r="Z59" s="47"/>
      <c r="AA59" s="47"/>
      <c r="AB59" s="20">
        <v>42941.551439618059</v>
      </c>
      <c r="AC59" s="19" t="s">
        <v>215</v>
      </c>
      <c r="AD59" s="20"/>
      <c r="AE59" s="19"/>
      <c r="AF59" s="19"/>
    </row>
    <row r="60" spans="1:32">
      <c r="A60" s="19">
        <v>201001070</v>
      </c>
      <c r="B60" s="19" t="s">
        <v>216</v>
      </c>
      <c r="C60" s="19" t="s">
        <v>217</v>
      </c>
      <c r="D60" s="19">
        <v>107</v>
      </c>
      <c r="E60" s="19" t="s">
        <v>149</v>
      </c>
      <c r="F60" s="20">
        <v>40452</v>
      </c>
      <c r="G60" s="21" t="s">
        <v>916</v>
      </c>
      <c r="H60" s="19" t="s">
        <v>17</v>
      </c>
      <c r="I60" s="20">
        <v>43113.839421643519</v>
      </c>
      <c r="J60" s="20">
        <f t="shared" si="0"/>
        <v>43113</v>
      </c>
      <c r="K60" s="21">
        <v>2091</v>
      </c>
      <c r="L60" s="21"/>
      <c r="M60" s="21">
        <v>9</v>
      </c>
      <c r="N60" s="36">
        <v>9</v>
      </c>
      <c r="O60" s="36"/>
      <c r="P60" s="36"/>
      <c r="Q60" s="36"/>
      <c r="R60" s="36"/>
      <c r="S60" s="36"/>
      <c r="T60" s="36"/>
      <c r="U60" s="56">
        <v>8</v>
      </c>
      <c r="V60" s="56">
        <v>801</v>
      </c>
      <c r="W60" s="47"/>
      <c r="X60" s="47"/>
      <c r="Y60" s="47"/>
      <c r="Z60" s="47"/>
      <c r="AA60" s="47"/>
      <c r="AB60" s="20">
        <v>43113.821736608799</v>
      </c>
      <c r="AC60" s="19" t="s">
        <v>220</v>
      </c>
      <c r="AD60" s="20">
        <v>43117.592283831022</v>
      </c>
      <c r="AE60" s="19" t="s">
        <v>218</v>
      </c>
      <c r="AF60" s="19" t="s">
        <v>219</v>
      </c>
    </row>
    <row r="61" spans="1:32">
      <c r="A61" s="19">
        <v>201001195</v>
      </c>
      <c r="B61" s="19" t="s">
        <v>221</v>
      </c>
      <c r="C61" s="19" t="s">
        <v>222</v>
      </c>
      <c r="D61" s="19">
        <v>119</v>
      </c>
      <c r="E61" s="19" t="s">
        <v>34</v>
      </c>
      <c r="F61" s="20">
        <v>37341</v>
      </c>
      <c r="G61" s="21" t="s">
        <v>916</v>
      </c>
      <c r="H61" s="19" t="s">
        <v>17</v>
      </c>
      <c r="I61" s="20">
        <v>42737.813966203707</v>
      </c>
      <c r="J61" s="20">
        <f t="shared" si="0"/>
        <v>42737</v>
      </c>
      <c r="K61" s="21">
        <v>2131</v>
      </c>
      <c r="L61" s="21"/>
      <c r="M61" s="21">
        <v>16</v>
      </c>
      <c r="N61" s="36">
        <v>16</v>
      </c>
      <c r="O61" s="36"/>
      <c r="P61" s="36"/>
      <c r="Q61" s="36"/>
      <c r="R61" s="36"/>
      <c r="S61" s="36"/>
      <c r="T61" s="36"/>
      <c r="U61" s="47">
        <v>16</v>
      </c>
      <c r="V61" s="47"/>
      <c r="W61" s="47"/>
      <c r="X61" s="47"/>
      <c r="Y61" s="47"/>
      <c r="Z61" s="47"/>
      <c r="AA61" s="47"/>
      <c r="AB61" s="20">
        <v>42737.813966203707</v>
      </c>
      <c r="AC61" s="19" t="s">
        <v>225</v>
      </c>
      <c r="AD61" s="20">
        <v>42737.811945370369</v>
      </c>
      <c r="AE61" s="19" t="s">
        <v>223</v>
      </c>
      <c r="AF61" s="19" t="s">
        <v>224</v>
      </c>
    </row>
    <row r="62" spans="1:32">
      <c r="A62" s="19">
        <v>201001267</v>
      </c>
      <c r="B62" s="19" t="s">
        <v>226</v>
      </c>
      <c r="C62" s="19" t="s">
        <v>227</v>
      </c>
      <c r="D62" s="19">
        <v>131</v>
      </c>
      <c r="E62" s="19" t="s">
        <v>44</v>
      </c>
      <c r="F62" s="20">
        <v>37613</v>
      </c>
      <c r="G62" s="21" t="s">
        <v>919</v>
      </c>
      <c r="H62" s="19" t="s">
        <v>84</v>
      </c>
      <c r="I62" s="20">
        <v>42788.318906215274</v>
      </c>
      <c r="J62" s="20">
        <f t="shared" si="0"/>
        <v>42788</v>
      </c>
      <c r="K62" s="21">
        <v>2122</v>
      </c>
      <c r="L62" s="21"/>
      <c r="M62" s="21" t="s">
        <v>1594</v>
      </c>
      <c r="N62" s="36">
        <v>30</v>
      </c>
      <c r="O62" s="36"/>
      <c r="P62" s="36"/>
      <c r="Q62" s="36"/>
      <c r="R62" s="36"/>
      <c r="S62" s="36"/>
      <c r="T62" s="36"/>
      <c r="U62" s="47">
        <v>30</v>
      </c>
      <c r="V62" s="47"/>
      <c r="W62" s="47"/>
      <c r="X62" s="47"/>
      <c r="Y62" s="47"/>
      <c r="Z62" s="47"/>
      <c r="AA62" s="47"/>
      <c r="AB62" s="20">
        <v>42788.349919016204</v>
      </c>
      <c r="AC62" s="19" t="s">
        <v>228</v>
      </c>
      <c r="AD62" s="20"/>
      <c r="AE62" s="19"/>
      <c r="AF62" s="19"/>
    </row>
    <row r="63" spans="1:32">
      <c r="A63" s="19">
        <v>201001292</v>
      </c>
      <c r="B63" s="19" t="s">
        <v>229</v>
      </c>
      <c r="C63" s="19" t="s">
        <v>169</v>
      </c>
      <c r="D63" s="19">
        <v>126</v>
      </c>
      <c r="E63" s="19" t="s">
        <v>38</v>
      </c>
      <c r="F63" s="20">
        <v>37257</v>
      </c>
      <c r="G63" s="21" t="s">
        <v>916</v>
      </c>
      <c r="H63" s="19" t="s">
        <v>17</v>
      </c>
      <c r="I63" s="20">
        <v>43031.761780057874</v>
      </c>
      <c r="J63" s="20">
        <f t="shared" si="0"/>
        <v>43031</v>
      </c>
      <c r="K63" s="21">
        <v>2170</v>
      </c>
      <c r="L63" s="21">
        <v>2119</v>
      </c>
      <c r="M63" s="21" t="s">
        <v>1598</v>
      </c>
      <c r="N63" s="36">
        <v>14</v>
      </c>
      <c r="O63" s="36">
        <v>17</v>
      </c>
      <c r="P63" s="36"/>
      <c r="Q63" s="36"/>
      <c r="R63" s="36"/>
      <c r="S63" s="36"/>
      <c r="T63" s="36"/>
      <c r="U63" s="47">
        <v>14</v>
      </c>
      <c r="V63" s="47">
        <v>17</v>
      </c>
      <c r="W63" s="47"/>
      <c r="X63" s="47"/>
      <c r="Y63" s="47"/>
      <c r="Z63" s="47"/>
      <c r="AA63" s="47"/>
      <c r="AB63" s="20">
        <v>43031.697216898145</v>
      </c>
      <c r="AC63" s="19" t="s">
        <v>230</v>
      </c>
      <c r="AD63" s="20"/>
      <c r="AE63" s="19"/>
      <c r="AF63" s="19"/>
    </row>
    <row r="64" spans="1:32">
      <c r="A64" s="19">
        <v>201100115</v>
      </c>
      <c r="B64" s="19" t="s">
        <v>231</v>
      </c>
      <c r="C64" s="19" t="s">
        <v>232</v>
      </c>
      <c r="D64" s="19">
        <v>119</v>
      </c>
      <c r="E64" s="19" t="s">
        <v>34</v>
      </c>
      <c r="F64" s="20">
        <v>40377</v>
      </c>
      <c r="G64" s="21" t="s">
        <v>916</v>
      </c>
      <c r="H64" s="19" t="s">
        <v>17</v>
      </c>
      <c r="I64" s="20">
        <v>42737.472136111108</v>
      </c>
      <c r="J64" s="20">
        <f t="shared" si="0"/>
        <v>42737</v>
      </c>
      <c r="K64" s="21">
        <v>2092</v>
      </c>
      <c r="L64" s="21">
        <v>2286</v>
      </c>
      <c r="M64" s="21" t="s">
        <v>1584</v>
      </c>
      <c r="N64" s="36"/>
      <c r="O64" s="36"/>
      <c r="P64" s="36"/>
      <c r="Q64" s="36"/>
      <c r="R64" s="36"/>
      <c r="S64" s="36"/>
      <c r="T64" s="36"/>
      <c r="U64" s="47"/>
      <c r="V64" s="47"/>
      <c r="W64" s="47"/>
      <c r="X64" s="47"/>
      <c r="Y64" s="47"/>
      <c r="Z64" s="47"/>
      <c r="AA64" s="47"/>
      <c r="AB64" s="20">
        <v>42737.472136111108</v>
      </c>
      <c r="AC64" s="19" t="s">
        <v>233</v>
      </c>
      <c r="AD64" s="20"/>
      <c r="AE64" s="19"/>
      <c r="AF64" s="19"/>
    </row>
    <row r="65" spans="1:32">
      <c r="A65" s="19">
        <v>201100179</v>
      </c>
      <c r="B65" s="19" t="s">
        <v>234</v>
      </c>
      <c r="C65" s="19" t="s">
        <v>235</v>
      </c>
      <c r="D65" s="19">
        <v>130</v>
      </c>
      <c r="E65" s="19" t="s">
        <v>23</v>
      </c>
      <c r="F65" s="20">
        <v>38167</v>
      </c>
      <c r="G65" s="21" t="s">
        <v>916</v>
      </c>
      <c r="H65" s="19" t="s">
        <v>17</v>
      </c>
      <c r="I65" s="20">
        <v>43005.769751273147</v>
      </c>
      <c r="J65" s="20">
        <f t="shared" si="0"/>
        <v>43005</v>
      </c>
      <c r="K65" s="21"/>
      <c r="L65" s="21"/>
      <c r="M65" s="21" t="s">
        <v>1584</v>
      </c>
      <c r="N65" s="36"/>
      <c r="O65" s="36"/>
      <c r="P65" s="36"/>
      <c r="Q65" s="36"/>
      <c r="R65" s="36"/>
      <c r="S65" s="36"/>
      <c r="T65" s="36"/>
      <c r="U65" s="47"/>
      <c r="V65" s="47"/>
      <c r="W65" s="47"/>
      <c r="X65" s="47"/>
      <c r="Y65" s="47"/>
      <c r="Z65" s="47"/>
      <c r="AA65" s="47"/>
      <c r="AB65" s="20">
        <v>43005.796304201387</v>
      </c>
      <c r="AC65" s="19" t="s">
        <v>236</v>
      </c>
      <c r="AD65" s="20"/>
      <c r="AE65" s="19"/>
      <c r="AF65" s="19"/>
    </row>
    <row r="66" spans="1:32">
      <c r="A66" s="19">
        <v>201100209</v>
      </c>
      <c r="B66" s="19" t="s">
        <v>237</v>
      </c>
      <c r="C66" s="19" t="s">
        <v>238</v>
      </c>
      <c r="D66" s="19">
        <v>748</v>
      </c>
      <c r="E66" s="19" t="s">
        <v>58</v>
      </c>
      <c r="F66" s="20">
        <v>39856</v>
      </c>
      <c r="G66" s="21" t="s">
        <v>917</v>
      </c>
      <c r="H66" s="19" t="s">
        <v>24</v>
      </c>
      <c r="I66" s="20">
        <v>42971.408611921295</v>
      </c>
      <c r="J66" s="20">
        <f t="shared" ref="J66:J129" si="1">ROUNDDOWN(I66,0)</f>
        <v>42971</v>
      </c>
      <c r="K66" s="21">
        <v>2228</v>
      </c>
      <c r="L66" s="21">
        <v>2286</v>
      </c>
      <c r="M66" s="21"/>
      <c r="N66" s="36"/>
      <c r="O66" s="36"/>
      <c r="P66" s="36"/>
      <c r="Q66" s="36"/>
      <c r="R66" s="36"/>
      <c r="S66" s="36"/>
      <c r="T66" s="36"/>
      <c r="U66" s="47"/>
      <c r="V66" s="47"/>
      <c r="W66" s="47"/>
      <c r="X66" s="47"/>
      <c r="Y66" s="47"/>
      <c r="Z66" s="47"/>
      <c r="AA66" s="47"/>
      <c r="AB66" s="20">
        <v>42971.408611921295</v>
      </c>
      <c r="AC66" s="19" t="s">
        <v>239</v>
      </c>
      <c r="AD66" s="20"/>
      <c r="AE66" s="19"/>
      <c r="AF66" s="19"/>
    </row>
    <row r="67" spans="1:32">
      <c r="A67" s="19">
        <v>201100226</v>
      </c>
      <c r="B67" s="19" t="s">
        <v>240</v>
      </c>
      <c r="C67" s="19" t="s">
        <v>241</v>
      </c>
      <c r="D67" s="19">
        <v>125</v>
      </c>
      <c r="E67" s="19" t="s">
        <v>78</v>
      </c>
      <c r="F67" s="20">
        <v>39417</v>
      </c>
      <c r="G67" s="21" t="s">
        <v>916</v>
      </c>
      <c r="H67" s="19" t="s">
        <v>17</v>
      </c>
      <c r="I67" s="20">
        <v>42759.52337052083</v>
      </c>
      <c r="J67" s="20">
        <f t="shared" si="1"/>
        <v>42759</v>
      </c>
      <c r="K67" s="21">
        <v>2101</v>
      </c>
      <c r="L67" s="21">
        <v>2246</v>
      </c>
      <c r="M67" s="21">
        <v>2</v>
      </c>
      <c r="N67" s="36">
        <v>2</v>
      </c>
      <c r="O67" s="36"/>
      <c r="P67" s="36"/>
      <c r="Q67" s="36"/>
      <c r="R67" s="36"/>
      <c r="S67" s="36"/>
      <c r="T67" s="36"/>
      <c r="U67" s="47">
        <v>2</v>
      </c>
      <c r="V67" s="47"/>
      <c r="W67" s="47"/>
      <c r="X67" s="47"/>
      <c r="Y67" s="47"/>
      <c r="Z67" s="47"/>
      <c r="AA67" s="47"/>
      <c r="AB67" s="20">
        <v>42759.511119479168</v>
      </c>
      <c r="AC67" s="19" t="s">
        <v>242</v>
      </c>
      <c r="AD67" s="20"/>
      <c r="AE67" s="19"/>
      <c r="AF67" s="19"/>
    </row>
    <row r="68" spans="1:32">
      <c r="A68" s="19">
        <v>201100287</v>
      </c>
      <c r="B68" s="19" t="s">
        <v>243</v>
      </c>
      <c r="C68" s="19" t="s">
        <v>244</v>
      </c>
      <c r="D68" s="19">
        <v>127</v>
      </c>
      <c r="E68" s="19" t="s">
        <v>123</v>
      </c>
      <c r="F68" s="20">
        <v>37587</v>
      </c>
      <c r="G68" s="21" t="s">
        <v>916</v>
      </c>
      <c r="H68" s="19" t="s">
        <v>17</v>
      </c>
      <c r="I68" s="20">
        <v>43049.614210335647</v>
      </c>
      <c r="J68" s="20">
        <f t="shared" si="1"/>
        <v>43049</v>
      </c>
      <c r="K68" s="21">
        <v>2091</v>
      </c>
      <c r="L68" s="21" t="s">
        <v>1626</v>
      </c>
      <c r="M68" s="21">
        <v>9</v>
      </c>
      <c r="N68" s="36">
        <v>9</v>
      </c>
      <c r="O68" s="36"/>
      <c r="P68" s="36"/>
      <c r="Q68" s="36"/>
      <c r="R68" s="36"/>
      <c r="S68" s="36"/>
      <c r="T68" s="36"/>
      <c r="U68" s="56">
        <v>901</v>
      </c>
      <c r="V68" s="47"/>
      <c r="W68" s="47"/>
      <c r="X68" s="47"/>
      <c r="Y68" s="47"/>
      <c r="Z68" s="47"/>
      <c r="AA68" s="47"/>
      <c r="AB68" s="20">
        <v>43049.614210335647</v>
      </c>
      <c r="AC68" s="19" t="s">
        <v>245</v>
      </c>
      <c r="AD68" s="20"/>
      <c r="AE68" s="19"/>
      <c r="AF68" s="19"/>
    </row>
    <row r="69" spans="1:32">
      <c r="A69" s="19">
        <v>201100327</v>
      </c>
      <c r="B69" s="19" t="s">
        <v>246</v>
      </c>
      <c r="C69" s="19" t="s">
        <v>247</v>
      </c>
      <c r="D69" s="19">
        <v>91</v>
      </c>
      <c r="E69" s="19" t="s">
        <v>55</v>
      </c>
      <c r="F69" s="20">
        <v>39087</v>
      </c>
      <c r="G69" s="21" t="s">
        <v>917</v>
      </c>
      <c r="H69" s="19" t="s">
        <v>24</v>
      </c>
      <c r="I69" s="20">
        <v>42891.560817708334</v>
      </c>
      <c r="J69" s="20">
        <f t="shared" si="1"/>
        <v>42891</v>
      </c>
      <c r="K69" s="21">
        <v>2060</v>
      </c>
      <c r="L69" s="21"/>
      <c r="M69" s="21" t="s">
        <v>1599</v>
      </c>
      <c r="N69" s="36">
        <v>1</v>
      </c>
      <c r="O69" s="36">
        <v>2</v>
      </c>
      <c r="P69" s="36">
        <v>15</v>
      </c>
      <c r="Q69" s="36"/>
      <c r="R69" s="36"/>
      <c r="S69" s="36"/>
      <c r="T69" s="36"/>
      <c r="U69" s="47">
        <v>1</v>
      </c>
      <c r="V69" s="47">
        <v>2</v>
      </c>
      <c r="W69" s="47">
        <v>15</v>
      </c>
      <c r="X69" s="47"/>
      <c r="Y69" s="47"/>
      <c r="Z69" s="47"/>
      <c r="AA69" s="47"/>
      <c r="AB69" s="20">
        <v>42891.551550543983</v>
      </c>
      <c r="AC69" s="19" t="s">
        <v>248</v>
      </c>
      <c r="AD69" s="20"/>
      <c r="AE69" s="19"/>
      <c r="AF69" s="19"/>
    </row>
    <row r="70" spans="1:32">
      <c r="A70" s="19">
        <v>201100362</v>
      </c>
      <c r="B70" s="19" t="s">
        <v>249</v>
      </c>
      <c r="C70" s="19" t="s">
        <v>250</v>
      </c>
      <c r="D70" s="19">
        <v>125</v>
      </c>
      <c r="E70" s="19" t="s">
        <v>78</v>
      </c>
      <c r="F70" s="20">
        <v>38507</v>
      </c>
      <c r="G70" s="21" t="s">
        <v>916</v>
      </c>
      <c r="H70" s="19" t="s">
        <v>17</v>
      </c>
      <c r="I70" s="20">
        <v>42873.906649803241</v>
      </c>
      <c r="J70" s="20">
        <f t="shared" si="1"/>
        <v>42873</v>
      </c>
      <c r="K70" s="21">
        <v>2084</v>
      </c>
      <c r="L70" s="21">
        <v>2245</v>
      </c>
      <c r="M70" s="21" t="s">
        <v>1584</v>
      </c>
      <c r="N70" s="36"/>
      <c r="O70" s="36"/>
      <c r="P70" s="36"/>
      <c r="Q70" s="36"/>
      <c r="R70" s="36"/>
      <c r="S70" s="36"/>
      <c r="T70" s="36"/>
      <c r="U70" s="47"/>
      <c r="V70" s="47"/>
      <c r="W70" s="47"/>
      <c r="X70" s="47"/>
      <c r="Y70" s="47"/>
      <c r="Z70" s="47"/>
      <c r="AA70" s="47"/>
      <c r="AB70" s="20">
        <v>42873.906649803241</v>
      </c>
      <c r="AC70" s="19" t="s">
        <v>251</v>
      </c>
      <c r="AD70" s="20"/>
      <c r="AE70" s="19"/>
      <c r="AF70" s="19"/>
    </row>
    <row r="71" spans="1:32">
      <c r="A71" s="19">
        <v>201100370</v>
      </c>
      <c r="B71" s="19" t="s">
        <v>252</v>
      </c>
      <c r="C71" s="19" t="s">
        <v>253</v>
      </c>
      <c r="D71" s="19">
        <v>130</v>
      </c>
      <c r="E71" s="19" t="s">
        <v>23</v>
      </c>
      <c r="F71" s="20">
        <v>37328</v>
      </c>
      <c r="G71" s="21" t="s">
        <v>917</v>
      </c>
      <c r="H71" s="19" t="s">
        <v>24</v>
      </c>
      <c r="I71" s="20">
        <v>42803.832419479164</v>
      </c>
      <c r="J71" s="20">
        <f t="shared" si="1"/>
        <v>42803</v>
      </c>
      <c r="K71" s="21">
        <v>2087</v>
      </c>
      <c r="L71" s="21" t="s">
        <v>1627</v>
      </c>
      <c r="M71" s="21">
        <v>10</v>
      </c>
      <c r="N71" s="36">
        <v>10</v>
      </c>
      <c r="O71" s="36"/>
      <c r="P71" s="36"/>
      <c r="Q71" s="36"/>
      <c r="R71" s="36"/>
      <c r="S71" s="36"/>
      <c r="T71" s="36"/>
      <c r="U71" s="47">
        <v>10</v>
      </c>
      <c r="V71" s="47"/>
      <c r="W71" s="47"/>
      <c r="X71" s="47"/>
      <c r="Y71" s="47"/>
      <c r="Z71" s="47"/>
      <c r="AA71" s="47"/>
      <c r="AB71" s="20">
        <v>42803.832419479164</v>
      </c>
      <c r="AC71" s="19" t="s">
        <v>255</v>
      </c>
      <c r="AD71" s="20">
        <v>42803.963406828705</v>
      </c>
      <c r="AE71" s="19" t="s">
        <v>66</v>
      </c>
      <c r="AF71" s="19" t="s">
        <v>254</v>
      </c>
    </row>
    <row r="72" spans="1:32">
      <c r="A72" s="19">
        <v>201100386</v>
      </c>
      <c r="B72" s="19" t="s">
        <v>256</v>
      </c>
      <c r="C72" s="19" t="s">
        <v>57</v>
      </c>
      <c r="D72" s="19">
        <v>201</v>
      </c>
      <c r="E72" s="19" t="s">
        <v>257</v>
      </c>
      <c r="F72" s="20">
        <v>39998</v>
      </c>
      <c r="G72" s="21" t="s">
        <v>916</v>
      </c>
      <c r="H72" s="19" t="s">
        <v>17</v>
      </c>
      <c r="I72" s="20">
        <v>43057.554642013885</v>
      </c>
      <c r="J72" s="20">
        <f t="shared" si="1"/>
        <v>43057</v>
      </c>
      <c r="K72" s="21">
        <v>2043</v>
      </c>
      <c r="L72" s="21"/>
      <c r="M72" s="21">
        <v>2</v>
      </c>
      <c r="N72" s="36">
        <v>2</v>
      </c>
      <c r="O72" s="36"/>
      <c r="P72" s="36"/>
      <c r="Q72" s="36"/>
      <c r="R72" s="36"/>
      <c r="S72" s="36"/>
      <c r="T72" s="36"/>
      <c r="U72" s="47">
        <v>2</v>
      </c>
      <c r="V72" s="47"/>
      <c r="W72" s="47"/>
      <c r="X72" s="47"/>
      <c r="Y72" s="47"/>
      <c r="Z72" s="47"/>
      <c r="AA72" s="47"/>
      <c r="AB72" s="20"/>
      <c r="AC72" s="19" t="s">
        <v>25</v>
      </c>
      <c r="AD72" s="20"/>
      <c r="AE72" s="19"/>
      <c r="AF72" s="19"/>
    </row>
    <row r="73" spans="1:32">
      <c r="A73" s="19">
        <v>201100387</v>
      </c>
      <c r="B73" s="19" t="s">
        <v>256</v>
      </c>
      <c r="C73" s="19" t="s">
        <v>258</v>
      </c>
      <c r="D73" s="19">
        <v>201</v>
      </c>
      <c r="E73" s="19" t="s">
        <v>257</v>
      </c>
      <c r="F73" s="20">
        <v>39962</v>
      </c>
      <c r="G73" s="21" t="s">
        <v>916</v>
      </c>
      <c r="H73" s="19" t="s">
        <v>17</v>
      </c>
      <c r="I73" s="20">
        <v>42861.628013807873</v>
      </c>
      <c r="J73" s="20">
        <f t="shared" si="1"/>
        <v>42861</v>
      </c>
      <c r="K73" s="21">
        <v>2244</v>
      </c>
      <c r="L73" s="21"/>
      <c r="M73" s="21">
        <v>10</v>
      </c>
      <c r="N73" s="36">
        <v>10</v>
      </c>
      <c r="O73" s="36"/>
      <c r="P73" s="36"/>
      <c r="Q73" s="36"/>
      <c r="R73" s="36"/>
      <c r="S73" s="36"/>
      <c r="T73" s="36"/>
      <c r="U73" s="47">
        <v>10</v>
      </c>
      <c r="V73" s="47"/>
      <c r="W73" s="47"/>
      <c r="X73" s="47"/>
      <c r="Y73" s="47"/>
      <c r="Z73" s="47"/>
      <c r="AA73" s="47"/>
      <c r="AB73" s="20"/>
      <c r="AC73" s="19" t="s">
        <v>25</v>
      </c>
      <c r="AD73" s="20"/>
      <c r="AE73" s="19"/>
      <c r="AF73" s="19"/>
    </row>
    <row r="74" spans="1:32">
      <c r="A74" s="19">
        <v>201100403</v>
      </c>
      <c r="B74" s="19" t="s">
        <v>259</v>
      </c>
      <c r="C74" s="19" t="s">
        <v>260</v>
      </c>
      <c r="D74" s="19">
        <v>598</v>
      </c>
      <c r="E74" s="19" t="s">
        <v>88</v>
      </c>
      <c r="F74" s="20">
        <v>39525</v>
      </c>
      <c r="G74" s="21" t="s">
        <v>916</v>
      </c>
      <c r="H74" s="19" t="s">
        <v>17</v>
      </c>
      <c r="I74" s="20">
        <v>42809.9310744213</v>
      </c>
      <c r="J74" s="20">
        <f t="shared" si="1"/>
        <v>42809</v>
      </c>
      <c r="K74" s="21">
        <v>2244</v>
      </c>
      <c r="L74" s="21" t="s">
        <v>1601</v>
      </c>
      <c r="M74" s="21" t="s">
        <v>1600</v>
      </c>
      <c r="N74" s="36">
        <v>1</v>
      </c>
      <c r="O74" s="36">
        <v>18</v>
      </c>
      <c r="P74" s="36"/>
      <c r="Q74" s="36"/>
      <c r="R74" s="36"/>
      <c r="S74" s="36"/>
      <c r="T74" s="36"/>
      <c r="U74" s="47">
        <v>1</v>
      </c>
      <c r="V74" s="47">
        <v>18</v>
      </c>
      <c r="W74" s="47"/>
      <c r="X74" s="47"/>
      <c r="Y74" s="47"/>
      <c r="Z74" s="47"/>
      <c r="AA74" s="47"/>
      <c r="AB74" s="20"/>
      <c r="AC74" s="19" t="s">
        <v>25</v>
      </c>
      <c r="AD74" s="20"/>
      <c r="AE74" s="19"/>
      <c r="AF74" s="19"/>
    </row>
    <row r="75" spans="1:32">
      <c r="A75" s="19">
        <v>201100427</v>
      </c>
      <c r="B75" s="19" t="s">
        <v>261</v>
      </c>
      <c r="C75" s="19" t="s">
        <v>262</v>
      </c>
      <c r="D75" s="19">
        <v>748</v>
      </c>
      <c r="E75" s="19" t="s">
        <v>58</v>
      </c>
      <c r="F75" s="20">
        <v>37823</v>
      </c>
      <c r="G75" s="21" t="s">
        <v>917</v>
      </c>
      <c r="H75" s="19" t="s">
        <v>24</v>
      </c>
      <c r="I75" s="20">
        <v>43271.607152199074</v>
      </c>
      <c r="J75" s="20">
        <f t="shared" si="1"/>
        <v>43271</v>
      </c>
      <c r="K75" s="21">
        <v>2211</v>
      </c>
      <c r="L75" s="21"/>
      <c r="M75" s="21"/>
      <c r="N75" s="36"/>
      <c r="O75" s="36"/>
      <c r="P75" s="36"/>
      <c r="Q75" s="36"/>
      <c r="R75" s="36"/>
      <c r="S75" s="36"/>
      <c r="T75" s="36"/>
      <c r="U75" s="47"/>
      <c r="V75" s="47"/>
      <c r="W75" s="47"/>
      <c r="X75" s="47"/>
      <c r="Y75" s="47"/>
      <c r="Z75" s="47"/>
      <c r="AA75" s="47"/>
      <c r="AB75" s="20">
        <v>43271.607152199074</v>
      </c>
      <c r="AC75" s="19" t="s">
        <v>263</v>
      </c>
      <c r="AD75" s="20"/>
      <c r="AE75" s="19"/>
      <c r="AF75" s="19"/>
    </row>
    <row r="76" spans="1:32">
      <c r="A76" s="19">
        <v>201100428</v>
      </c>
      <c r="B76" s="19" t="s">
        <v>264</v>
      </c>
      <c r="C76" s="19" t="s">
        <v>265</v>
      </c>
      <c r="D76" s="19">
        <v>131</v>
      </c>
      <c r="E76" s="19" t="s">
        <v>44</v>
      </c>
      <c r="F76" s="20">
        <v>37702</v>
      </c>
      <c r="G76" s="21" t="s">
        <v>916</v>
      </c>
      <c r="H76" s="19" t="s">
        <v>17</v>
      </c>
      <c r="I76" s="20">
        <v>42853.511590046299</v>
      </c>
      <c r="J76" s="20">
        <f t="shared" si="1"/>
        <v>42853</v>
      </c>
      <c r="K76" s="21">
        <v>2171</v>
      </c>
      <c r="L76" s="21">
        <v>2116</v>
      </c>
      <c r="M76" s="21" t="s">
        <v>1568</v>
      </c>
      <c r="N76" s="36">
        <v>3</v>
      </c>
      <c r="O76" s="36">
        <v>4</v>
      </c>
      <c r="P76" s="36"/>
      <c r="Q76" s="36"/>
      <c r="R76" s="36"/>
      <c r="S76" s="36"/>
      <c r="T76" s="36"/>
      <c r="U76" s="47">
        <v>3</v>
      </c>
      <c r="V76" s="47">
        <v>4</v>
      </c>
      <c r="W76" s="47"/>
      <c r="X76" s="47"/>
      <c r="Y76" s="47"/>
      <c r="Z76" s="47"/>
      <c r="AA76" s="47"/>
      <c r="AB76" s="20">
        <v>42853.601982141205</v>
      </c>
      <c r="AC76" s="19" t="s">
        <v>266</v>
      </c>
      <c r="AD76" s="20"/>
      <c r="AE76" s="19"/>
      <c r="AF76" s="19"/>
    </row>
    <row r="77" spans="1:32">
      <c r="A77" s="19">
        <v>201100434</v>
      </c>
      <c r="B77" s="19" t="s">
        <v>267</v>
      </c>
      <c r="C77" s="19" t="s">
        <v>268</v>
      </c>
      <c r="D77" s="19">
        <v>119</v>
      </c>
      <c r="E77" s="19" t="s">
        <v>34</v>
      </c>
      <c r="F77" s="20">
        <v>40258</v>
      </c>
      <c r="G77" s="21" t="s">
        <v>916</v>
      </c>
      <c r="H77" s="19" t="s">
        <v>17</v>
      </c>
      <c r="I77" s="20">
        <v>43196.555562581016</v>
      </c>
      <c r="J77" s="20">
        <f t="shared" si="1"/>
        <v>43196</v>
      </c>
      <c r="K77" s="21">
        <v>2116</v>
      </c>
      <c r="L77" s="21"/>
      <c r="M77" s="21"/>
      <c r="N77" s="36"/>
      <c r="O77" s="36"/>
      <c r="P77" s="36"/>
      <c r="Q77" s="36"/>
      <c r="R77" s="36"/>
      <c r="S77" s="36"/>
      <c r="T77" s="36"/>
      <c r="U77" s="47"/>
      <c r="V77" s="47"/>
      <c r="W77" s="47"/>
      <c r="X77" s="47"/>
      <c r="Y77" s="47"/>
      <c r="Z77" s="47"/>
      <c r="AA77" s="47"/>
      <c r="AB77" s="20">
        <v>43196.555562581016</v>
      </c>
      <c r="AC77" s="19" t="s">
        <v>271</v>
      </c>
      <c r="AD77" s="20">
        <v>43196.738111030092</v>
      </c>
      <c r="AE77" s="19" t="s">
        <v>269</v>
      </c>
      <c r="AF77" s="19" t="s">
        <v>270</v>
      </c>
    </row>
    <row r="78" spans="1:32">
      <c r="A78" s="19">
        <v>201100625</v>
      </c>
      <c r="B78" s="19" t="s">
        <v>272</v>
      </c>
      <c r="C78" s="19" t="s">
        <v>273</v>
      </c>
      <c r="D78" s="19">
        <v>91</v>
      </c>
      <c r="E78" s="19" t="s">
        <v>55</v>
      </c>
      <c r="F78" s="20">
        <v>39562</v>
      </c>
      <c r="G78" s="21" t="s">
        <v>917</v>
      </c>
      <c r="H78" s="19" t="s">
        <v>24</v>
      </c>
      <c r="I78" s="20">
        <v>42820.450739965279</v>
      </c>
      <c r="J78" s="20">
        <f t="shared" si="1"/>
        <v>42820</v>
      </c>
      <c r="K78" s="21">
        <v>2043</v>
      </c>
      <c r="L78" s="21"/>
      <c r="M78" s="21">
        <v>1</v>
      </c>
      <c r="N78" s="36">
        <v>1</v>
      </c>
      <c r="O78" s="36"/>
      <c r="P78" s="36"/>
      <c r="Q78" s="36"/>
      <c r="R78" s="36"/>
      <c r="S78" s="36"/>
      <c r="T78" s="36"/>
      <c r="U78" s="47">
        <v>1</v>
      </c>
      <c r="V78" s="47"/>
      <c r="W78" s="47"/>
      <c r="X78" s="47"/>
      <c r="Y78" s="47"/>
      <c r="Z78" s="47"/>
      <c r="AA78" s="47"/>
      <c r="AB78" s="20"/>
      <c r="AC78" s="19" t="s">
        <v>25</v>
      </c>
      <c r="AD78" s="20"/>
      <c r="AE78" s="19"/>
      <c r="AF78" s="19"/>
    </row>
    <row r="79" spans="1:32">
      <c r="A79" s="19">
        <v>201100764</v>
      </c>
      <c r="B79" s="19" t="s">
        <v>274</v>
      </c>
      <c r="C79" s="19" t="s">
        <v>62</v>
      </c>
      <c r="D79" s="19">
        <v>125</v>
      </c>
      <c r="E79" s="19" t="s">
        <v>78</v>
      </c>
      <c r="F79" s="20">
        <v>38474</v>
      </c>
      <c r="G79" s="21" t="s">
        <v>916</v>
      </c>
      <c r="H79" s="19" t="s">
        <v>17</v>
      </c>
      <c r="I79" s="20">
        <v>42938.45632769676</v>
      </c>
      <c r="J79" s="20">
        <f t="shared" si="1"/>
        <v>42938</v>
      </c>
      <c r="K79" s="21">
        <v>2186</v>
      </c>
      <c r="L79" s="21"/>
      <c r="M79" s="21">
        <v>4</v>
      </c>
      <c r="N79" s="36">
        <v>4</v>
      </c>
      <c r="O79" s="36"/>
      <c r="P79" s="36"/>
      <c r="Q79" s="36"/>
      <c r="R79" s="36"/>
      <c r="S79" s="36"/>
      <c r="T79" s="36"/>
      <c r="U79" s="47">
        <v>4</v>
      </c>
      <c r="V79" s="47"/>
      <c r="W79" s="47"/>
      <c r="X79" s="47"/>
      <c r="Y79" s="47"/>
      <c r="Z79" s="47"/>
      <c r="AA79" s="47"/>
      <c r="AB79" s="20">
        <v>42938.631341747685</v>
      </c>
      <c r="AC79" s="19" t="s">
        <v>276</v>
      </c>
      <c r="AD79" s="20">
        <v>42938.631341747685</v>
      </c>
      <c r="AE79" s="19"/>
      <c r="AF79" s="19" t="s">
        <v>275</v>
      </c>
    </row>
    <row r="80" spans="1:32">
      <c r="A80" s="19">
        <v>201100862</v>
      </c>
      <c r="B80" s="19" t="s">
        <v>277</v>
      </c>
      <c r="C80" s="19" t="s">
        <v>278</v>
      </c>
      <c r="D80" s="19">
        <v>119</v>
      </c>
      <c r="E80" s="19" t="s">
        <v>34</v>
      </c>
      <c r="F80" s="20">
        <v>40645</v>
      </c>
      <c r="G80" s="21" t="s">
        <v>919</v>
      </c>
      <c r="H80" s="19" t="s">
        <v>84</v>
      </c>
      <c r="I80" s="20">
        <v>42948.838386377312</v>
      </c>
      <c r="J80" s="20">
        <f t="shared" si="1"/>
        <v>42948</v>
      </c>
      <c r="K80" s="21">
        <v>2230</v>
      </c>
      <c r="L80" s="21"/>
      <c r="M80" s="21">
        <v>13</v>
      </c>
      <c r="N80" s="36">
        <v>13</v>
      </c>
      <c r="O80" s="36"/>
      <c r="P80" s="36"/>
      <c r="Q80" s="36"/>
      <c r="R80" s="36"/>
      <c r="S80" s="36"/>
      <c r="T80" s="36"/>
      <c r="U80" s="47">
        <v>13</v>
      </c>
      <c r="V80" s="47"/>
      <c r="W80" s="47"/>
      <c r="X80" s="47"/>
      <c r="Y80" s="47"/>
      <c r="Z80" s="47"/>
      <c r="AA80" s="47"/>
      <c r="AB80" s="20">
        <v>42948.838386377312</v>
      </c>
      <c r="AC80" s="19" t="s">
        <v>279</v>
      </c>
      <c r="AD80" s="20"/>
      <c r="AE80" s="19"/>
      <c r="AF80" s="19"/>
    </row>
    <row r="81" spans="1:32">
      <c r="A81" s="19">
        <v>201100864</v>
      </c>
      <c r="B81" s="19" t="s">
        <v>280</v>
      </c>
      <c r="C81" s="19" t="s">
        <v>281</v>
      </c>
      <c r="D81" s="19">
        <v>91</v>
      </c>
      <c r="E81" s="19" t="s">
        <v>55</v>
      </c>
      <c r="F81" s="20">
        <v>37772</v>
      </c>
      <c r="G81" s="21" t="s">
        <v>916</v>
      </c>
      <c r="H81" s="19" t="s">
        <v>17</v>
      </c>
      <c r="I81" s="20">
        <v>43114.468701770835</v>
      </c>
      <c r="J81" s="20">
        <f t="shared" si="1"/>
        <v>43114</v>
      </c>
      <c r="K81" s="21">
        <v>2070</v>
      </c>
      <c r="L81" s="21"/>
      <c r="M81" s="21" t="s">
        <v>1603</v>
      </c>
      <c r="N81" s="36">
        <v>13</v>
      </c>
      <c r="O81" s="36">
        <v>15</v>
      </c>
      <c r="P81" s="36"/>
      <c r="Q81" s="36"/>
      <c r="R81" s="36"/>
      <c r="S81" s="36"/>
      <c r="T81" s="36"/>
      <c r="U81" s="47">
        <v>13</v>
      </c>
      <c r="V81" s="47">
        <v>15</v>
      </c>
      <c r="W81" s="47"/>
      <c r="X81" s="47"/>
      <c r="Y81" s="47"/>
      <c r="Z81" s="47"/>
      <c r="AA81" s="47"/>
      <c r="AB81" s="20">
        <v>43114.458679201387</v>
      </c>
      <c r="AC81" s="19" t="s">
        <v>282</v>
      </c>
      <c r="AD81" s="20"/>
      <c r="AE81" s="19"/>
      <c r="AF81" s="19"/>
    </row>
    <row r="82" spans="1:32">
      <c r="A82" s="19">
        <v>201100976</v>
      </c>
      <c r="B82" s="19" t="s">
        <v>274</v>
      </c>
      <c r="C82" s="19" t="s">
        <v>268</v>
      </c>
      <c r="D82" s="19">
        <v>123</v>
      </c>
      <c r="E82" s="19" t="s">
        <v>283</v>
      </c>
      <c r="F82" s="20">
        <v>39246</v>
      </c>
      <c r="G82" s="21" t="s">
        <v>916</v>
      </c>
      <c r="H82" s="19" t="s">
        <v>17</v>
      </c>
      <c r="I82" s="20">
        <v>42938.609104432871</v>
      </c>
      <c r="J82" s="20">
        <f t="shared" si="1"/>
        <v>42938</v>
      </c>
      <c r="K82" s="21">
        <v>2185</v>
      </c>
      <c r="L82" s="21"/>
      <c r="M82" s="21">
        <v>4</v>
      </c>
      <c r="N82" s="36">
        <v>4</v>
      </c>
      <c r="O82" s="36"/>
      <c r="P82" s="36"/>
      <c r="Q82" s="36"/>
      <c r="R82" s="36"/>
      <c r="S82" s="36"/>
      <c r="T82" s="36"/>
      <c r="U82" s="47">
        <v>4</v>
      </c>
      <c r="V82" s="47"/>
      <c r="W82" s="47"/>
      <c r="X82" s="47"/>
      <c r="Y82" s="47"/>
      <c r="Z82" s="47"/>
      <c r="AA82" s="47"/>
      <c r="AB82" s="20">
        <v>42938.650187766201</v>
      </c>
      <c r="AC82" s="19" t="s">
        <v>286</v>
      </c>
      <c r="AD82" s="20">
        <v>42938.650187766201</v>
      </c>
      <c r="AE82" s="19" t="s">
        <v>284</v>
      </c>
      <c r="AF82" s="19" t="s">
        <v>285</v>
      </c>
    </row>
    <row r="83" spans="1:32">
      <c r="A83" s="19">
        <v>201101021</v>
      </c>
      <c r="B83" s="19" t="s">
        <v>287</v>
      </c>
      <c r="C83" s="19" t="s">
        <v>288</v>
      </c>
      <c r="D83" s="19">
        <v>98</v>
      </c>
      <c r="E83" s="19" t="s">
        <v>289</v>
      </c>
      <c r="F83" s="20">
        <v>40574</v>
      </c>
      <c r="G83" s="21" t="s">
        <v>917</v>
      </c>
      <c r="H83" s="19" t="s">
        <v>24</v>
      </c>
      <c r="I83" s="20">
        <v>43289.581894594907</v>
      </c>
      <c r="J83" s="20">
        <f t="shared" si="1"/>
        <v>43289</v>
      </c>
      <c r="K83" s="21">
        <v>2176</v>
      </c>
      <c r="L83" s="21"/>
      <c r="M83" s="21"/>
      <c r="N83" s="36"/>
      <c r="O83" s="36"/>
      <c r="P83" s="36"/>
      <c r="Q83" s="36"/>
      <c r="R83" s="36"/>
      <c r="S83" s="36"/>
      <c r="T83" s="36"/>
      <c r="U83" s="47"/>
      <c r="V83" s="47"/>
      <c r="W83" s="47"/>
      <c r="X83" s="47"/>
      <c r="Y83" s="47"/>
      <c r="Z83" s="47"/>
      <c r="AA83" s="47"/>
      <c r="AB83" s="20"/>
      <c r="AC83" s="19" t="s">
        <v>25</v>
      </c>
      <c r="AD83" s="20"/>
      <c r="AE83" s="19"/>
      <c r="AF83" s="19"/>
    </row>
    <row r="84" spans="1:32">
      <c r="A84" s="19">
        <v>201101122</v>
      </c>
      <c r="B84" s="19" t="s">
        <v>290</v>
      </c>
      <c r="C84" s="19" t="s">
        <v>291</v>
      </c>
      <c r="D84" s="19">
        <v>100</v>
      </c>
      <c r="E84" s="19" t="s">
        <v>192</v>
      </c>
      <c r="F84" s="20">
        <v>40603</v>
      </c>
      <c r="G84" s="21" t="s">
        <v>917</v>
      </c>
      <c r="H84" s="19" t="s">
        <v>24</v>
      </c>
      <c r="I84" s="20">
        <v>42870.550750891205</v>
      </c>
      <c r="J84" s="20">
        <f t="shared" si="1"/>
        <v>42870</v>
      </c>
      <c r="K84" s="21"/>
      <c r="L84" s="21"/>
      <c r="M84" s="21" t="s">
        <v>1584</v>
      </c>
      <c r="N84" s="36"/>
      <c r="O84" s="36"/>
      <c r="P84" s="36"/>
      <c r="Q84" s="36"/>
      <c r="R84" s="36"/>
      <c r="S84" s="36"/>
      <c r="T84" s="36"/>
      <c r="U84" s="47"/>
      <c r="V84" s="47"/>
      <c r="W84" s="47"/>
      <c r="X84" s="47"/>
      <c r="Y84" s="47"/>
      <c r="Z84" s="47"/>
      <c r="AA84" s="47"/>
      <c r="AB84" s="20"/>
      <c r="AC84" s="19" t="s">
        <v>25</v>
      </c>
      <c r="AD84" s="20"/>
      <c r="AE84" s="19"/>
      <c r="AF84" s="19"/>
    </row>
    <row r="85" spans="1:32">
      <c r="A85" s="19">
        <v>201101311</v>
      </c>
      <c r="B85" s="19" t="s">
        <v>292</v>
      </c>
      <c r="C85" s="19" t="s">
        <v>293</v>
      </c>
      <c r="D85" s="19">
        <v>748</v>
      </c>
      <c r="E85" s="19" t="s">
        <v>58</v>
      </c>
      <c r="F85" s="20">
        <v>37480</v>
      </c>
      <c r="G85" s="21" t="s">
        <v>917</v>
      </c>
      <c r="H85" s="19" t="s">
        <v>24</v>
      </c>
      <c r="I85" s="20">
        <v>42969.608106099535</v>
      </c>
      <c r="J85" s="20">
        <f t="shared" si="1"/>
        <v>42969</v>
      </c>
      <c r="K85" s="21">
        <v>2091</v>
      </c>
      <c r="L85" s="21">
        <v>2092</v>
      </c>
      <c r="M85" s="21">
        <v>9</v>
      </c>
      <c r="N85" s="36">
        <v>9</v>
      </c>
      <c r="O85" s="36"/>
      <c r="P85" s="36"/>
      <c r="Q85" s="36"/>
      <c r="R85" s="36"/>
      <c r="S85" s="36"/>
      <c r="T85" s="36"/>
      <c r="U85" s="47">
        <v>9</v>
      </c>
      <c r="V85" s="47"/>
      <c r="W85" s="47"/>
      <c r="X85" s="47"/>
      <c r="Y85" s="47"/>
      <c r="Z85" s="47"/>
      <c r="AA85" s="47"/>
      <c r="AB85" s="20"/>
      <c r="AC85" s="19" t="s">
        <v>25</v>
      </c>
      <c r="AD85" s="20"/>
      <c r="AE85" s="19"/>
      <c r="AF85" s="19"/>
    </row>
    <row r="86" spans="1:32">
      <c r="A86" s="19">
        <v>201101425</v>
      </c>
      <c r="B86" s="19" t="s">
        <v>294</v>
      </c>
      <c r="C86" s="19" t="s">
        <v>295</v>
      </c>
      <c r="D86" s="19">
        <v>131</v>
      </c>
      <c r="E86" s="19" t="s">
        <v>44</v>
      </c>
      <c r="F86" s="20">
        <v>37846</v>
      </c>
      <c r="G86" s="21" t="s">
        <v>917</v>
      </c>
      <c r="H86" s="19" t="s">
        <v>24</v>
      </c>
      <c r="I86" s="20">
        <v>42742.561862349539</v>
      </c>
      <c r="J86" s="20">
        <f t="shared" si="1"/>
        <v>42742</v>
      </c>
      <c r="K86" s="21"/>
      <c r="L86" s="21">
        <v>2002</v>
      </c>
      <c r="M86" s="21" t="s">
        <v>1584</v>
      </c>
      <c r="N86" s="36"/>
      <c r="O86" s="36"/>
      <c r="P86" s="36"/>
      <c r="Q86" s="36"/>
      <c r="R86" s="36"/>
      <c r="S86" s="36"/>
      <c r="T86" s="36"/>
      <c r="U86" s="47"/>
      <c r="V86" s="47"/>
      <c r="W86" s="47"/>
      <c r="X86" s="47"/>
      <c r="Y86" s="47"/>
      <c r="Z86" s="47"/>
      <c r="AA86" s="47"/>
      <c r="AB86" s="20">
        <v>42742.561862349539</v>
      </c>
      <c r="AC86" s="19" t="s">
        <v>296</v>
      </c>
      <c r="AD86" s="20"/>
      <c r="AE86" s="19"/>
      <c r="AF86" s="19"/>
    </row>
    <row r="87" spans="1:32">
      <c r="A87" s="19">
        <v>201101488</v>
      </c>
      <c r="B87" s="19" t="s">
        <v>297</v>
      </c>
      <c r="C87" s="19" t="s">
        <v>298</v>
      </c>
      <c r="D87" s="19">
        <v>130</v>
      </c>
      <c r="E87" s="19" t="s">
        <v>23</v>
      </c>
      <c r="F87" s="20">
        <v>37669</v>
      </c>
      <c r="G87" s="21" t="s">
        <v>916</v>
      </c>
      <c r="H87" s="19" t="s">
        <v>17</v>
      </c>
      <c r="I87" s="20">
        <v>42964.626648263889</v>
      </c>
      <c r="J87" s="20">
        <f t="shared" si="1"/>
        <v>42964</v>
      </c>
      <c r="K87" s="21">
        <v>2176</v>
      </c>
      <c r="L87" s="21"/>
      <c r="M87" s="21"/>
      <c r="N87" s="36"/>
      <c r="O87" s="36"/>
      <c r="P87" s="36"/>
      <c r="Q87" s="36"/>
      <c r="R87" s="36"/>
      <c r="S87" s="36"/>
      <c r="T87" s="36"/>
      <c r="U87" s="47"/>
      <c r="V87" s="47"/>
      <c r="W87" s="47"/>
      <c r="X87" s="47"/>
      <c r="Y87" s="47"/>
      <c r="Z87" s="47"/>
      <c r="AA87" s="47"/>
      <c r="AB87" s="20">
        <v>42964.626648263889</v>
      </c>
      <c r="AC87" s="19" t="s">
        <v>299</v>
      </c>
      <c r="AD87" s="20"/>
      <c r="AE87" s="19"/>
      <c r="AF87" s="19"/>
    </row>
    <row r="88" spans="1:32">
      <c r="A88" s="19">
        <v>201101504</v>
      </c>
      <c r="B88" s="19" t="s">
        <v>300</v>
      </c>
      <c r="C88" s="19" t="s">
        <v>301</v>
      </c>
      <c r="D88" s="19">
        <v>748</v>
      </c>
      <c r="E88" s="19" t="s">
        <v>58</v>
      </c>
      <c r="F88" s="20">
        <v>38047</v>
      </c>
      <c r="G88" s="21" t="s">
        <v>916</v>
      </c>
      <c r="H88" s="19" t="s">
        <v>17</v>
      </c>
      <c r="I88" s="20">
        <v>43120.659379548611</v>
      </c>
      <c r="J88" s="20">
        <f t="shared" si="1"/>
        <v>43120</v>
      </c>
      <c r="K88" s="21"/>
      <c r="L88" s="21" t="s">
        <v>1628</v>
      </c>
      <c r="M88" s="21" t="s">
        <v>1584</v>
      </c>
      <c r="N88" s="36"/>
      <c r="O88" s="36"/>
      <c r="P88" s="36"/>
      <c r="Q88" s="36"/>
      <c r="R88" s="36"/>
      <c r="S88" s="36"/>
      <c r="T88" s="36"/>
      <c r="U88" s="47"/>
      <c r="V88" s="47"/>
      <c r="W88" s="47"/>
      <c r="X88" s="47"/>
      <c r="Y88" s="47"/>
      <c r="Z88" s="47"/>
      <c r="AA88" s="47"/>
      <c r="AB88" s="20"/>
      <c r="AC88" s="19" t="s">
        <v>25</v>
      </c>
      <c r="AD88" s="20"/>
      <c r="AE88" s="19"/>
      <c r="AF88" s="19"/>
    </row>
    <row r="89" spans="1:32">
      <c r="A89" s="19">
        <v>201101580</v>
      </c>
      <c r="B89" s="19" t="s">
        <v>302</v>
      </c>
      <c r="C89" s="19" t="s">
        <v>303</v>
      </c>
      <c r="D89" s="19">
        <v>748</v>
      </c>
      <c r="E89" s="19" t="s">
        <v>58</v>
      </c>
      <c r="F89" s="20">
        <v>37503</v>
      </c>
      <c r="G89" s="21" t="s">
        <v>917</v>
      </c>
      <c r="H89" s="19" t="s">
        <v>24</v>
      </c>
      <c r="I89" s="20">
        <v>43206.504742824072</v>
      </c>
      <c r="J89" s="20">
        <f t="shared" si="1"/>
        <v>43206</v>
      </c>
      <c r="K89" s="21">
        <v>2186</v>
      </c>
      <c r="L89" s="21">
        <v>2002</v>
      </c>
      <c r="M89" s="21">
        <v>4</v>
      </c>
      <c r="N89" s="36">
        <v>4</v>
      </c>
      <c r="O89" s="36"/>
      <c r="P89" s="36"/>
      <c r="Q89" s="36"/>
      <c r="R89" s="36"/>
      <c r="S89" s="36"/>
      <c r="T89" s="36"/>
      <c r="U89" s="47">
        <v>4</v>
      </c>
      <c r="V89" s="47"/>
      <c r="W89" s="47"/>
      <c r="X89" s="47"/>
      <c r="Y89" s="47"/>
      <c r="Z89" s="47"/>
      <c r="AA89" s="47"/>
      <c r="AB89" s="20">
        <v>43206.559435648145</v>
      </c>
      <c r="AC89" s="19" t="s">
        <v>304</v>
      </c>
      <c r="AD89" s="20">
        <v>43208.282425810183</v>
      </c>
      <c r="AE89" s="19" t="s">
        <v>66</v>
      </c>
      <c r="AF89" s="19" t="s">
        <v>254</v>
      </c>
    </row>
    <row r="90" spans="1:32">
      <c r="A90" s="19">
        <v>201101640</v>
      </c>
      <c r="B90" s="19" t="s">
        <v>305</v>
      </c>
      <c r="C90" s="19" t="s">
        <v>306</v>
      </c>
      <c r="D90" s="19">
        <v>130</v>
      </c>
      <c r="E90" s="19" t="s">
        <v>23</v>
      </c>
      <c r="F90" s="20">
        <v>37928</v>
      </c>
      <c r="G90" s="21" t="s">
        <v>917</v>
      </c>
      <c r="H90" s="19" t="s">
        <v>24</v>
      </c>
      <c r="I90" s="20">
        <v>42770.556400000001</v>
      </c>
      <c r="J90" s="20">
        <f t="shared" si="1"/>
        <v>42770</v>
      </c>
      <c r="K90" s="21">
        <v>2087</v>
      </c>
      <c r="L90" s="21" t="s">
        <v>1629</v>
      </c>
      <c r="M90" s="21"/>
      <c r="N90" s="36"/>
      <c r="O90" s="36"/>
      <c r="P90" s="36"/>
      <c r="Q90" s="36"/>
      <c r="R90" s="36"/>
      <c r="S90" s="36"/>
      <c r="T90" s="36"/>
      <c r="U90" s="47"/>
      <c r="V90" s="47"/>
      <c r="W90" s="47"/>
      <c r="X90" s="47"/>
      <c r="Y90" s="47"/>
      <c r="Z90" s="47"/>
      <c r="AA90" s="47"/>
      <c r="AB90" s="20">
        <v>42770.68267465278</v>
      </c>
      <c r="AC90" s="19" t="s">
        <v>307</v>
      </c>
      <c r="AD90" s="20"/>
      <c r="AE90" s="19"/>
      <c r="AF90" s="19"/>
    </row>
    <row r="91" spans="1:32">
      <c r="A91" s="19">
        <v>201101658</v>
      </c>
      <c r="B91" s="19" t="s">
        <v>308</v>
      </c>
      <c r="C91" s="19" t="s">
        <v>309</v>
      </c>
      <c r="D91" s="19">
        <v>748</v>
      </c>
      <c r="E91" s="19" t="s">
        <v>58</v>
      </c>
      <c r="F91" s="20">
        <v>38243</v>
      </c>
      <c r="G91" s="21" t="s">
        <v>916</v>
      </c>
      <c r="H91" s="19" t="s">
        <v>17</v>
      </c>
      <c r="I91" s="20">
        <v>43040.426626238426</v>
      </c>
      <c r="J91" s="20">
        <f t="shared" si="1"/>
        <v>43040</v>
      </c>
      <c r="K91" s="21">
        <v>2043</v>
      </c>
      <c r="L91" s="21"/>
      <c r="M91" s="21">
        <v>1</v>
      </c>
      <c r="N91" s="36">
        <v>1</v>
      </c>
      <c r="O91" s="36"/>
      <c r="P91" s="36"/>
      <c r="Q91" s="36"/>
      <c r="R91" s="36"/>
      <c r="S91" s="36"/>
      <c r="T91" s="36"/>
      <c r="U91" s="47">
        <v>1</v>
      </c>
      <c r="V91" s="47"/>
      <c r="W91" s="47"/>
      <c r="X91" s="47"/>
      <c r="Y91" s="47"/>
      <c r="Z91" s="47"/>
      <c r="AA91" s="47"/>
      <c r="AB91" s="20">
        <v>43040.334626076386</v>
      </c>
      <c r="AC91" s="19" t="s">
        <v>310</v>
      </c>
      <c r="AD91" s="20"/>
      <c r="AE91" s="19"/>
      <c r="AF91" s="19"/>
    </row>
    <row r="92" spans="1:32">
      <c r="A92" s="19">
        <v>201101714</v>
      </c>
      <c r="B92" s="19" t="s">
        <v>112</v>
      </c>
      <c r="C92" s="19" t="s">
        <v>311</v>
      </c>
      <c r="D92" s="19">
        <v>119</v>
      </c>
      <c r="E92" s="19" t="s">
        <v>34</v>
      </c>
      <c r="F92" s="20">
        <v>40531</v>
      </c>
      <c r="G92" s="21" t="s">
        <v>919</v>
      </c>
      <c r="H92" s="19" t="s">
        <v>84</v>
      </c>
      <c r="I92" s="20">
        <v>43336.394159374999</v>
      </c>
      <c r="J92" s="20">
        <f t="shared" si="1"/>
        <v>43336</v>
      </c>
      <c r="K92" s="21">
        <v>2091</v>
      </c>
      <c r="L92" s="21"/>
      <c r="M92" s="21">
        <v>9</v>
      </c>
      <c r="N92" s="36">
        <v>9</v>
      </c>
      <c r="O92" s="36"/>
      <c r="P92" s="36"/>
      <c r="Q92" s="36"/>
      <c r="R92" s="36"/>
      <c r="S92" s="36"/>
      <c r="T92" s="36"/>
      <c r="U92" s="56">
        <v>8</v>
      </c>
      <c r="V92" s="56">
        <v>901</v>
      </c>
      <c r="W92" s="47"/>
      <c r="X92" s="47"/>
      <c r="Y92" s="47"/>
      <c r="Z92" s="47"/>
      <c r="AA92" s="47"/>
      <c r="AB92" s="20">
        <v>43336.380498645834</v>
      </c>
      <c r="AC92" s="19" t="s">
        <v>313</v>
      </c>
      <c r="AD92" s="20">
        <v>43336.409509143516</v>
      </c>
      <c r="AE92" s="19" t="s">
        <v>269</v>
      </c>
      <c r="AF92" s="19" t="s">
        <v>312</v>
      </c>
    </row>
    <row r="93" spans="1:32">
      <c r="A93" s="19">
        <v>201101732</v>
      </c>
      <c r="B93" s="19" t="s">
        <v>314</v>
      </c>
      <c r="C93" s="19" t="s">
        <v>315</v>
      </c>
      <c r="D93" s="19">
        <v>131</v>
      </c>
      <c r="E93" s="19" t="s">
        <v>44</v>
      </c>
      <c r="F93" s="20">
        <v>37885</v>
      </c>
      <c r="G93" s="21" t="s">
        <v>916</v>
      </c>
      <c r="H93" s="19" t="s">
        <v>17</v>
      </c>
      <c r="I93" s="20">
        <v>42790.794204363425</v>
      </c>
      <c r="J93" s="20">
        <f t="shared" si="1"/>
        <v>42790</v>
      </c>
      <c r="K93" s="21">
        <v>2082</v>
      </c>
      <c r="L93" s="21"/>
      <c r="M93" s="21">
        <v>2</v>
      </c>
      <c r="N93" s="36">
        <v>2</v>
      </c>
      <c r="O93" s="36"/>
      <c r="P93" s="36"/>
      <c r="Q93" s="36"/>
      <c r="R93" s="36"/>
      <c r="S93" s="36"/>
      <c r="T93" s="36"/>
      <c r="U93" s="47">
        <v>2</v>
      </c>
      <c r="V93" s="47"/>
      <c r="W93" s="47"/>
      <c r="X93" s="47"/>
      <c r="Y93" s="47"/>
      <c r="Z93" s="47"/>
      <c r="AA93" s="47"/>
      <c r="AB93" s="20">
        <v>42790.784205752316</v>
      </c>
      <c r="AC93" s="19" t="s">
        <v>316</v>
      </c>
      <c r="AD93" s="20"/>
      <c r="AE93" s="19"/>
      <c r="AF93" s="19"/>
    </row>
    <row r="94" spans="1:32">
      <c r="A94" s="19">
        <v>201101889</v>
      </c>
      <c r="B94" s="19" t="s">
        <v>317</v>
      </c>
      <c r="C94" s="19" t="s">
        <v>318</v>
      </c>
      <c r="D94" s="19">
        <v>100</v>
      </c>
      <c r="E94" s="19" t="s">
        <v>192</v>
      </c>
      <c r="F94" s="20">
        <v>40685</v>
      </c>
      <c r="G94" s="21" t="s">
        <v>919</v>
      </c>
      <c r="H94" s="19" t="s">
        <v>84</v>
      </c>
      <c r="I94" s="20">
        <v>42896.509753935185</v>
      </c>
      <c r="J94" s="20">
        <f t="shared" si="1"/>
        <v>42896</v>
      </c>
      <c r="K94" s="21">
        <v>2162</v>
      </c>
      <c r="L94" s="21"/>
      <c r="M94" s="21">
        <v>15</v>
      </c>
      <c r="N94" s="36">
        <v>15</v>
      </c>
      <c r="O94" s="36"/>
      <c r="P94" s="36"/>
      <c r="Q94" s="36"/>
      <c r="R94" s="36"/>
      <c r="S94" s="36"/>
      <c r="T94" s="36"/>
      <c r="U94" s="47">
        <v>15</v>
      </c>
      <c r="V94" s="47"/>
      <c r="W94" s="47"/>
      <c r="X94" s="47"/>
      <c r="Y94" s="47"/>
      <c r="Z94" s="47"/>
      <c r="AA94" s="47"/>
      <c r="AB94" s="20"/>
      <c r="AC94" s="19" t="s">
        <v>25</v>
      </c>
      <c r="AD94" s="20"/>
      <c r="AE94" s="19"/>
      <c r="AF94" s="19"/>
    </row>
    <row r="95" spans="1:32">
      <c r="A95" s="19">
        <v>201102003</v>
      </c>
      <c r="B95" s="19" t="s">
        <v>319</v>
      </c>
      <c r="C95" s="19" t="s">
        <v>320</v>
      </c>
      <c r="D95" s="19">
        <v>748</v>
      </c>
      <c r="E95" s="19" t="s">
        <v>58</v>
      </c>
      <c r="F95" s="20">
        <v>37809</v>
      </c>
      <c r="G95" s="21" t="s">
        <v>916</v>
      </c>
      <c r="H95" s="19" t="s">
        <v>17</v>
      </c>
      <c r="I95" s="20">
        <v>42896.669237581016</v>
      </c>
      <c r="J95" s="20">
        <f t="shared" si="1"/>
        <v>42896</v>
      </c>
      <c r="K95" s="21"/>
      <c r="L95" s="21">
        <v>2244</v>
      </c>
      <c r="M95" s="21" t="s">
        <v>1584</v>
      </c>
      <c r="N95" s="36"/>
      <c r="O95" s="36"/>
      <c r="P95" s="36"/>
      <c r="Q95" s="36"/>
      <c r="R95" s="36"/>
      <c r="S95" s="36"/>
      <c r="T95" s="36"/>
      <c r="U95" s="47"/>
      <c r="V95" s="47"/>
      <c r="W95" s="47"/>
      <c r="X95" s="47"/>
      <c r="Y95" s="47"/>
      <c r="Z95" s="47"/>
      <c r="AA95" s="47"/>
      <c r="AB95" s="20"/>
      <c r="AC95" s="19" t="s">
        <v>25</v>
      </c>
      <c r="AD95" s="20"/>
      <c r="AE95" s="19"/>
      <c r="AF95" s="19"/>
    </row>
    <row r="96" spans="1:32">
      <c r="A96" s="19">
        <v>201102102</v>
      </c>
      <c r="B96" s="19" t="s">
        <v>165</v>
      </c>
      <c r="C96" s="19" t="s">
        <v>321</v>
      </c>
      <c r="D96" s="19">
        <v>119</v>
      </c>
      <c r="E96" s="19" t="s">
        <v>34</v>
      </c>
      <c r="F96" s="20">
        <v>40735</v>
      </c>
      <c r="G96" s="21" t="s">
        <v>918</v>
      </c>
      <c r="H96" s="19" t="s">
        <v>59</v>
      </c>
      <c r="I96" s="20">
        <v>42852.628902083336</v>
      </c>
      <c r="J96" s="20">
        <f t="shared" si="1"/>
        <v>42852</v>
      </c>
      <c r="K96" s="21"/>
      <c r="L96" s="21"/>
      <c r="M96" s="21" t="s">
        <v>1584</v>
      </c>
      <c r="N96" s="36"/>
      <c r="O96" s="36"/>
      <c r="P96" s="36"/>
      <c r="Q96" s="36"/>
      <c r="R96" s="36"/>
      <c r="S96" s="36"/>
      <c r="T96" s="36"/>
      <c r="U96" s="47"/>
      <c r="V96" s="47"/>
      <c r="W96" s="47"/>
      <c r="X96" s="47"/>
      <c r="Y96" s="47"/>
      <c r="Z96" s="47"/>
      <c r="AA96" s="47"/>
      <c r="AB96" s="20">
        <v>42852.628902083336</v>
      </c>
      <c r="AC96" s="19" t="s">
        <v>322</v>
      </c>
      <c r="AD96" s="20"/>
      <c r="AE96" s="19"/>
      <c r="AF96" s="19"/>
    </row>
    <row r="97" spans="1:32">
      <c r="A97" s="19">
        <v>201102221</v>
      </c>
      <c r="B97" s="19" t="s">
        <v>323</v>
      </c>
      <c r="C97" s="19" t="s">
        <v>324</v>
      </c>
      <c r="D97" s="19">
        <v>127</v>
      </c>
      <c r="E97" s="19" t="s">
        <v>123</v>
      </c>
      <c r="F97" s="20">
        <v>39152</v>
      </c>
      <c r="G97" s="21" t="s">
        <v>917</v>
      </c>
      <c r="H97" s="19" t="s">
        <v>24</v>
      </c>
      <c r="I97" s="20">
        <v>43121.594313923611</v>
      </c>
      <c r="J97" s="20">
        <f t="shared" si="1"/>
        <v>43121</v>
      </c>
      <c r="K97" s="21"/>
      <c r="L97" s="21">
        <v>2002</v>
      </c>
      <c r="M97" s="21" t="s">
        <v>1584</v>
      </c>
      <c r="N97" s="36"/>
      <c r="O97" s="36"/>
      <c r="P97" s="36"/>
      <c r="Q97" s="36"/>
      <c r="R97" s="36"/>
      <c r="S97" s="36"/>
      <c r="T97" s="36"/>
      <c r="U97" s="47"/>
      <c r="V97" s="47"/>
      <c r="W97" s="47"/>
      <c r="X97" s="47"/>
      <c r="Y97" s="47"/>
      <c r="Z97" s="47"/>
      <c r="AA97" s="47"/>
      <c r="AB97" s="20">
        <v>43121.601973032404</v>
      </c>
      <c r="AC97" s="19" t="s">
        <v>325</v>
      </c>
      <c r="AD97" s="20"/>
      <c r="AE97" s="19"/>
      <c r="AF97" s="19"/>
    </row>
    <row r="98" spans="1:32">
      <c r="A98" s="19">
        <v>201200153</v>
      </c>
      <c r="B98" s="19" t="s">
        <v>302</v>
      </c>
      <c r="C98" s="19" t="s">
        <v>326</v>
      </c>
      <c r="D98" s="19">
        <v>598</v>
      </c>
      <c r="E98" s="19" t="s">
        <v>88</v>
      </c>
      <c r="F98" s="20">
        <v>40199</v>
      </c>
      <c r="G98" s="21" t="s">
        <v>916</v>
      </c>
      <c r="H98" s="19" t="s">
        <v>17</v>
      </c>
      <c r="I98" s="20">
        <v>43201.422528900461</v>
      </c>
      <c r="J98" s="20">
        <f t="shared" si="1"/>
        <v>43201</v>
      </c>
      <c r="K98" s="21"/>
      <c r="L98" s="21"/>
      <c r="M98" s="21" t="s">
        <v>1584</v>
      </c>
      <c r="N98" s="36"/>
      <c r="O98" s="36"/>
      <c r="P98" s="36"/>
      <c r="Q98" s="36"/>
      <c r="R98" s="36"/>
      <c r="S98" s="36"/>
      <c r="T98" s="36"/>
      <c r="U98" s="47"/>
      <c r="V98" s="47"/>
      <c r="W98" s="47"/>
      <c r="X98" s="47"/>
      <c r="Y98" s="47"/>
      <c r="Z98" s="47"/>
      <c r="AA98" s="47"/>
      <c r="AB98" s="20"/>
      <c r="AC98" s="19" t="s">
        <v>25</v>
      </c>
      <c r="AD98" s="20"/>
      <c r="AE98" s="19"/>
      <c r="AF98" s="19"/>
    </row>
    <row r="99" spans="1:32">
      <c r="A99" s="19">
        <v>201200157</v>
      </c>
      <c r="B99" s="19" t="s">
        <v>327</v>
      </c>
      <c r="C99" s="19" t="s">
        <v>328</v>
      </c>
      <c r="D99" s="19">
        <v>125</v>
      </c>
      <c r="E99" s="19" t="s">
        <v>78</v>
      </c>
      <c r="F99" s="20">
        <v>40854</v>
      </c>
      <c r="G99" s="21" t="s">
        <v>919</v>
      </c>
      <c r="H99" s="19" t="s">
        <v>84</v>
      </c>
      <c r="I99" s="20">
        <v>43202.506491898152</v>
      </c>
      <c r="J99" s="20">
        <f t="shared" si="1"/>
        <v>43202</v>
      </c>
      <c r="K99" s="21">
        <v>2043</v>
      </c>
      <c r="L99" s="21"/>
      <c r="M99" s="21" t="s">
        <v>1562</v>
      </c>
      <c r="N99" s="36">
        <v>1</v>
      </c>
      <c r="O99" s="36">
        <v>2</v>
      </c>
      <c r="P99" s="36"/>
      <c r="Q99" s="36"/>
      <c r="R99" s="36"/>
      <c r="S99" s="36"/>
      <c r="T99" s="36"/>
      <c r="U99" s="47">
        <v>1</v>
      </c>
      <c r="V99" s="47">
        <v>2</v>
      </c>
      <c r="W99" s="47"/>
      <c r="X99" s="47"/>
      <c r="Y99" s="47"/>
      <c r="Z99" s="47"/>
      <c r="AA99" s="47"/>
      <c r="AB99" s="20">
        <v>43202.497800775462</v>
      </c>
      <c r="AC99" s="19" t="s">
        <v>329</v>
      </c>
      <c r="AD99" s="20"/>
      <c r="AE99" s="19"/>
      <c r="AF99" s="19"/>
    </row>
    <row r="100" spans="1:32">
      <c r="A100" s="19">
        <v>201200239</v>
      </c>
      <c r="B100" s="19" t="s">
        <v>330</v>
      </c>
      <c r="C100" s="19" t="s">
        <v>331</v>
      </c>
      <c r="D100" s="19">
        <v>131</v>
      </c>
      <c r="E100" s="19" t="s">
        <v>44</v>
      </c>
      <c r="F100" s="20">
        <v>39483</v>
      </c>
      <c r="G100" s="21" t="s">
        <v>917</v>
      </c>
      <c r="H100" s="19" t="s">
        <v>24</v>
      </c>
      <c r="I100" s="20">
        <v>43044.6839940625</v>
      </c>
      <c r="J100" s="20">
        <f t="shared" si="1"/>
        <v>43044</v>
      </c>
      <c r="K100" s="21">
        <v>2043</v>
      </c>
      <c r="L100" s="21"/>
      <c r="M100" s="21">
        <v>2</v>
      </c>
      <c r="N100" s="36">
        <v>2</v>
      </c>
      <c r="O100" s="36"/>
      <c r="P100" s="36"/>
      <c r="Q100" s="36"/>
      <c r="R100" s="36"/>
      <c r="S100" s="36"/>
      <c r="T100" s="36"/>
      <c r="U100" s="47">
        <v>2</v>
      </c>
      <c r="V100" s="47"/>
      <c r="W100" s="47"/>
      <c r="X100" s="47"/>
      <c r="Y100" s="47"/>
      <c r="Z100" s="47"/>
      <c r="AA100" s="47"/>
      <c r="AB100" s="20">
        <v>43044.6839940625</v>
      </c>
      <c r="AC100" s="19" t="s">
        <v>332</v>
      </c>
      <c r="AD100" s="20"/>
      <c r="AE100" s="19"/>
      <c r="AF100" s="19"/>
    </row>
    <row r="101" spans="1:32">
      <c r="A101" s="19">
        <v>201200379</v>
      </c>
      <c r="B101" s="19" t="s">
        <v>333</v>
      </c>
      <c r="C101" s="19" t="s">
        <v>334</v>
      </c>
      <c r="D101" s="19">
        <v>112</v>
      </c>
      <c r="E101" s="19" t="s">
        <v>335</v>
      </c>
      <c r="F101" s="20">
        <v>39588</v>
      </c>
      <c r="G101" s="21" t="s">
        <v>916</v>
      </c>
      <c r="H101" s="19" t="s">
        <v>17</v>
      </c>
      <c r="I101" s="20">
        <v>42817.796699999999</v>
      </c>
      <c r="J101" s="20">
        <f t="shared" si="1"/>
        <v>42817</v>
      </c>
      <c r="K101" s="21">
        <v>2188</v>
      </c>
      <c r="L101" s="21"/>
      <c r="M101" s="21">
        <v>4</v>
      </c>
      <c r="N101" s="36">
        <v>4</v>
      </c>
      <c r="O101" s="36"/>
      <c r="P101" s="36"/>
      <c r="Q101" s="36"/>
      <c r="R101" s="36"/>
      <c r="S101" s="36"/>
      <c r="T101" s="36"/>
      <c r="U101" s="47">
        <v>4</v>
      </c>
      <c r="V101" s="47"/>
      <c r="W101" s="47"/>
      <c r="X101" s="47"/>
      <c r="Y101" s="47"/>
      <c r="Z101" s="47"/>
      <c r="AA101" s="47"/>
      <c r="AB101" s="20">
        <v>42817.86825378472</v>
      </c>
      <c r="AC101" s="19" t="s">
        <v>336</v>
      </c>
      <c r="AD101" s="20"/>
      <c r="AE101" s="19"/>
      <c r="AF101" s="19"/>
    </row>
    <row r="102" spans="1:32">
      <c r="A102" s="19">
        <v>201200532</v>
      </c>
      <c r="B102" s="19" t="s">
        <v>337</v>
      </c>
      <c r="C102" s="19" t="s">
        <v>338</v>
      </c>
      <c r="D102" s="19">
        <v>91</v>
      </c>
      <c r="E102" s="19" t="s">
        <v>55</v>
      </c>
      <c r="F102" s="20">
        <v>38047</v>
      </c>
      <c r="G102" s="21" t="s">
        <v>917</v>
      </c>
      <c r="H102" s="19" t="s">
        <v>24</v>
      </c>
      <c r="I102" s="20">
        <v>42790.503836689815</v>
      </c>
      <c r="J102" s="20">
        <f t="shared" si="1"/>
        <v>42790</v>
      </c>
      <c r="K102" s="21"/>
      <c r="L102" s="21"/>
      <c r="M102" s="21" t="s">
        <v>1584</v>
      </c>
      <c r="N102" s="36"/>
      <c r="O102" s="36"/>
      <c r="P102" s="36"/>
      <c r="Q102" s="36"/>
      <c r="R102" s="36"/>
      <c r="S102" s="36"/>
      <c r="T102" s="36"/>
      <c r="U102" s="47"/>
      <c r="V102" s="47"/>
      <c r="W102" s="47"/>
      <c r="X102" s="47"/>
      <c r="Y102" s="47"/>
      <c r="Z102" s="47"/>
      <c r="AA102" s="47"/>
      <c r="AB102" s="20">
        <v>42790.671733067131</v>
      </c>
      <c r="AC102" s="19" t="s">
        <v>339</v>
      </c>
      <c r="AD102" s="20"/>
      <c r="AE102" s="19"/>
      <c r="AF102" s="19"/>
    </row>
    <row r="103" spans="1:32">
      <c r="A103" s="19">
        <v>201200568</v>
      </c>
      <c r="B103" s="19" t="s">
        <v>340</v>
      </c>
      <c r="C103" s="19" t="s">
        <v>293</v>
      </c>
      <c r="D103" s="19">
        <v>748</v>
      </c>
      <c r="E103" s="19" t="s">
        <v>58</v>
      </c>
      <c r="F103" s="20">
        <v>39172</v>
      </c>
      <c r="G103" s="21" t="s">
        <v>917</v>
      </c>
      <c r="H103" s="19" t="s">
        <v>24</v>
      </c>
      <c r="I103" s="20">
        <v>43264.481124687503</v>
      </c>
      <c r="J103" s="20">
        <f t="shared" si="1"/>
        <v>43264</v>
      </c>
      <c r="K103" s="21">
        <v>2228</v>
      </c>
      <c r="L103" s="21"/>
      <c r="M103" s="21"/>
      <c r="N103" s="36"/>
      <c r="O103" s="36"/>
      <c r="P103" s="36"/>
      <c r="Q103" s="36"/>
      <c r="R103" s="36"/>
      <c r="S103" s="36"/>
      <c r="T103" s="36"/>
      <c r="U103" s="47"/>
      <c r="V103" s="47"/>
      <c r="W103" s="47"/>
      <c r="X103" s="47"/>
      <c r="Y103" s="47"/>
      <c r="Z103" s="47"/>
      <c r="AA103" s="47"/>
      <c r="AB103" s="20"/>
      <c r="AC103" s="19" t="s">
        <v>25</v>
      </c>
      <c r="AD103" s="20"/>
      <c r="AE103" s="19"/>
      <c r="AF103" s="19"/>
    </row>
    <row r="104" spans="1:32">
      <c r="A104" s="19">
        <v>201200689</v>
      </c>
      <c r="B104" s="19" t="s">
        <v>341</v>
      </c>
      <c r="C104" s="19" t="s">
        <v>342</v>
      </c>
      <c r="D104" s="19">
        <v>130</v>
      </c>
      <c r="E104" s="19" t="s">
        <v>23</v>
      </c>
      <c r="F104" s="20">
        <v>40952</v>
      </c>
      <c r="G104" s="21" t="s">
        <v>917</v>
      </c>
      <c r="H104" s="19" t="s">
        <v>24</v>
      </c>
      <c r="I104" s="20">
        <v>43246.668876851851</v>
      </c>
      <c r="J104" s="20">
        <f t="shared" si="1"/>
        <v>43246</v>
      </c>
      <c r="K104" s="21">
        <v>2043</v>
      </c>
      <c r="L104" s="21">
        <v>2092</v>
      </c>
      <c r="M104" s="21">
        <v>1</v>
      </c>
      <c r="N104" s="36">
        <v>1</v>
      </c>
      <c r="O104" s="36"/>
      <c r="P104" s="36"/>
      <c r="Q104" s="36"/>
      <c r="R104" s="36"/>
      <c r="S104" s="36"/>
      <c r="T104" s="36"/>
      <c r="U104" s="47">
        <v>1</v>
      </c>
      <c r="V104" s="47"/>
      <c r="W104" s="47"/>
      <c r="X104" s="47"/>
      <c r="Y104" s="47"/>
      <c r="Z104" s="47"/>
      <c r="AA104" s="47"/>
      <c r="AB104" s="20">
        <v>43246.65536921296</v>
      </c>
      <c r="AC104" s="19" t="s">
        <v>343</v>
      </c>
      <c r="AD104" s="20"/>
      <c r="AE104" s="19"/>
      <c r="AF104" s="19"/>
    </row>
    <row r="105" spans="1:32">
      <c r="A105" s="19">
        <v>201200700</v>
      </c>
      <c r="B105" s="19" t="s">
        <v>344</v>
      </c>
      <c r="C105" s="19" t="s">
        <v>169</v>
      </c>
      <c r="D105" s="19">
        <v>126</v>
      </c>
      <c r="E105" s="19" t="s">
        <v>38</v>
      </c>
      <c r="F105" s="20">
        <v>39043</v>
      </c>
      <c r="G105" s="21" t="s">
        <v>916</v>
      </c>
      <c r="H105" s="19" t="s">
        <v>17</v>
      </c>
      <c r="I105" s="20">
        <v>42844.781735729164</v>
      </c>
      <c r="J105" s="20">
        <f t="shared" si="1"/>
        <v>42844</v>
      </c>
      <c r="K105" s="21">
        <v>2211</v>
      </c>
      <c r="L105" s="21"/>
      <c r="M105" s="21"/>
      <c r="N105" s="36"/>
      <c r="O105" s="36"/>
      <c r="P105" s="36"/>
      <c r="Q105" s="36"/>
      <c r="R105" s="36"/>
      <c r="S105" s="36"/>
      <c r="T105" s="36"/>
      <c r="U105" s="47"/>
      <c r="V105" s="47"/>
      <c r="W105" s="47"/>
      <c r="X105" s="47"/>
      <c r="Y105" s="47"/>
      <c r="Z105" s="47"/>
      <c r="AA105" s="47"/>
      <c r="AB105" s="20">
        <v>42844.781735729164</v>
      </c>
      <c r="AC105" s="19" t="s">
        <v>345</v>
      </c>
      <c r="AD105" s="20"/>
      <c r="AE105" s="19"/>
      <c r="AF105" s="19"/>
    </row>
    <row r="106" spans="1:32">
      <c r="A106" s="19">
        <v>201200879</v>
      </c>
      <c r="B106" s="19" t="s">
        <v>346</v>
      </c>
      <c r="C106" s="19" t="s">
        <v>347</v>
      </c>
      <c r="D106" s="19">
        <v>598</v>
      </c>
      <c r="E106" s="19" t="s">
        <v>88</v>
      </c>
      <c r="F106" s="20">
        <v>38545</v>
      </c>
      <c r="G106" s="21" t="s">
        <v>917</v>
      </c>
      <c r="H106" s="19" t="s">
        <v>24</v>
      </c>
      <c r="I106" s="20">
        <v>43205.591140625002</v>
      </c>
      <c r="J106" s="20">
        <f t="shared" si="1"/>
        <v>43205</v>
      </c>
      <c r="K106" s="21">
        <v>2244</v>
      </c>
      <c r="L106" s="21">
        <v>2030</v>
      </c>
      <c r="M106" s="21">
        <v>10</v>
      </c>
      <c r="N106" s="36">
        <v>10</v>
      </c>
      <c r="O106" s="36"/>
      <c r="P106" s="36"/>
      <c r="Q106" s="36"/>
      <c r="R106" s="36"/>
      <c r="S106" s="36"/>
      <c r="T106" s="36"/>
      <c r="U106" s="47">
        <v>10</v>
      </c>
      <c r="V106" s="47"/>
      <c r="W106" s="47"/>
      <c r="X106" s="47"/>
      <c r="Y106" s="47"/>
      <c r="Z106" s="47"/>
      <c r="AA106" s="47"/>
      <c r="AB106" s="20">
        <v>43205.591140625002</v>
      </c>
      <c r="AC106" s="19" t="s">
        <v>350</v>
      </c>
      <c r="AD106" s="20">
        <v>43205.576006481482</v>
      </c>
      <c r="AE106" s="19" t="s">
        <v>348</v>
      </c>
      <c r="AF106" s="19" t="s">
        <v>349</v>
      </c>
    </row>
    <row r="107" spans="1:32">
      <c r="A107" s="19">
        <v>201200900</v>
      </c>
      <c r="B107" s="19" t="s">
        <v>351</v>
      </c>
      <c r="C107" s="19" t="s">
        <v>352</v>
      </c>
      <c r="D107" s="19">
        <v>128</v>
      </c>
      <c r="E107" s="19" t="s">
        <v>172</v>
      </c>
      <c r="F107" s="20">
        <v>38451</v>
      </c>
      <c r="G107" s="21" t="s">
        <v>916</v>
      </c>
      <c r="H107" s="19" t="s">
        <v>17</v>
      </c>
      <c r="I107" s="20">
        <v>42942.757287071756</v>
      </c>
      <c r="J107" s="20">
        <f t="shared" si="1"/>
        <v>42942</v>
      </c>
      <c r="K107" s="21">
        <v>2087</v>
      </c>
      <c r="L107" s="21"/>
      <c r="M107" s="21">
        <v>10</v>
      </c>
      <c r="N107" s="36">
        <v>10</v>
      </c>
      <c r="O107" s="36"/>
      <c r="P107" s="36"/>
      <c r="Q107" s="36"/>
      <c r="R107" s="36"/>
      <c r="S107" s="36"/>
      <c r="T107" s="36"/>
      <c r="U107" s="47">
        <v>10</v>
      </c>
      <c r="V107" s="47"/>
      <c r="W107" s="47"/>
      <c r="X107" s="47"/>
      <c r="Y107" s="47"/>
      <c r="Z107" s="47"/>
      <c r="AA107" s="47"/>
      <c r="AB107" s="20">
        <v>42942.875716863426</v>
      </c>
      <c r="AC107" s="19" t="s">
        <v>353</v>
      </c>
      <c r="AD107" s="20"/>
      <c r="AE107" s="19"/>
      <c r="AF107" s="19"/>
    </row>
    <row r="108" spans="1:32">
      <c r="A108" s="19">
        <v>201200910</v>
      </c>
      <c r="B108" s="19" t="s">
        <v>354</v>
      </c>
      <c r="C108" s="19" t="s">
        <v>355</v>
      </c>
      <c r="D108" s="19">
        <v>598</v>
      </c>
      <c r="E108" s="19" t="s">
        <v>88</v>
      </c>
      <c r="F108" s="20">
        <v>37071</v>
      </c>
      <c r="G108" s="21" t="s">
        <v>916</v>
      </c>
      <c r="H108" s="19" t="s">
        <v>17</v>
      </c>
      <c r="I108" s="20">
        <v>43074.702988969904</v>
      </c>
      <c r="J108" s="20">
        <f t="shared" si="1"/>
        <v>43074</v>
      </c>
      <c r="K108" s="21" t="s">
        <v>1604</v>
      </c>
      <c r="L108" s="21">
        <v>2244</v>
      </c>
      <c r="M108" s="21">
        <v>13</v>
      </c>
      <c r="N108" s="36">
        <v>13</v>
      </c>
      <c r="O108" s="36"/>
      <c r="P108" s="36"/>
      <c r="Q108" s="36"/>
      <c r="R108" s="36"/>
      <c r="S108" s="36"/>
      <c r="T108" s="36"/>
      <c r="U108" s="47">
        <v>13</v>
      </c>
      <c r="V108" s="47"/>
      <c r="W108" s="47"/>
      <c r="X108" s="47"/>
      <c r="Y108" s="47"/>
      <c r="Z108" s="47"/>
      <c r="AA108" s="47"/>
      <c r="AB108" s="20">
        <v>43074.702988969904</v>
      </c>
      <c r="AC108" s="19" t="s">
        <v>356</v>
      </c>
      <c r="AD108" s="20"/>
      <c r="AE108" s="19"/>
      <c r="AF108" s="19"/>
    </row>
    <row r="109" spans="1:32">
      <c r="A109" s="19">
        <v>201200914</v>
      </c>
      <c r="B109" s="19" t="s">
        <v>357</v>
      </c>
      <c r="C109" s="19" t="s">
        <v>358</v>
      </c>
      <c r="D109" s="19">
        <v>107</v>
      </c>
      <c r="E109" s="19" t="s">
        <v>149</v>
      </c>
      <c r="F109" s="20">
        <v>40589</v>
      </c>
      <c r="G109" s="21" t="s">
        <v>917</v>
      </c>
      <c r="H109" s="19" t="s">
        <v>24</v>
      </c>
      <c r="I109" s="20">
        <v>42932.672795057872</v>
      </c>
      <c r="J109" s="20">
        <f t="shared" si="1"/>
        <v>42932</v>
      </c>
      <c r="K109" s="21">
        <v>2092</v>
      </c>
      <c r="L109" s="21"/>
      <c r="M109" s="21" t="s">
        <v>1605</v>
      </c>
      <c r="N109" s="36">
        <v>2</v>
      </c>
      <c r="O109" s="36">
        <v>8</v>
      </c>
      <c r="P109" s="36"/>
      <c r="Q109" s="36"/>
      <c r="R109" s="36"/>
      <c r="S109" s="36"/>
      <c r="T109" s="36"/>
      <c r="U109" s="47">
        <v>2</v>
      </c>
      <c r="V109" s="47">
        <v>8</v>
      </c>
      <c r="W109" s="47"/>
      <c r="X109" s="47"/>
      <c r="Y109" s="47"/>
      <c r="Z109" s="47"/>
      <c r="AA109" s="47"/>
      <c r="AB109" s="20">
        <v>42932.612687071756</v>
      </c>
      <c r="AC109" s="19" t="s">
        <v>359</v>
      </c>
      <c r="AD109" s="20"/>
      <c r="AE109" s="19"/>
      <c r="AF109" s="19"/>
    </row>
    <row r="110" spans="1:32">
      <c r="A110" s="19">
        <v>201201008</v>
      </c>
      <c r="B110" s="19" t="s">
        <v>360</v>
      </c>
      <c r="C110" s="19" t="s">
        <v>361</v>
      </c>
      <c r="D110" s="19">
        <v>119</v>
      </c>
      <c r="E110" s="19" t="s">
        <v>34</v>
      </c>
      <c r="F110" s="20">
        <v>40988</v>
      </c>
      <c r="G110" s="21" t="s">
        <v>916</v>
      </c>
      <c r="H110" s="19" t="s">
        <v>17</v>
      </c>
      <c r="I110" s="20">
        <v>42953.635141354163</v>
      </c>
      <c r="J110" s="20">
        <f t="shared" si="1"/>
        <v>42953</v>
      </c>
      <c r="K110" s="21"/>
      <c r="L110" s="21"/>
      <c r="M110" s="21" t="s">
        <v>1584</v>
      </c>
      <c r="N110" s="36"/>
      <c r="O110" s="36"/>
      <c r="P110" s="36"/>
      <c r="Q110" s="36"/>
      <c r="R110" s="36"/>
      <c r="S110" s="36"/>
      <c r="T110" s="36"/>
      <c r="U110" s="47"/>
      <c r="V110" s="47"/>
      <c r="W110" s="47"/>
      <c r="X110" s="47"/>
      <c r="Y110" s="47"/>
      <c r="Z110" s="47"/>
      <c r="AA110" s="47"/>
      <c r="AB110" s="20">
        <v>42953.70355859954</v>
      </c>
      <c r="AC110" s="19" t="s">
        <v>362</v>
      </c>
      <c r="AD110" s="20"/>
      <c r="AE110" s="19"/>
      <c r="AF110" s="19"/>
    </row>
    <row r="111" spans="1:32">
      <c r="A111" s="19">
        <v>201201028</v>
      </c>
      <c r="B111" s="19" t="s">
        <v>363</v>
      </c>
      <c r="C111" s="19" t="s">
        <v>364</v>
      </c>
      <c r="D111" s="19">
        <v>598</v>
      </c>
      <c r="E111" s="19" t="s">
        <v>88</v>
      </c>
      <c r="F111" s="20">
        <v>40327</v>
      </c>
      <c r="G111" s="21" t="s">
        <v>917</v>
      </c>
      <c r="H111" s="19" t="s">
        <v>24</v>
      </c>
      <c r="I111" s="20">
        <v>42770.46333619213</v>
      </c>
      <c r="J111" s="20">
        <f t="shared" si="1"/>
        <v>42770</v>
      </c>
      <c r="K111" s="21"/>
      <c r="L111" s="21"/>
      <c r="M111" s="21" t="s">
        <v>1584</v>
      </c>
      <c r="N111" s="36"/>
      <c r="O111" s="36"/>
      <c r="P111" s="36"/>
      <c r="Q111" s="36"/>
      <c r="R111" s="36"/>
      <c r="S111" s="36"/>
      <c r="T111" s="36"/>
      <c r="U111" s="47"/>
      <c r="V111" s="47"/>
      <c r="W111" s="47"/>
      <c r="X111" s="47"/>
      <c r="Y111" s="47"/>
      <c r="Z111" s="47"/>
      <c r="AA111" s="47"/>
      <c r="AB111" s="20">
        <v>42770.46333619213</v>
      </c>
      <c r="AC111" s="19" t="s">
        <v>365</v>
      </c>
      <c r="AD111" s="20"/>
      <c r="AE111" s="19"/>
      <c r="AF111" s="19"/>
    </row>
    <row r="112" spans="1:32">
      <c r="A112" s="19">
        <v>201201211</v>
      </c>
      <c r="B112" s="19" t="s">
        <v>366</v>
      </c>
      <c r="C112" s="19" t="s">
        <v>367</v>
      </c>
      <c r="D112" s="19">
        <v>125</v>
      </c>
      <c r="E112" s="19" t="s">
        <v>78</v>
      </c>
      <c r="F112" s="20">
        <v>40256</v>
      </c>
      <c r="G112" s="21" t="s">
        <v>917</v>
      </c>
      <c r="H112" s="19" t="s">
        <v>24</v>
      </c>
      <c r="I112" s="20">
        <v>43040.413988738423</v>
      </c>
      <c r="J112" s="20">
        <f t="shared" si="1"/>
        <v>43040</v>
      </c>
      <c r="K112" s="21">
        <v>2092</v>
      </c>
      <c r="L112" s="21"/>
      <c r="M112" s="21">
        <v>9</v>
      </c>
      <c r="N112" s="36">
        <v>9</v>
      </c>
      <c r="O112" s="36"/>
      <c r="P112" s="36"/>
      <c r="Q112" s="36"/>
      <c r="R112" s="36"/>
      <c r="S112" s="36"/>
      <c r="T112" s="36"/>
      <c r="U112" s="56">
        <v>901</v>
      </c>
      <c r="V112" s="47"/>
      <c r="W112" s="47"/>
      <c r="X112" s="47"/>
      <c r="Y112" s="47"/>
      <c r="Z112" s="47"/>
      <c r="AA112" s="47"/>
      <c r="AB112" s="20">
        <v>43040.398817013891</v>
      </c>
      <c r="AC112" s="19" t="s">
        <v>368</v>
      </c>
      <c r="AD112" s="20"/>
      <c r="AE112" s="19"/>
      <c r="AF112" s="19"/>
    </row>
    <row r="113" spans="1:32">
      <c r="A113" s="19">
        <v>201201253</v>
      </c>
      <c r="B113" s="19" t="s">
        <v>369</v>
      </c>
      <c r="C113" s="19" t="s">
        <v>370</v>
      </c>
      <c r="D113" s="19">
        <v>91</v>
      </c>
      <c r="E113" s="19" t="s">
        <v>55</v>
      </c>
      <c r="F113" s="20">
        <v>37622</v>
      </c>
      <c r="G113" s="21" t="s">
        <v>916</v>
      </c>
      <c r="H113" s="19" t="s">
        <v>17</v>
      </c>
      <c r="I113" s="20">
        <v>42742.637933101854</v>
      </c>
      <c r="J113" s="20">
        <f t="shared" si="1"/>
        <v>42742</v>
      </c>
      <c r="K113" s="21"/>
      <c r="L113" s="21">
        <v>2245</v>
      </c>
      <c r="M113" s="21" t="s">
        <v>1584</v>
      </c>
      <c r="N113" s="36"/>
      <c r="O113" s="36"/>
      <c r="P113" s="36"/>
      <c r="Q113" s="36"/>
      <c r="R113" s="36"/>
      <c r="S113" s="36"/>
      <c r="T113" s="36"/>
      <c r="U113" s="47"/>
      <c r="V113" s="47"/>
      <c r="W113" s="47"/>
      <c r="X113" s="47"/>
      <c r="Y113" s="47"/>
      <c r="Z113" s="47"/>
      <c r="AA113" s="47"/>
      <c r="AB113" s="20"/>
      <c r="AC113" s="19" t="s">
        <v>25</v>
      </c>
      <c r="AD113" s="20"/>
      <c r="AE113" s="19"/>
      <c r="AF113" s="19"/>
    </row>
    <row r="114" spans="1:32">
      <c r="A114" s="19">
        <v>201201269</v>
      </c>
      <c r="B114" s="19" t="s">
        <v>371</v>
      </c>
      <c r="C114" s="19" t="s">
        <v>372</v>
      </c>
      <c r="D114" s="19">
        <v>123</v>
      </c>
      <c r="E114" s="19" t="s">
        <v>283</v>
      </c>
      <c r="F114" s="20">
        <v>39352</v>
      </c>
      <c r="G114" s="21" t="s">
        <v>916</v>
      </c>
      <c r="H114" s="19" t="s">
        <v>17</v>
      </c>
      <c r="I114" s="20">
        <v>42961.510264814817</v>
      </c>
      <c r="J114" s="20">
        <f t="shared" si="1"/>
        <v>42961</v>
      </c>
      <c r="K114" s="21"/>
      <c r="L114" s="21"/>
      <c r="M114" s="21" t="s">
        <v>1584</v>
      </c>
      <c r="N114" s="36"/>
      <c r="O114" s="36"/>
      <c r="P114" s="36"/>
      <c r="Q114" s="36"/>
      <c r="R114" s="36"/>
      <c r="S114" s="36"/>
      <c r="T114" s="36"/>
      <c r="U114" s="47"/>
      <c r="V114" s="47"/>
      <c r="W114" s="47"/>
      <c r="X114" s="47"/>
      <c r="Y114" s="47"/>
      <c r="Z114" s="47"/>
      <c r="AA114" s="47"/>
      <c r="AB114" s="20">
        <v>42961.510264814817</v>
      </c>
      <c r="AC114" s="19" t="s">
        <v>373</v>
      </c>
      <c r="AD114" s="20"/>
      <c r="AE114" s="19"/>
      <c r="AF114" s="19"/>
    </row>
    <row r="115" spans="1:32">
      <c r="A115" s="19">
        <v>201201304</v>
      </c>
      <c r="B115" s="19" t="s">
        <v>346</v>
      </c>
      <c r="C115" s="19" t="s">
        <v>374</v>
      </c>
      <c r="D115" s="19">
        <v>127</v>
      </c>
      <c r="E115" s="19" t="s">
        <v>123</v>
      </c>
      <c r="F115" s="20">
        <v>37622</v>
      </c>
      <c r="G115" s="21" t="s">
        <v>917</v>
      </c>
      <c r="H115" s="19" t="s">
        <v>24</v>
      </c>
      <c r="I115" s="20">
        <v>42921.664693402781</v>
      </c>
      <c r="J115" s="20">
        <f t="shared" si="1"/>
        <v>42921</v>
      </c>
      <c r="K115" s="21">
        <v>2092</v>
      </c>
      <c r="L115" s="21">
        <v>2088</v>
      </c>
      <c r="M115" s="21">
        <v>8</v>
      </c>
      <c r="N115" s="36">
        <v>8</v>
      </c>
      <c r="O115" s="36"/>
      <c r="P115" s="36"/>
      <c r="Q115" s="36"/>
      <c r="R115" s="36"/>
      <c r="S115" s="36"/>
      <c r="T115" s="36"/>
      <c r="U115" s="47">
        <v>8</v>
      </c>
      <c r="V115" s="47"/>
      <c r="W115" s="47"/>
      <c r="X115" s="47"/>
      <c r="Y115" s="47"/>
      <c r="Z115" s="47"/>
      <c r="AA115" s="47"/>
      <c r="AB115" s="20">
        <v>42921.740046377316</v>
      </c>
      <c r="AC115" s="19" t="s">
        <v>375</v>
      </c>
      <c r="AD115" s="20"/>
      <c r="AE115" s="19"/>
      <c r="AF115" s="19"/>
    </row>
    <row r="116" spans="1:32">
      <c r="A116" s="19">
        <v>201201325</v>
      </c>
      <c r="B116" s="19" t="s">
        <v>376</v>
      </c>
      <c r="C116" s="19" t="s">
        <v>377</v>
      </c>
      <c r="D116" s="19">
        <v>125</v>
      </c>
      <c r="E116" s="19" t="s">
        <v>78</v>
      </c>
      <c r="F116" s="20">
        <v>37440</v>
      </c>
      <c r="G116" s="21" t="s">
        <v>917</v>
      </c>
      <c r="H116" s="19" t="s">
        <v>24</v>
      </c>
      <c r="I116" s="20">
        <v>42841.600567824076</v>
      </c>
      <c r="J116" s="20">
        <f t="shared" si="1"/>
        <v>42841</v>
      </c>
      <c r="K116" s="21"/>
      <c r="L116" s="21" t="s">
        <v>1628</v>
      </c>
      <c r="M116" s="21" t="s">
        <v>1584</v>
      </c>
      <c r="N116" s="36"/>
      <c r="O116" s="36"/>
      <c r="P116" s="36"/>
      <c r="Q116" s="36"/>
      <c r="R116" s="36"/>
      <c r="S116" s="36"/>
      <c r="T116" s="36"/>
      <c r="U116" s="47"/>
      <c r="V116" s="47"/>
      <c r="W116" s="47"/>
      <c r="X116" s="47"/>
      <c r="Y116" s="47"/>
      <c r="Z116" s="47"/>
      <c r="AA116" s="47"/>
      <c r="AB116" s="20">
        <v>42841.657109756947</v>
      </c>
      <c r="AC116" s="19" t="s">
        <v>378</v>
      </c>
      <c r="AD116" s="20"/>
      <c r="AE116" s="19"/>
      <c r="AF116" s="19"/>
    </row>
    <row r="117" spans="1:32">
      <c r="A117" s="19">
        <v>201201326</v>
      </c>
      <c r="B117" s="19" t="s">
        <v>376</v>
      </c>
      <c r="C117" s="19" t="s">
        <v>379</v>
      </c>
      <c r="D117" s="19">
        <v>125</v>
      </c>
      <c r="E117" s="19" t="s">
        <v>78</v>
      </c>
      <c r="F117" s="20">
        <v>37440</v>
      </c>
      <c r="G117" s="21" t="s">
        <v>917</v>
      </c>
      <c r="H117" s="19" t="s">
        <v>24</v>
      </c>
      <c r="I117" s="20">
        <v>42835.688868668978</v>
      </c>
      <c r="J117" s="20">
        <f t="shared" si="1"/>
        <v>42835</v>
      </c>
      <c r="K117" s="21">
        <v>2092</v>
      </c>
      <c r="L117" s="21" t="s">
        <v>1607</v>
      </c>
      <c r="M117" s="21">
        <v>9</v>
      </c>
      <c r="N117" s="36">
        <v>9</v>
      </c>
      <c r="O117" s="36"/>
      <c r="P117" s="36"/>
      <c r="Q117" s="36"/>
      <c r="R117" s="36"/>
      <c r="S117" s="36"/>
      <c r="T117" s="36"/>
      <c r="U117" s="47">
        <v>9</v>
      </c>
      <c r="V117" s="47"/>
      <c r="W117" s="47"/>
      <c r="X117" s="47"/>
      <c r="Y117" s="47"/>
      <c r="Z117" s="47"/>
      <c r="AA117" s="47"/>
      <c r="AB117" s="20">
        <v>42835.723101469906</v>
      </c>
      <c r="AC117" s="19" t="s">
        <v>380</v>
      </c>
      <c r="AD117" s="20"/>
      <c r="AE117" s="19"/>
      <c r="AF117" s="19"/>
    </row>
    <row r="118" spans="1:32">
      <c r="A118" s="19">
        <v>201201375</v>
      </c>
      <c r="B118" s="19" t="s">
        <v>381</v>
      </c>
      <c r="C118" s="19" t="s">
        <v>265</v>
      </c>
      <c r="D118" s="19">
        <v>748</v>
      </c>
      <c r="E118" s="19" t="s">
        <v>58</v>
      </c>
      <c r="F118" s="20">
        <v>37812</v>
      </c>
      <c r="G118" s="21" t="s">
        <v>919</v>
      </c>
      <c r="H118" s="19" t="s">
        <v>84</v>
      </c>
      <c r="I118" s="20">
        <v>42935.854457905094</v>
      </c>
      <c r="J118" s="20">
        <f t="shared" si="1"/>
        <v>42935</v>
      </c>
      <c r="K118" s="21">
        <v>2087</v>
      </c>
      <c r="L118" s="21">
        <v>2245</v>
      </c>
      <c r="M118" s="21"/>
      <c r="N118" s="36"/>
      <c r="O118" s="36"/>
      <c r="P118" s="36"/>
      <c r="Q118" s="36"/>
      <c r="R118" s="36"/>
      <c r="S118" s="36"/>
      <c r="T118" s="36"/>
      <c r="U118" s="47"/>
      <c r="V118" s="47"/>
      <c r="W118" s="47"/>
      <c r="X118" s="47"/>
      <c r="Y118" s="47"/>
      <c r="Z118" s="47"/>
      <c r="AA118" s="47"/>
      <c r="AB118" s="20">
        <v>42935.854457905094</v>
      </c>
      <c r="AC118" s="19" t="s">
        <v>382</v>
      </c>
      <c r="AD118" s="20"/>
      <c r="AE118" s="19"/>
      <c r="AF118" s="19"/>
    </row>
    <row r="119" spans="1:32">
      <c r="A119" s="19">
        <v>201201423</v>
      </c>
      <c r="B119" s="19" t="s">
        <v>383</v>
      </c>
      <c r="C119" s="19" t="s">
        <v>384</v>
      </c>
      <c r="D119" s="19">
        <v>267</v>
      </c>
      <c r="E119" s="19" t="s">
        <v>385</v>
      </c>
      <c r="F119" s="20">
        <v>40008</v>
      </c>
      <c r="G119" s="21" t="s">
        <v>917</v>
      </c>
      <c r="H119" s="19" t="s">
        <v>24</v>
      </c>
      <c r="I119" s="20">
        <v>43331.552024305558</v>
      </c>
      <c r="J119" s="20">
        <f t="shared" si="1"/>
        <v>43331</v>
      </c>
      <c r="K119" s="21">
        <v>2204</v>
      </c>
      <c r="L119" s="21">
        <v>2022</v>
      </c>
      <c r="M119" s="21" t="s">
        <v>1608</v>
      </c>
      <c r="N119" s="34">
        <v>2415</v>
      </c>
      <c r="O119" s="36"/>
      <c r="P119" s="36"/>
      <c r="Q119" s="36"/>
      <c r="R119" s="36"/>
      <c r="S119" s="36"/>
      <c r="T119" s="36"/>
      <c r="U119" s="56">
        <v>2401</v>
      </c>
      <c r="V119" s="47"/>
      <c r="W119" s="47"/>
      <c r="X119" s="47"/>
      <c r="Y119" s="47"/>
      <c r="Z119" s="47"/>
      <c r="AA119" s="47"/>
      <c r="AB119" s="20">
        <v>43331.507629131942</v>
      </c>
      <c r="AC119" s="19" t="s">
        <v>387</v>
      </c>
      <c r="AD119" s="20">
        <v>43331.765262731482</v>
      </c>
      <c r="AE119" s="19" t="s">
        <v>348</v>
      </c>
      <c r="AF119" s="19" t="s">
        <v>386</v>
      </c>
    </row>
    <row r="120" spans="1:32">
      <c r="A120" s="19">
        <v>201201515</v>
      </c>
      <c r="B120" s="19" t="s">
        <v>388</v>
      </c>
      <c r="C120" s="19" t="s">
        <v>129</v>
      </c>
      <c r="D120" s="19">
        <v>125</v>
      </c>
      <c r="E120" s="19" t="s">
        <v>78</v>
      </c>
      <c r="F120" s="20">
        <v>40558</v>
      </c>
      <c r="G120" s="21" t="s">
        <v>916</v>
      </c>
      <c r="H120" s="19" t="s">
        <v>17</v>
      </c>
      <c r="I120" s="20">
        <v>43028.025107673609</v>
      </c>
      <c r="J120" s="20">
        <f t="shared" si="1"/>
        <v>43028</v>
      </c>
      <c r="K120" s="21"/>
      <c r="L120" s="21"/>
      <c r="M120" s="21" t="s">
        <v>1584</v>
      </c>
      <c r="N120" s="36"/>
      <c r="O120" s="36"/>
      <c r="P120" s="36"/>
      <c r="Q120" s="36"/>
      <c r="R120" s="36"/>
      <c r="S120" s="36"/>
      <c r="T120" s="36"/>
      <c r="U120" s="47"/>
      <c r="V120" s="47"/>
      <c r="W120" s="47"/>
      <c r="X120" s="47"/>
      <c r="Y120" s="47"/>
      <c r="Z120" s="47"/>
      <c r="AA120" s="47"/>
      <c r="AB120" s="20">
        <v>43028.048399340281</v>
      </c>
      <c r="AC120" s="19" t="s">
        <v>389</v>
      </c>
      <c r="AD120" s="20"/>
      <c r="AE120" s="19"/>
      <c r="AF120" s="19"/>
    </row>
    <row r="121" spans="1:32">
      <c r="A121" s="19">
        <v>201201532</v>
      </c>
      <c r="B121" s="19" t="s">
        <v>390</v>
      </c>
      <c r="C121" s="19" t="s">
        <v>391</v>
      </c>
      <c r="D121" s="19">
        <v>536</v>
      </c>
      <c r="E121" s="19" t="s">
        <v>143</v>
      </c>
      <c r="F121" s="20">
        <v>39965</v>
      </c>
      <c r="G121" s="21" t="s">
        <v>917</v>
      </c>
      <c r="H121" s="19" t="s">
        <v>24</v>
      </c>
      <c r="I121" s="20">
        <v>43076.810176388892</v>
      </c>
      <c r="J121" s="20">
        <f t="shared" si="1"/>
        <v>43076</v>
      </c>
      <c r="K121" s="21"/>
      <c r="L121" s="21"/>
      <c r="M121" s="21" t="s">
        <v>1584</v>
      </c>
      <c r="N121" s="36"/>
      <c r="O121" s="36"/>
      <c r="P121" s="36"/>
      <c r="Q121" s="36"/>
      <c r="R121" s="36"/>
      <c r="S121" s="36"/>
      <c r="T121" s="36"/>
      <c r="U121" s="47"/>
      <c r="V121" s="47"/>
      <c r="W121" s="47"/>
      <c r="X121" s="47"/>
      <c r="Y121" s="47"/>
      <c r="Z121" s="47"/>
      <c r="AA121" s="47"/>
      <c r="AB121" s="20">
        <v>43076.815355590275</v>
      </c>
      <c r="AC121" s="19" t="s">
        <v>392</v>
      </c>
      <c r="AD121" s="20"/>
      <c r="AE121" s="19"/>
      <c r="AF121" s="19"/>
    </row>
    <row r="122" spans="1:32">
      <c r="A122" s="19">
        <v>201201654</v>
      </c>
      <c r="B122" s="19" t="s">
        <v>393</v>
      </c>
      <c r="C122" s="19" t="s">
        <v>394</v>
      </c>
      <c r="D122" s="19">
        <v>501</v>
      </c>
      <c r="E122" s="19" t="s">
        <v>16</v>
      </c>
      <c r="F122" s="20">
        <v>40034</v>
      </c>
      <c r="G122" s="21" t="s">
        <v>917</v>
      </c>
      <c r="H122" s="19" t="s">
        <v>24</v>
      </c>
      <c r="I122" s="20">
        <v>43285.599704976848</v>
      </c>
      <c r="J122" s="20">
        <f t="shared" si="1"/>
        <v>43285</v>
      </c>
      <c r="K122" s="21"/>
      <c r="L122" s="21"/>
      <c r="M122" s="21" t="s">
        <v>1584</v>
      </c>
      <c r="N122" s="36"/>
      <c r="O122" s="36"/>
      <c r="P122" s="36"/>
      <c r="Q122" s="36"/>
      <c r="R122" s="36"/>
      <c r="S122" s="36"/>
      <c r="T122" s="36"/>
      <c r="U122" s="47"/>
      <c r="V122" s="47"/>
      <c r="W122" s="47"/>
      <c r="X122" s="47"/>
      <c r="Y122" s="47"/>
      <c r="Z122" s="47"/>
      <c r="AA122" s="47"/>
      <c r="AB122" s="20">
        <v>43285.747689733798</v>
      </c>
      <c r="AC122" s="19" t="s">
        <v>395</v>
      </c>
      <c r="AD122" s="20"/>
      <c r="AE122" s="19"/>
      <c r="AF122" s="19"/>
    </row>
    <row r="123" spans="1:32">
      <c r="A123" s="19">
        <v>201201685</v>
      </c>
      <c r="B123" s="19" t="s">
        <v>396</v>
      </c>
      <c r="C123" s="19" t="s">
        <v>397</v>
      </c>
      <c r="D123" s="19">
        <v>130</v>
      </c>
      <c r="E123" s="19" t="s">
        <v>23</v>
      </c>
      <c r="F123" s="20">
        <v>37803</v>
      </c>
      <c r="G123" s="21" t="s">
        <v>917</v>
      </c>
      <c r="H123" s="19" t="s">
        <v>24</v>
      </c>
      <c r="I123" s="20">
        <v>42781.930794594904</v>
      </c>
      <c r="J123" s="20">
        <f t="shared" si="1"/>
        <v>42781</v>
      </c>
      <c r="K123" s="21">
        <v>2043</v>
      </c>
      <c r="L123" s="21" t="s">
        <v>1606</v>
      </c>
      <c r="M123" s="21" t="s">
        <v>1609</v>
      </c>
      <c r="N123" s="36">
        <v>1</v>
      </c>
      <c r="O123" s="36">
        <v>2</v>
      </c>
      <c r="P123" s="36"/>
      <c r="Q123" s="36"/>
      <c r="R123" s="36"/>
      <c r="S123" s="36"/>
      <c r="T123" s="36"/>
      <c r="U123" s="47">
        <v>1</v>
      </c>
      <c r="V123" s="47">
        <v>2</v>
      </c>
      <c r="W123" s="47"/>
      <c r="X123" s="47"/>
      <c r="Y123" s="47"/>
      <c r="Z123" s="47"/>
      <c r="AA123" s="47"/>
      <c r="AB123" s="20">
        <v>42781.884150150465</v>
      </c>
      <c r="AC123" s="19" t="s">
        <v>398</v>
      </c>
      <c r="AD123" s="20"/>
      <c r="AE123" s="19"/>
      <c r="AF123" s="19"/>
    </row>
    <row r="124" spans="1:32">
      <c r="A124" s="19">
        <v>201201801</v>
      </c>
      <c r="B124" s="19" t="s">
        <v>399</v>
      </c>
      <c r="C124" s="19" t="s">
        <v>400</v>
      </c>
      <c r="D124" s="19">
        <v>130</v>
      </c>
      <c r="E124" s="19" t="s">
        <v>23</v>
      </c>
      <c r="F124" s="20">
        <v>37831</v>
      </c>
      <c r="G124" s="21" t="s">
        <v>917</v>
      </c>
      <c r="H124" s="19" t="s">
        <v>24</v>
      </c>
      <c r="I124" s="20">
        <v>43002.523693668983</v>
      </c>
      <c r="J124" s="20">
        <f t="shared" si="1"/>
        <v>43002</v>
      </c>
      <c r="K124" s="21"/>
      <c r="L124" s="21">
        <v>2245</v>
      </c>
      <c r="M124" s="21" t="s">
        <v>1584</v>
      </c>
      <c r="N124" s="36"/>
      <c r="O124" s="36"/>
      <c r="P124" s="36"/>
      <c r="Q124" s="36"/>
      <c r="R124" s="36"/>
      <c r="S124" s="36"/>
      <c r="T124" s="36"/>
      <c r="U124" s="47"/>
      <c r="V124" s="47"/>
      <c r="W124" s="47"/>
      <c r="X124" s="47"/>
      <c r="Y124" s="47"/>
      <c r="Z124" s="47"/>
      <c r="AA124" s="47"/>
      <c r="AB124" s="20">
        <v>43002.533890891202</v>
      </c>
      <c r="AC124" s="19" t="s">
        <v>401</v>
      </c>
      <c r="AD124" s="20"/>
      <c r="AE124" s="19"/>
      <c r="AF124" s="19"/>
    </row>
    <row r="125" spans="1:32">
      <c r="A125" s="19">
        <v>201201806</v>
      </c>
      <c r="B125" s="19" t="s">
        <v>402</v>
      </c>
      <c r="C125" s="19" t="s">
        <v>214</v>
      </c>
      <c r="D125" s="19">
        <v>119</v>
      </c>
      <c r="E125" s="19" t="s">
        <v>34</v>
      </c>
      <c r="F125" s="20">
        <v>38227</v>
      </c>
      <c r="G125" s="21" t="s">
        <v>919</v>
      </c>
      <c r="H125" s="19" t="s">
        <v>84</v>
      </c>
      <c r="I125" s="20">
        <v>43002.449734525464</v>
      </c>
      <c r="J125" s="20">
        <f t="shared" si="1"/>
        <v>43002</v>
      </c>
      <c r="K125" s="21">
        <v>2181</v>
      </c>
      <c r="L125" s="21"/>
      <c r="M125" s="21">
        <v>4</v>
      </c>
      <c r="N125" s="36">
        <v>4</v>
      </c>
      <c r="O125" s="36"/>
      <c r="P125" s="36"/>
      <c r="Q125" s="36"/>
      <c r="R125" s="36"/>
      <c r="S125" s="36"/>
      <c r="T125" s="36"/>
      <c r="U125" s="47">
        <v>4</v>
      </c>
      <c r="V125" s="47"/>
      <c r="W125" s="47"/>
      <c r="X125" s="47"/>
      <c r="Y125" s="47"/>
      <c r="Z125" s="47"/>
      <c r="AA125" s="47"/>
      <c r="AB125" s="20">
        <v>43002.449734525464</v>
      </c>
      <c r="AC125" s="19" t="s">
        <v>403</v>
      </c>
      <c r="AD125" s="20"/>
      <c r="AE125" s="19"/>
      <c r="AF125" s="19"/>
    </row>
    <row r="126" spans="1:32">
      <c r="A126" s="19">
        <v>201202033</v>
      </c>
      <c r="B126" s="19" t="s">
        <v>404</v>
      </c>
      <c r="C126" s="19" t="s">
        <v>163</v>
      </c>
      <c r="D126" s="19">
        <v>748</v>
      </c>
      <c r="E126" s="19" t="s">
        <v>58</v>
      </c>
      <c r="F126" s="20">
        <v>38626</v>
      </c>
      <c r="G126" s="21" t="s">
        <v>916</v>
      </c>
      <c r="H126" s="19" t="s">
        <v>17</v>
      </c>
      <c r="I126" s="20">
        <v>43315.706947997685</v>
      </c>
      <c r="J126" s="20">
        <f t="shared" si="1"/>
        <v>43315</v>
      </c>
      <c r="K126" s="21" t="s">
        <v>1610</v>
      </c>
      <c r="L126" s="21">
        <v>2091</v>
      </c>
      <c r="M126" s="21">
        <v>9</v>
      </c>
      <c r="N126" s="36">
        <v>9</v>
      </c>
      <c r="O126" s="36"/>
      <c r="P126" s="36"/>
      <c r="Q126" s="36"/>
      <c r="R126" s="36"/>
      <c r="S126" s="36"/>
      <c r="T126" s="36"/>
      <c r="U126" s="47">
        <v>9</v>
      </c>
      <c r="V126" s="47"/>
      <c r="W126" s="47"/>
      <c r="X126" s="47"/>
      <c r="Y126" s="47"/>
      <c r="Z126" s="47"/>
      <c r="AA126" s="47"/>
      <c r="AB126" s="20">
        <v>43315.675462071762</v>
      </c>
      <c r="AC126" s="19" t="s">
        <v>407</v>
      </c>
      <c r="AD126" s="20">
        <v>43315.934535682871</v>
      </c>
      <c r="AE126" s="19" t="s">
        <v>405</v>
      </c>
      <c r="AF126" s="19" t="s">
        <v>406</v>
      </c>
    </row>
    <row r="127" spans="1:32">
      <c r="A127" s="19">
        <v>201202141</v>
      </c>
      <c r="B127" s="19" t="s">
        <v>408</v>
      </c>
      <c r="C127" s="19" t="s">
        <v>409</v>
      </c>
      <c r="D127" s="19">
        <v>107</v>
      </c>
      <c r="E127" s="19" t="s">
        <v>149</v>
      </c>
      <c r="F127" s="20">
        <v>37351</v>
      </c>
      <c r="G127" s="21" t="s">
        <v>916</v>
      </c>
      <c r="H127" s="19" t="s">
        <v>17</v>
      </c>
      <c r="I127" s="20">
        <v>43083.68014895833</v>
      </c>
      <c r="J127" s="20">
        <f t="shared" si="1"/>
        <v>43083</v>
      </c>
      <c r="K127" s="21">
        <v>2170</v>
      </c>
      <c r="L127" s="21" t="s">
        <v>1630</v>
      </c>
      <c r="M127" s="21" t="s">
        <v>1589</v>
      </c>
      <c r="N127" s="36">
        <v>4</v>
      </c>
      <c r="O127" s="36">
        <v>15</v>
      </c>
      <c r="P127" s="36"/>
      <c r="Q127" s="36"/>
      <c r="R127" s="36"/>
      <c r="S127" s="36"/>
      <c r="T127" s="36"/>
      <c r="U127" s="47">
        <v>4</v>
      </c>
      <c r="V127" s="47">
        <v>15</v>
      </c>
      <c r="W127" s="47"/>
      <c r="X127" s="47"/>
      <c r="Y127" s="47"/>
      <c r="Z127" s="47"/>
      <c r="AA127" s="47"/>
      <c r="AB127" s="20">
        <v>43083.68014895833</v>
      </c>
      <c r="AC127" s="19" t="s">
        <v>410</v>
      </c>
      <c r="AD127" s="20"/>
      <c r="AE127" s="19"/>
      <c r="AF127" s="19"/>
    </row>
    <row r="128" spans="1:32">
      <c r="A128" s="19">
        <v>201202205</v>
      </c>
      <c r="B128" s="19" t="s">
        <v>411</v>
      </c>
      <c r="C128" s="19" t="s">
        <v>412</v>
      </c>
      <c r="D128" s="19">
        <v>598</v>
      </c>
      <c r="E128" s="19" t="s">
        <v>88</v>
      </c>
      <c r="F128" s="20">
        <v>41112</v>
      </c>
      <c r="G128" s="21" t="s">
        <v>918</v>
      </c>
      <c r="H128" s="19" t="s">
        <v>59</v>
      </c>
      <c r="I128" s="20">
        <v>42933.495907291668</v>
      </c>
      <c r="J128" s="20">
        <f t="shared" si="1"/>
        <v>42933</v>
      </c>
      <c r="K128" s="21">
        <v>2043</v>
      </c>
      <c r="L128" s="21"/>
      <c r="M128" s="21">
        <v>3</v>
      </c>
      <c r="N128" s="36">
        <v>3</v>
      </c>
      <c r="O128" s="36"/>
      <c r="P128" s="36"/>
      <c r="Q128" s="36"/>
      <c r="R128" s="36"/>
      <c r="S128" s="36"/>
      <c r="T128" s="36"/>
      <c r="U128" s="47">
        <v>3</v>
      </c>
      <c r="V128" s="47"/>
      <c r="W128" s="47"/>
      <c r="X128" s="47"/>
      <c r="Y128" s="47"/>
      <c r="Z128" s="47"/>
      <c r="AA128" s="47"/>
      <c r="AB128" s="20">
        <v>42933.495907291668</v>
      </c>
      <c r="AC128" s="19" t="s">
        <v>413</v>
      </c>
      <c r="AD128" s="20"/>
      <c r="AE128" s="19"/>
      <c r="AF128" s="19"/>
    </row>
    <row r="129" spans="1:32">
      <c r="A129" s="19">
        <v>201202206</v>
      </c>
      <c r="B129" s="19" t="s">
        <v>414</v>
      </c>
      <c r="C129" s="19" t="s">
        <v>415</v>
      </c>
      <c r="D129" s="19">
        <v>119</v>
      </c>
      <c r="E129" s="19" t="s">
        <v>34</v>
      </c>
      <c r="F129" s="20">
        <v>40303</v>
      </c>
      <c r="G129" s="21" t="s">
        <v>917</v>
      </c>
      <c r="H129" s="19" t="s">
        <v>24</v>
      </c>
      <c r="I129" s="20">
        <v>42762.528857557867</v>
      </c>
      <c r="J129" s="20">
        <f t="shared" si="1"/>
        <v>42762</v>
      </c>
      <c r="K129" s="21">
        <v>2020</v>
      </c>
      <c r="L129" s="21"/>
      <c r="M129" s="21" t="s">
        <v>1611</v>
      </c>
      <c r="N129" s="36">
        <v>1</v>
      </c>
      <c r="O129" s="36">
        <v>3</v>
      </c>
      <c r="P129" s="36"/>
      <c r="Q129" s="36"/>
      <c r="R129" s="36"/>
      <c r="S129" s="36"/>
      <c r="T129" s="36"/>
      <c r="U129" s="47">
        <v>1</v>
      </c>
      <c r="V129" s="47">
        <v>3</v>
      </c>
      <c r="W129" s="47"/>
      <c r="X129" s="47"/>
      <c r="Y129" s="47"/>
      <c r="Z129" s="47"/>
      <c r="AA129" s="47"/>
      <c r="AB129" s="20">
        <v>42762.528857557867</v>
      </c>
      <c r="AC129" s="19" t="s">
        <v>416</v>
      </c>
      <c r="AD129" s="20"/>
      <c r="AE129" s="19"/>
      <c r="AF129" s="19"/>
    </row>
    <row r="130" spans="1:32">
      <c r="A130" s="19">
        <v>201202247</v>
      </c>
      <c r="B130" s="19" t="s">
        <v>417</v>
      </c>
      <c r="C130" s="19" t="s">
        <v>418</v>
      </c>
      <c r="D130" s="19">
        <v>127</v>
      </c>
      <c r="E130" s="19" t="s">
        <v>123</v>
      </c>
      <c r="F130" s="20">
        <v>37559</v>
      </c>
      <c r="G130" s="21" t="s">
        <v>916</v>
      </c>
      <c r="H130" s="19" t="s">
        <v>17</v>
      </c>
      <c r="I130" s="20">
        <v>43001.636718831018</v>
      </c>
      <c r="J130" s="20">
        <f t="shared" ref="J130:J193" si="2">ROUNDDOWN(I130,0)</f>
        <v>43001</v>
      </c>
      <c r="K130" s="21">
        <v>2228</v>
      </c>
      <c r="L130" s="21"/>
      <c r="M130" s="21"/>
      <c r="N130" s="36"/>
      <c r="O130" s="36"/>
      <c r="P130" s="36"/>
      <c r="Q130" s="36"/>
      <c r="R130" s="36"/>
      <c r="S130" s="36"/>
      <c r="T130" s="36"/>
      <c r="U130" s="47"/>
      <c r="V130" s="47"/>
      <c r="W130" s="47"/>
      <c r="X130" s="47"/>
      <c r="Y130" s="47"/>
      <c r="Z130" s="47"/>
      <c r="AA130" s="47"/>
      <c r="AB130" s="20">
        <v>43001.742184525465</v>
      </c>
      <c r="AC130" s="19" t="s">
        <v>419</v>
      </c>
      <c r="AD130" s="20"/>
      <c r="AE130" s="19"/>
      <c r="AF130" s="19"/>
    </row>
    <row r="131" spans="1:32">
      <c r="A131" s="19">
        <v>201202325</v>
      </c>
      <c r="B131" s="19" t="s">
        <v>337</v>
      </c>
      <c r="C131" s="19" t="s">
        <v>420</v>
      </c>
      <c r="D131" s="19">
        <v>517</v>
      </c>
      <c r="E131" s="19" t="s">
        <v>421</v>
      </c>
      <c r="F131" s="20">
        <v>38913</v>
      </c>
      <c r="G131" s="21" t="s">
        <v>916</v>
      </c>
      <c r="H131" s="19" t="s">
        <v>17</v>
      </c>
      <c r="I131" s="20">
        <v>42913.433560682868</v>
      </c>
      <c r="J131" s="20">
        <f t="shared" si="2"/>
        <v>42913</v>
      </c>
      <c r="K131" s="21"/>
      <c r="L131" s="21"/>
      <c r="M131" s="21" t="s">
        <v>1584</v>
      </c>
      <c r="N131" s="36"/>
      <c r="O131" s="36"/>
      <c r="P131" s="36"/>
      <c r="Q131" s="36"/>
      <c r="R131" s="36"/>
      <c r="S131" s="36"/>
      <c r="T131" s="36"/>
      <c r="U131" s="47"/>
      <c r="V131" s="47"/>
      <c r="W131" s="47"/>
      <c r="X131" s="47"/>
      <c r="Y131" s="47"/>
      <c r="Z131" s="47"/>
      <c r="AA131" s="47"/>
      <c r="AB131" s="20">
        <v>42913.433560682868</v>
      </c>
      <c r="AC131" s="19" t="s">
        <v>422</v>
      </c>
      <c r="AD131" s="20"/>
      <c r="AE131" s="19"/>
      <c r="AF131" s="19"/>
    </row>
    <row r="132" spans="1:32">
      <c r="A132" s="19">
        <v>201202341</v>
      </c>
      <c r="B132" s="19" t="s">
        <v>423</v>
      </c>
      <c r="C132" s="19" t="s">
        <v>424</v>
      </c>
      <c r="D132" s="19">
        <v>598</v>
      </c>
      <c r="E132" s="19" t="s">
        <v>88</v>
      </c>
      <c r="F132" s="20">
        <v>40132</v>
      </c>
      <c r="G132" s="21" t="s">
        <v>916</v>
      </c>
      <c r="H132" s="19" t="s">
        <v>17</v>
      </c>
      <c r="I132" s="20">
        <v>42819.63549108796</v>
      </c>
      <c r="J132" s="20">
        <f t="shared" si="2"/>
        <v>42819</v>
      </c>
      <c r="K132" s="21"/>
      <c r="L132" s="21"/>
      <c r="M132" s="21" t="s">
        <v>1584</v>
      </c>
      <c r="N132" s="36"/>
      <c r="O132" s="36"/>
      <c r="P132" s="36"/>
      <c r="Q132" s="36"/>
      <c r="R132" s="36"/>
      <c r="S132" s="36"/>
      <c r="T132" s="36"/>
      <c r="U132" s="47"/>
      <c r="V132" s="47"/>
      <c r="W132" s="47"/>
      <c r="X132" s="47"/>
      <c r="Y132" s="47"/>
      <c r="Z132" s="47"/>
      <c r="AA132" s="47"/>
      <c r="AB132" s="20"/>
      <c r="AC132" s="19" t="s">
        <v>25</v>
      </c>
      <c r="AD132" s="20"/>
      <c r="AE132" s="19"/>
      <c r="AF132" s="19"/>
    </row>
    <row r="133" spans="1:32">
      <c r="A133" s="19">
        <v>201202381</v>
      </c>
      <c r="B133" s="19" t="s">
        <v>423</v>
      </c>
      <c r="C133" s="19" t="s">
        <v>425</v>
      </c>
      <c r="D133" s="19">
        <v>500</v>
      </c>
      <c r="E133" s="19" t="s">
        <v>426</v>
      </c>
      <c r="F133" s="20">
        <v>39408</v>
      </c>
      <c r="G133" s="21" t="s">
        <v>917</v>
      </c>
      <c r="H133" s="19" t="s">
        <v>24</v>
      </c>
      <c r="I133" s="20">
        <v>42819.596749652781</v>
      </c>
      <c r="J133" s="20">
        <f t="shared" si="2"/>
        <v>42819</v>
      </c>
      <c r="K133" s="21"/>
      <c r="L133" s="21"/>
      <c r="M133" s="21" t="s">
        <v>1584</v>
      </c>
      <c r="N133" s="36"/>
      <c r="O133" s="36"/>
      <c r="P133" s="36"/>
      <c r="Q133" s="36"/>
      <c r="R133" s="36"/>
      <c r="S133" s="36"/>
      <c r="T133" s="36"/>
      <c r="U133" s="47"/>
      <c r="V133" s="47"/>
      <c r="W133" s="47"/>
      <c r="X133" s="47"/>
      <c r="Y133" s="47"/>
      <c r="Z133" s="47"/>
      <c r="AA133" s="47"/>
      <c r="AB133" s="20">
        <v>42819.596749652781</v>
      </c>
      <c r="AC133" s="19" t="s">
        <v>427</v>
      </c>
      <c r="AD133" s="20"/>
      <c r="AE133" s="19"/>
      <c r="AF133" s="19"/>
    </row>
    <row r="134" spans="1:32">
      <c r="A134" s="19">
        <v>201202438</v>
      </c>
      <c r="B134" s="19" t="s">
        <v>428</v>
      </c>
      <c r="C134" s="19" t="s">
        <v>429</v>
      </c>
      <c r="D134" s="19">
        <v>119</v>
      </c>
      <c r="E134" s="19" t="s">
        <v>34</v>
      </c>
      <c r="F134" s="20">
        <v>41041</v>
      </c>
      <c r="G134" s="21" t="s">
        <v>919</v>
      </c>
      <c r="H134" s="19" t="s">
        <v>84</v>
      </c>
      <c r="I134" s="20">
        <v>42860.773739699071</v>
      </c>
      <c r="J134" s="20">
        <f t="shared" si="2"/>
        <v>42860</v>
      </c>
      <c r="K134" s="21">
        <v>2043</v>
      </c>
      <c r="L134" s="21"/>
      <c r="M134" s="21">
        <v>1</v>
      </c>
      <c r="N134" s="36">
        <v>1</v>
      </c>
      <c r="O134" s="36"/>
      <c r="P134" s="36"/>
      <c r="Q134" s="36"/>
      <c r="R134" s="36"/>
      <c r="S134" s="36"/>
      <c r="T134" s="36"/>
      <c r="U134" s="47">
        <v>1</v>
      </c>
      <c r="V134" s="47"/>
      <c r="W134" s="47"/>
      <c r="X134" s="47"/>
      <c r="Y134" s="47"/>
      <c r="Z134" s="47"/>
      <c r="AA134" s="47"/>
      <c r="AB134" s="20">
        <v>42860.773739699071</v>
      </c>
      <c r="AC134" s="19"/>
      <c r="AD134" s="20"/>
      <c r="AE134" s="19"/>
      <c r="AF134" s="19"/>
    </row>
    <row r="135" spans="1:32">
      <c r="A135" s="19">
        <v>201202450</v>
      </c>
      <c r="B135" s="19" t="s">
        <v>430</v>
      </c>
      <c r="C135" s="19" t="s">
        <v>431</v>
      </c>
      <c r="D135" s="19">
        <v>501</v>
      </c>
      <c r="E135" s="19" t="s">
        <v>16</v>
      </c>
      <c r="F135" s="20">
        <v>37478</v>
      </c>
      <c r="G135" s="21" t="s">
        <v>916</v>
      </c>
      <c r="H135" s="19" t="s">
        <v>17</v>
      </c>
      <c r="I135" s="20">
        <v>42906.893313773151</v>
      </c>
      <c r="J135" s="20">
        <f t="shared" si="2"/>
        <v>42906</v>
      </c>
      <c r="K135" s="21">
        <v>2082</v>
      </c>
      <c r="L135" s="21"/>
      <c r="M135" s="21">
        <v>2</v>
      </c>
      <c r="N135" s="36">
        <v>2</v>
      </c>
      <c r="O135" s="36"/>
      <c r="P135" s="36"/>
      <c r="Q135" s="36"/>
      <c r="R135" s="36"/>
      <c r="S135" s="36"/>
      <c r="T135" s="36"/>
      <c r="U135" s="47">
        <v>2</v>
      </c>
      <c r="V135" s="47"/>
      <c r="W135" s="47"/>
      <c r="X135" s="47"/>
      <c r="Y135" s="47"/>
      <c r="Z135" s="47"/>
      <c r="AA135" s="47"/>
      <c r="AB135" s="20">
        <v>42906.893313773151</v>
      </c>
      <c r="AC135" s="19" t="s">
        <v>432</v>
      </c>
      <c r="AD135" s="20"/>
      <c r="AE135" s="19"/>
      <c r="AF135" s="19"/>
    </row>
    <row r="136" spans="1:32">
      <c r="A136" s="19">
        <v>201202515</v>
      </c>
      <c r="B136" s="19" t="s">
        <v>433</v>
      </c>
      <c r="C136" s="19" t="s">
        <v>163</v>
      </c>
      <c r="D136" s="19">
        <v>119</v>
      </c>
      <c r="E136" s="19" t="s">
        <v>34</v>
      </c>
      <c r="F136" s="20">
        <v>41200</v>
      </c>
      <c r="G136" s="21" t="s">
        <v>918</v>
      </c>
      <c r="H136" s="19" t="s">
        <v>59</v>
      </c>
      <c r="I136" s="20">
        <v>43312.705429548609</v>
      </c>
      <c r="J136" s="20">
        <f t="shared" si="2"/>
        <v>43312</v>
      </c>
      <c r="K136" s="21">
        <v>2181</v>
      </c>
      <c r="L136" s="21"/>
      <c r="M136" s="21">
        <v>4</v>
      </c>
      <c r="N136" s="36">
        <v>4</v>
      </c>
      <c r="O136" s="36"/>
      <c r="P136" s="36"/>
      <c r="Q136" s="36"/>
      <c r="R136" s="36"/>
      <c r="S136" s="36"/>
      <c r="T136" s="36"/>
      <c r="U136" s="47">
        <v>4</v>
      </c>
      <c r="V136" s="47"/>
      <c r="W136" s="47"/>
      <c r="X136" s="47"/>
      <c r="Y136" s="47"/>
      <c r="Z136" s="47"/>
      <c r="AA136" s="47"/>
      <c r="AB136" s="20">
        <v>43312.705429548609</v>
      </c>
      <c r="AC136" s="19" t="s">
        <v>434</v>
      </c>
      <c r="AD136" s="20"/>
      <c r="AE136" s="19"/>
      <c r="AF136" s="19"/>
    </row>
    <row r="137" spans="1:32">
      <c r="A137" s="19">
        <v>201300068</v>
      </c>
      <c r="B137" s="19" t="s">
        <v>435</v>
      </c>
      <c r="C137" s="19" t="s">
        <v>436</v>
      </c>
      <c r="D137" s="19">
        <v>131</v>
      </c>
      <c r="E137" s="19" t="s">
        <v>44</v>
      </c>
      <c r="F137" s="20">
        <v>39460</v>
      </c>
      <c r="G137" s="21" t="s">
        <v>917</v>
      </c>
      <c r="H137" s="19" t="s">
        <v>24</v>
      </c>
      <c r="I137" s="20">
        <v>42895.766796493059</v>
      </c>
      <c r="J137" s="20">
        <f t="shared" si="2"/>
        <v>42895</v>
      </c>
      <c r="K137" s="21"/>
      <c r="L137" s="21"/>
      <c r="M137" s="21" t="s">
        <v>1584</v>
      </c>
      <c r="N137" s="36"/>
      <c r="O137" s="36"/>
      <c r="P137" s="36"/>
      <c r="Q137" s="36"/>
      <c r="R137" s="36"/>
      <c r="S137" s="36"/>
      <c r="T137" s="36"/>
      <c r="U137" s="47"/>
      <c r="V137" s="47"/>
      <c r="W137" s="47"/>
      <c r="X137" s="47"/>
      <c r="Y137" s="47"/>
      <c r="Z137" s="47"/>
      <c r="AA137" s="47"/>
      <c r="AB137" s="20">
        <v>42895.766796493059</v>
      </c>
      <c r="AC137" s="19" t="s">
        <v>437</v>
      </c>
      <c r="AD137" s="20"/>
      <c r="AE137" s="19"/>
      <c r="AF137" s="19"/>
    </row>
    <row r="138" spans="1:32">
      <c r="A138" s="19">
        <v>201300124</v>
      </c>
      <c r="B138" s="19" t="s">
        <v>404</v>
      </c>
      <c r="C138" s="19" t="s">
        <v>438</v>
      </c>
      <c r="D138" s="19">
        <v>125</v>
      </c>
      <c r="E138" s="19" t="s">
        <v>78</v>
      </c>
      <c r="F138" s="20">
        <v>39467</v>
      </c>
      <c r="G138" s="21" t="s">
        <v>917</v>
      </c>
      <c r="H138" s="19" t="s">
        <v>24</v>
      </c>
      <c r="I138" s="20">
        <v>43123.60360451389</v>
      </c>
      <c r="J138" s="20">
        <f t="shared" si="2"/>
        <v>43123</v>
      </c>
      <c r="K138" s="21">
        <v>2082</v>
      </c>
      <c r="L138" s="21" t="s">
        <v>1612</v>
      </c>
      <c r="M138" s="21" t="s">
        <v>1590</v>
      </c>
      <c r="N138" s="36">
        <v>1</v>
      </c>
      <c r="O138" s="36">
        <v>4</v>
      </c>
      <c r="P138" s="36"/>
      <c r="Q138" s="36"/>
      <c r="R138" s="36"/>
      <c r="S138" s="36"/>
      <c r="T138" s="36"/>
      <c r="U138" s="47">
        <v>1</v>
      </c>
      <c r="V138" s="47">
        <v>4</v>
      </c>
      <c r="W138" s="47"/>
      <c r="X138" s="47"/>
      <c r="Y138" s="47"/>
      <c r="Z138" s="47"/>
      <c r="AA138" s="47"/>
      <c r="AB138" s="20">
        <v>43123.60360451389</v>
      </c>
      <c r="AC138" s="19" t="s">
        <v>439</v>
      </c>
      <c r="AD138" s="20"/>
      <c r="AE138" s="19"/>
      <c r="AF138" s="19"/>
    </row>
    <row r="139" spans="1:32">
      <c r="A139" s="19">
        <v>201300145</v>
      </c>
      <c r="B139" s="19" t="s">
        <v>440</v>
      </c>
      <c r="C139" s="19" t="s">
        <v>441</v>
      </c>
      <c r="D139" s="19">
        <v>130</v>
      </c>
      <c r="E139" s="19" t="s">
        <v>23</v>
      </c>
      <c r="F139" s="20">
        <v>38195</v>
      </c>
      <c r="G139" s="21" t="s">
        <v>916</v>
      </c>
      <c r="H139" s="19" t="s">
        <v>17</v>
      </c>
      <c r="I139" s="20">
        <v>43064.688380173611</v>
      </c>
      <c r="J139" s="20">
        <f t="shared" si="2"/>
        <v>43064</v>
      </c>
      <c r="K139" s="21">
        <v>2231</v>
      </c>
      <c r="L139" s="21">
        <v>2100</v>
      </c>
      <c r="M139" s="21"/>
      <c r="N139" s="36"/>
      <c r="O139" s="36"/>
      <c r="P139" s="36"/>
      <c r="Q139" s="36"/>
      <c r="R139" s="36"/>
      <c r="S139" s="36"/>
      <c r="T139" s="36"/>
      <c r="U139" s="47"/>
      <c r="V139" s="47"/>
      <c r="W139" s="47"/>
      <c r="X139" s="47"/>
      <c r="Y139" s="47"/>
      <c r="Z139" s="47"/>
      <c r="AA139" s="47"/>
      <c r="AB139" s="20">
        <v>43064.818322534724</v>
      </c>
      <c r="AC139" s="19" t="s">
        <v>442</v>
      </c>
      <c r="AD139" s="20"/>
      <c r="AE139" s="19"/>
      <c r="AF139" s="19"/>
    </row>
    <row r="140" spans="1:32">
      <c r="A140" s="19">
        <v>201300192</v>
      </c>
      <c r="B140" s="19" t="s">
        <v>443</v>
      </c>
      <c r="C140" s="19" t="s">
        <v>444</v>
      </c>
      <c r="D140" s="19">
        <v>119</v>
      </c>
      <c r="E140" s="19" t="s">
        <v>34</v>
      </c>
      <c r="F140" s="20">
        <v>39977</v>
      </c>
      <c r="G140" s="21" t="s">
        <v>917</v>
      </c>
      <c r="H140" s="19" t="s">
        <v>24</v>
      </c>
      <c r="I140" s="20">
        <v>42995.427292592591</v>
      </c>
      <c r="J140" s="20">
        <f t="shared" si="2"/>
        <v>42995</v>
      </c>
      <c r="K140" s="21"/>
      <c r="L140" s="21"/>
      <c r="M140" s="21" t="s">
        <v>1584</v>
      </c>
      <c r="N140" s="36"/>
      <c r="O140" s="36"/>
      <c r="P140" s="36"/>
      <c r="Q140" s="36"/>
      <c r="R140" s="36"/>
      <c r="S140" s="36"/>
      <c r="T140" s="36"/>
      <c r="U140" s="47"/>
      <c r="V140" s="47"/>
      <c r="W140" s="47"/>
      <c r="X140" s="47"/>
      <c r="Y140" s="47"/>
      <c r="Z140" s="47"/>
      <c r="AA140" s="47"/>
      <c r="AB140" s="20">
        <v>42995.416819444443</v>
      </c>
      <c r="AC140" s="19" t="s">
        <v>445</v>
      </c>
      <c r="AD140" s="20"/>
      <c r="AE140" s="19"/>
      <c r="AF140" s="19"/>
    </row>
    <row r="141" spans="1:32">
      <c r="A141" s="19">
        <v>201300357</v>
      </c>
      <c r="B141" s="19" t="s">
        <v>446</v>
      </c>
      <c r="C141" s="19" t="s">
        <v>447</v>
      </c>
      <c r="D141" s="19">
        <v>131</v>
      </c>
      <c r="E141" s="19" t="s">
        <v>44</v>
      </c>
      <c r="F141" s="20">
        <v>40609</v>
      </c>
      <c r="G141" s="21" t="s">
        <v>917</v>
      </c>
      <c r="H141" s="19" t="s">
        <v>24</v>
      </c>
      <c r="I141" s="20">
        <v>43063.845416932869</v>
      </c>
      <c r="J141" s="20">
        <f t="shared" si="2"/>
        <v>43063</v>
      </c>
      <c r="K141" s="21">
        <v>2133</v>
      </c>
      <c r="L141" s="21"/>
      <c r="M141" s="21" t="s">
        <v>1613</v>
      </c>
      <c r="N141" s="36">
        <v>40</v>
      </c>
      <c r="O141" s="36"/>
      <c r="P141" s="36"/>
      <c r="Q141" s="36"/>
      <c r="R141" s="36"/>
      <c r="S141" s="36"/>
      <c r="T141" s="36"/>
      <c r="U141" s="47">
        <v>40</v>
      </c>
      <c r="V141" s="47"/>
      <c r="W141" s="47"/>
      <c r="X141" s="47"/>
      <c r="Y141" s="47"/>
      <c r="Z141" s="47"/>
      <c r="AA141" s="47"/>
      <c r="AB141" s="20">
        <v>43063.795045023151</v>
      </c>
      <c r="AC141" s="19" t="s">
        <v>448</v>
      </c>
      <c r="AD141" s="20"/>
      <c r="AE141" s="19"/>
      <c r="AF141" s="19"/>
    </row>
    <row r="142" spans="1:32">
      <c r="A142" s="19">
        <v>201300361</v>
      </c>
      <c r="B142" s="19" t="s">
        <v>449</v>
      </c>
      <c r="C142" s="19" t="s">
        <v>450</v>
      </c>
      <c r="D142" s="19">
        <v>598</v>
      </c>
      <c r="E142" s="19" t="s">
        <v>88</v>
      </c>
      <c r="F142" s="20">
        <v>38978</v>
      </c>
      <c r="G142" s="21" t="s">
        <v>917</v>
      </c>
      <c r="H142" s="19" t="s">
        <v>24</v>
      </c>
      <c r="I142" s="20">
        <v>42869.63272523148</v>
      </c>
      <c r="J142" s="20">
        <f t="shared" si="2"/>
        <v>42869</v>
      </c>
      <c r="K142" s="21">
        <v>2204</v>
      </c>
      <c r="L142" s="21"/>
      <c r="M142" s="21"/>
      <c r="N142" s="36"/>
      <c r="O142" s="36"/>
      <c r="P142" s="36"/>
      <c r="Q142" s="36"/>
      <c r="R142" s="36"/>
      <c r="S142" s="36"/>
      <c r="T142" s="36"/>
      <c r="U142" s="47"/>
      <c r="V142" s="47"/>
      <c r="W142" s="47"/>
      <c r="X142" s="47"/>
      <c r="Y142" s="47"/>
      <c r="Z142" s="47"/>
      <c r="AA142" s="47"/>
      <c r="AB142" s="20">
        <v>42869.63272523148</v>
      </c>
      <c r="AC142" s="19" t="s">
        <v>451</v>
      </c>
      <c r="AD142" s="20"/>
      <c r="AE142" s="19"/>
      <c r="AF142" s="19"/>
    </row>
    <row r="143" spans="1:32">
      <c r="A143" s="19">
        <v>201300415</v>
      </c>
      <c r="B143" s="19" t="s">
        <v>452</v>
      </c>
      <c r="C143" s="19" t="s">
        <v>453</v>
      </c>
      <c r="D143" s="19">
        <v>130</v>
      </c>
      <c r="E143" s="19" t="s">
        <v>23</v>
      </c>
      <c r="F143" s="20">
        <v>36970</v>
      </c>
      <c r="G143" s="21" t="s">
        <v>917</v>
      </c>
      <c r="H143" s="19" t="s">
        <v>24</v>
      </c>
      <c r="I143" s="20">
        <v>43235.748315937497</v>
      </c>
      <c r="J143" s="20">
        <f t="shared" si="2"/>
        <v>43235</v>
      </c>
      <c r="K143" s="21">
        <v>2241</v>
      </c>
      <c r="L143" s="21" t="s">
        <v>1628</v>
      </c>
      <c r="M143" s="21">
        <v>3</v>
      </c>
      <c r="N143" s="36">
        <v>3</v>
      </c>
      <c r="O143" s="36"/>
      <c r="P143" s="36"/>
      <c r="Q143" s="36"/>
      <c r="R143" s="36"/>
      <c r="S143" s="36"/>
      <c r="T143" s="36"/>
      <c r="U143" s="47">
        <v>3</v>
      </c>
      <c r="V143" s="47"/>
      <c r="W143" s="47"/>
      <c r="X143" s="47"/>
      <c r="Y143" s="47"/>
      <c r="Z143" s="47"/>
      <c r="AA143" s="47"/>
      <c r="AB143" s="20">
        <v>43235.655207291667</v>
      </c>
      <c r="AC143" s="19" t="s">
        <v>454</v>
      </c>
      <c r="AD143" s="20"/>
      <c r="AE143" s="19"/>
      <c r="AF143" s="19"/>
    </row>
    <row r="144" spans="1:32">
      <c r="A144" s="19">
        <v>201300436</v>
      </c>
      <c r="B144" s="19" t="s">
        <v>455</v>
      </c>
      <c r="C144" s="19" t="s">
        <v>456</v>
      </c>
      <c r="D144" s="19">
        <v>508</v>
      </c>
      <c r="E144" s="19" t="s">
        <v>457</v>
      </c>
      <c r="F144" s="20">
        <v>41239</v>
      </c>
      <c r="G144" s="21" t="s">
        <v>917</v>
      </c>
      <c r="H144" s="19" t="s">
        <v>24</v>
      </c>
      <c r="I144" s="20">
        <v>43180.520943136573</v>
      </c>
      <c r="J144" s="20">
        <f t="shared" si="2"/>
        <v>43180</v>
      </c>
      <c r="K144" s="21">
        <v>2095</v>
      </c>
      <c r="L144" s="21"/>
      <c r="M144" s="21">
        <v>9</v>
      </c>
      <c r="N144" s="36">
        <v>9</v>
      </c>
      <c r="O144" s="36"/>
      <c r="P144" s="36"/>
      <c r="Q144" s="36"/>
      <c r="R144" s="36"/>
      <c r="S144" s="36"/>
      <c r="T144" s="36"/>
      <c r="U144" s="56">
        <v>901</v>
      </c>
      <c r="V144" s="47"/>
      <c r="W144" s="47"/>
      <c r="X144" s="47"/>
      <c r="Y144" s="47"/>
      <c r="Z144" s="47"/>
      <c r="AA144" s="47"/>
      <c r="AB144" s="20">
        <v>43180.493823530094</v>
      </c>
      <c r="AC144" s="19" t="s">
        <v>458</v>
      </c>
      <c r="AD144" s="20"/>
      <c r="AE144" s="19"/>
      <c r="AF144" s="19"/>
    </row>
    <row r="145" spans="1:32">
      <c r="A145" s="19">
        <v>201300446</v>
      </c>
      <c r="B145" s="19" t="s">
        <v>459</v>
      </c>
      <c r="C145" s="19" t="s">
        <v>460</v>
      </c>
      <c r="D145" s="19">
        <v>98</v>
      </c>
      <c r="E145" s="19" t="s">
        <v>289</v>
      </c>
      <c r="F145" s="20">
        <v>41264</v>
      </c>
      <c r="G145" s="21" t="s">
        <v>919</v>
      </c>
      <c r="H145" s="19" t="s">
        <v>84</v>
      </c>
      <c r="I145" s="20">
        <v>43317.542714780095</v>
      </c>
      <c r="J145" s="20">
        <f t="shared" si="2"/>
        <v>43317</v>
      </c>
      <c r="K145" s="21">
        <v>2091</v>
      </c>
      <c r="L145" s="21"/>
      <c r="M145" s="21" t="s">
        <v>1614</v>
      </c>
      <c r="N145" s="36">
        <v>9</v>
      </c>
      <c r="O145" s="36">
        <v>10</v>
      </c>
      <c r="P145" s="36"/>
      <c r="Q145" s="36"/>
      <c r="R145" s="36"/>
      <c r="S145" s="36"/>
      <c r="T145" s="36"/>
      <c r="U145" s="47">
        <v>9</v>
      </c>
      <c r="V145" s="47">
        <v>10</v>
      </c>
      <c r="W145" s="47"/>
      <c r="X145" s="47"/>
      <c r="Y145" s="47"/>
      <c r="Z145" s="47"/>
      <c r="AA145" s="47"/>
      <c r="AB145" s="20">
        <v>43317.514211886577</v>
      </c>
      <c r="AC145" s="19" t="s">
        <v>461</v>
      </c>
      <c r="AD145" s="20"/>
      <c r="AE145" s="19"/>
      <c r="AF145" s="19"/>
    </row>
    <row r="146" spans="1:32">
      <c r="A146" s="19">
        <v>201300450</v>
      </c>
      <c r="B146" s="19" t="s">
        <v>462</v>
      </c>
      <c r="C146" s="19" t="s">
        <v>463</v>
      </c>
      <c r="D146" s="19">
        <v>78</v>
      </c>
      <c r="E146" s="19" t="s">
        <v>138</v>
      </c>
      <c r="F146" s="20">
        <v>41284</v>
      </c>
      <c r="G146" s="21" t="s">
        <v>916</v>
      </c>
      <c r="H146" s="19" t="s">
        <v>17</v>
      </c>
      <c r="I146" s="20">
        <v>42779.892065358799</v>
      </c>
      <c r="J146" s="20">
        <f t="shared" si="2"/>
        <v>42779</v>
      </c>
      <c r="K146" s="21">
        <v>2210</v>
      </c>
      <c r="L146" s="21"/>
      <c r="M146" s="21" t="s">
        <v>1615</v>
      </c>
      <c r="N146" s="34">
        <v>22215</v>
      </c>
      <c r="O146" s="36"/>
      <c r="P146" s="36"/>
      <c r="Q146" s="36"/>
      <c r="R146" s="36"/>
      <c r="S146" s="36"/>
      <c r="T146" s="36"/>
      <c r="U146" s="56">
        <v>2223</v>
      </c>
      <c r="V146" s="47"/>
      <c r="W146" s="47"/>
      <c r="X146" s="47"/>
      <c r="Y146" s="47"/>
      <c r="Z146" s="47"/>
      <c r="AA146" s="47"/>
      <c r="AB146" s="20">
        <v>42779.892065358799</v>
      </c>
      <c r="AC146" s="19" t="s">
        <v>464</v>
      </c>
      <c r="AD146" s="20"/>
      <c r="AE146" s="19"/>
      <c r="AF146" s="19"/>
    </row>
    <row r="147" spans="1:32">
      <c r="A147" s="19">
        <v>201300544</v>
      </c>
      <c r="B147" s="19" t="s">
        <v>465</v>
      </c>
      <c r="C147" s="19" t="s">
        <v>466</v>
      </c>
      <c r="D147" s="19">
        <v>130</v>
      </c>
      <c r="E147" s="19" t="s">
        <v>23</v>
      </c>
      <c r="F147" s="20">
        <v>38353</v>
      </c>
      <c r="G147" s="21" t="s">
        <v>917</v>
      </c>
      <c r="H147" s="19" t="s">
        <v>24</v>
      </c>
      <c r="I147" s="20">
        <v>42746.654404317131</v>
      </c>
      <c r="J147" s="20">
        <f t="shared" si="2"/>
        <v>42746</v>
      </c>
      <c r="K147" s="21">
        <v>2137</v>
      </c>
      <c r="L147" s="21">
        <v>2142</v>
      </c>
      <c r="M147" s="21"/>
      <c r="N147" s="36"/>
      <c r="O147" s="36"/>
      <c r="P147" s="36"/>
      <c r="Q147" s="36"/>
      <c r="R147" s="36"/>
      <c r="S147" s="36"/>
      <c r="T147" s="36"/>
      <c r="U147" s="47"/>
      <c r="V147" s="47"/>
      <c r="W147" s="47"/>
      <c r="X147" s="47"/>
      <c r="Y147" s="47"/>
      <c r="Z147" s="47"/>
      <c r="AA147" s="47"/>
      <c r="AB147" s="20">
        <v>42746.856945636573</v>
      </c>
      <c r="AC147" s="19" t="s">
        <v>469</v>
      </c>
      <c r="AD147" s="20">
        <v>42748.56890755787</v>
      </c>
      <c r="AE147" s="19" t="s">
        <v>467</v>
      </c>
      <c r="AF147" s="19" t="s">
        <v>468</v>
      </c>
    </row>
    <row r="148" spans="1:32">
      <c r="A148" s="19">
        <v>201300545</v>
      </c>
      <c r="B148" s="19" t="s">
        <v>465</v>
      </c>
      <c r="C148" s="19" t="s">
        <v>470</v>
      </c>
      <c r="D148" s="19">
        <v>125</v>
      </c>
      <c r="E148" s="19" t="s">
        <v>78</v>
      </c>
      <c r="F148" s="20">
        <v>37987</v>
      </c>
      <c r="G148" s="21" t="s">
        <v>917</v>
      </c>
      <c r="H148" s="19" t="s">
        <v>24</v>
      </c>
      <c r="I148" s="20">
        <v>42966.871505127318</v>
      </c>
      <c r="J148" s="20">
        <f t="shared" si="2"/>
        <v>42966</v>
      </c>
      <c r="K148" s="21">
        <v>2244</v>
      </c>
      <c r="L148" s="21" t="s">
        <v>1616</v>
      </c>
      <c r="M148" s="21" t="s">
        <v>1565</v>
      </c>
      <c r="N148" s="36">
        <v>10</v>
      </c>
      <c r="O148" s="36"/>
      <c r="P148" s="36"/>
      <c r="Q148" s="36"/>
      <c r="R148" s="36"/>
      <c r="S148" s="36"/>
      <c r="T148" s="36"/>
      <c r="U148" s="47">
        <v>10</v>
      </c>
      <c r="V148" s="47"/>
      <c r="W148" s="47"/>
      <c r="X148" s="47"/>
      <c r="Y148" s="47"/>
      <c r="Z148" s="47"/>
      <c r="AA148" s="47"/>
      <c r="AB148" s="20">
        <v>42966.871505127318</v>
      </c>
      <c r="AC148" s="19" t="s">
        <v>471</v>
      </c>
      <c r="AD148" s="20"/>
      <c r="AE148" s="19"/>
      <c r="AF148" s="19"/>
    </row>
    <row r="149" spans="1:32">
      <c r="A149" s="19">
        <v>201300583</v>
      </c>
      <c r="B149" s="19" t="s">
        <v>472</v>
      </c>
      <c r="C149" s="19" t="s">
        <v>473</v>
      </c>
      <c r="D149" s="19">
        <v>125</v>
      </c>
      <c r="E149" s="19" t="s">
        <v>78</v>
      </c>
      <c r="F149" s="20">
        <v>38823</v>
      </c>
      <c r="G149" s="21" t="s">
        <v>917</v>
      </c>
      <c r="H149" s="19" t="s">
        <v>24</v>
      </c>
      <c r="I149" s="20">
        <v>42799.796675810183</v>
      </c>
      <c r="J149" s="20">
        <f t="shared" si="2"/>
        <v>42799</v>
      </c>
      <c r="K149" s="21"/>
      <c r="L149" s="21" t="s">
        <v>1617</v>
      </c>
      <c r="M149" s="21" t="s">
        <v>1584</v>
      </c>
      <c r="N149" s="36"/>
      <c r="O149" s="36"/>
      <c r="P149" s="36"/>
      <c r="Q149" s="36"/>
      <c r="R149" s="36"/>
      <c r="S149" s="36"/>
      <c r="T149" s="36"/>
      <c r="U149" s="47"/>
      <c r="V149" s="47"/>
      <c r="W149" s="47"/>
      <c r="X149" s="47"/>
      <c r="Y149" s="47"/>
      <c r="Z149" s="47"/>
      <c r="AA149" s="47"/>
      <c r="AB149" s="20">
        <v>42799.777716469907</v>
      </c>
      <c r="AC149" s="19" t="s">
        <v>474</v>
      </c>
      <c r="AD149" s="20"/>
      <c r="AE149" s="19"/>
      <c r="AF149" s="19"/>
    </row>
    <row r="150" spans="1:32">
      <c r="A150" s="19">
        <v>201300671</v>
      </c>
      <c r="B150" s="19" t="s">
        <v>475</v>
      </c>
      <c r="C150" s="19" t="s">
        <v>476</v>
      </c>
      <c r="D150" s="19">
        <v>107</v>
      </c>
      <c r="E150" s="19" t="s">
        <v>149</v>
      </c>
      <c r="F150" s="20">
        <v>38476</v>
      </c>
      <c r="G150" s="21" t="s">
        <v>917</v>
      </c>
      <c r="H150" s="19" t="s">
        <v>24</v>
      </c>
      <c r="I150" s="20">
        <v>42855.606822569447</v>
      </c>
      <c r="J150" s="20">
        <f t="shared" si="2"/>
        <v>42855</v>
      </c>
      <c r="K150" s="21"/>
      <c r="L150" s="21" t="s">
        <v>1618</v>
      </c>
      <c r="M150" s="21" t="s">
        <v>1584</v>
      </c>
      <c r="N150" s="36"/>
      <c r="O150" s="36"/>
      <c r="P150" s="36"/>
      <c r="Q150" s="36"/>
      <c r="R150" s="36"/>
      <c r="S150" s="36"/>
      <c r="T150" s="36"/>
      <c r="U150" s="47"/>
      <c r="V150" s="47"/>
      <c r="W150" s="47"/>
      <c r="X150" s="47"/>
      <c r="Y150" s="47"/>
      <c r="Z150" s="47"/>
      <c r="AA150" s="47"/>
      <c r="AB150" s="20">
        <v>42855.606822569447</v>
      </c>
      <c r="AC150" s="19" t="s">
        <v>478</v>
      </c>
      <c r="AD150" s="20">
        <v>42855.484273958333</v>
      </c>
      <c r="AE150" s="19" t="s">
        <v>467</v>
      </c>
      <c r="AF150" s="19" t="s">
        <v>477</v>
      </c>
    </row>
    <row r="151" spans="1:32">
      <c r="A151" s="19">
        <v>201300750</v>
      </c>
      <c r="B151" s="19" t="s">
        <v>479</v>
      </c>
      <c r="C151" s="19" t="s">
        <v>480</v>
      </c>
      <c r="D151" s="19">
        <v>125</v>
      </c>
      <c r="E151" s="19" t="s">
        <v>78</v>
      </c>
      <c r="F151" s="20">
        <v>38492</v>
      </c>
      <c r="G151" s="21" t="s">
        <v>917</v>
      </c>
      <c r="H151" s="19" t="s">
        <v>24</v>
      </c>
      <c r="I151" s="20">
        <v>43026.543715011576</v>
      </c>
      <c r="J151" s="20">
        <f t="shared" si="2"/>
        <v>43026</v>
      </c>
      <c r="K151" s="21">
        <v>2228</v>
      </c>
      <c r="L151" s="21" t="s">
        <v>1619</v>
      </c>
      <c r="M151" s="21"/>
      <c r="N151" s="36"/>
      <c r="O151" s="36"/>
      <c r="P151" s="36"/>
      <c r="Q151" s="36"/>
      <c r="R151" s="36"/>
      <c r="S151" s="36"/>
      <c r="T151" s="36"/>
      <c r="U151" s="47"/>
      <c r="V151" s="47"/>
      <c r="W151" s="47"/>
      <c r="X151" s="47"/>
      <c r="Y151" s="47"/>
      <c r="Z151" s="47"/>
      <c r="AA151" s="47"/>
      <c r="AB151" s="20">
        <v>43026.594109108795</v>
      </c>
      <c r="AC151" s="19" t="s">
        <v>481</v>
      </c>
      <c r="AD151" s="20"/>
      <c r="AE151" s="19"/>
      <c r="AF151" s="19"/>
    </row>
    <row r="152" spans="1:32">
      <c r="A152" s="19">
        <v>201300762</v>
      </c>
      <c r="B152" s="19" t="s">
        <v>482</v>
      </c>
      <c r="C152" s="19" t="s">
        <v>169</v>
      </c>
      <c r="D152" s="19">
        <v>128</v>
      </c>
      <c r="E152" s="19" t="s">
        <v>172</v>
      </c>
      <c r="F152" s="20">
        <v>40501</v>
      </c>
      <c r="G152" s="21" t="s">
        <v>919</v>
      </c>
      <c r="H152" s="19" t="s">
        <v>84</v>
      </c>
      <c r="I152" s="20">
        <v>42904.66846064815</v>
      </c>
      <c r="J152" s="20">
        <f t="shared" si="2"/>
        <v>42904</v>
      </c>
      <c r="K152" s="21">
        <v>2091</v>
      </c>
      <c r="L152" s="21"/>
      <c r="M152" s="21">
        <v>8</v>
      </c>
      <c r="N152" s="36">
        <v>8</v>
      </c>
      <c r="O152" s="36"/>
      <c r="P152" s="36"/>
      <c r="Q152" s="36"/>
      <c r="R152" s="36"/>
      <c r="S152" s="36"/>
      <c r="T152" s="36"/>
      <c r="U152" s="47">
        <v>8</v>
      </c>
      <c r="V152" s="47"/>
      <c r="W152" s="47"/>
      <c r="X152" s="47"/>
      <c r="Y152" s="47"/>
      <c r="Z152" s="47"/>
      <c r="AA152" s="47"/>
      <c r="AB152" s="20">
        <v>42904.66846064815</v>
      </c>
      <c r="AC152" s="19" t="s">
        <v>483</v>
      </c>
      <c r="AD152" s="20"/>
      <c r="AE152" s="19"/>
      <c r="AF152" s="19"/>
    </row>
    <row r="153" spans="1:32">
      <c r="A153" s="19">
        <v>201300849</v>
      </c>
      <c r="B153" s="19" t="s">
        <v>484</v>
      </c>
      <c r="C153" s="19" t="s">
        <v>485</v>
      </c>
      <c r="D153" s="19">
        <v>119</v>
      </c>
      <c r="E153" s="19" t="s">
        <v>34</v>
      </c>
      <c r="F153" s="20">
        <v>40422</v>
      </c>
      <c r="G153" s="21" t="s">
        <v>919</v>
      </c>
      <c r="H153" s="19" t="s">
        <v>84</v>
      </c>
      <c r="I153" s="20">
        <v>43202.492230127318</v>
      </c>
      <c r="J153" s="20">
        <f t="shared" si="2"/>
        <v>43202</v>
      </c>
      <c r="K153" s="21"/>
      <c r="L153" s="21"/>
      <c r="M153" s="21" t="s">
        <v>1584</v>
      </c>
      <c r="N153" s="36"/>
      <c r="O153" s="36"/>
      <c r="P153" s="36"/>
      <c r="Q153" s="36"/>
      <c r="R153" s="36"/>
      <c r="S153" s="36"/>
      <c r="T153" s="36"/>
      <c r="U153" s="47"/>
      <c r="V153" s="47"/>
      <c r="W153" s="47"/>
      <c r="X153" s="47"/>
      <c r="Y153" s="47"/>
      <c r="Z153" s="47"/>
      <c r="AA153" s="47"/>
      <c r="AB153" s="20">
        <v>43202.493810300926</v>
      </c>
      <c r="AC153" s="19" t="s">
        <v>486</v>
      </c>
      <c r="AD153" s="20"/>
      <c r="AE153" s="19"/>
      <c r="AF153" s="19"/>
    </row>
    <row r="154" spans="1:32">
      <c r="A154" s="19">
        <v>201300905</v>
      </c>
      <c r="B154" s="19" t="s">
        <v>487</v>
      </c>
      <c r="C154" s="19" t="s">
        <v>488</v>
      </c>
      <c r="D154" s="19">
        <v>128</v>
      </c>
      <c r="E154" s="19" t="s">
        <v>172</v>
      </c>
      <c r="F154" s="20">
        <v>40941</v>
      </c>
      <c r="G154" s="21" t="s">
        <v>916</v>
      </c>
      <c r="H154" s="19" t="s">
        <v>17</v>
      </c>
      <c r="I154" s="20">
        <v>43177.416082905096</v>
      </c>
      <c r="J154" s="20">
        <f t="shared" si="2"/>
        <v>43177</v>
      </c>
      <c r="K154" s="21"/>
      <c r="L154" s="21"/>
      <c r="M154" s="21" t="s">
        <v>1584</v>
      </c>
      <c r="N154" s="36"/>
      <c r="O154" s="36"/>
      <c r="P154" s="36"/>
      <c r="Q154" s="36"/>
      <c r="R154" s="36"/>
      <c r="S154" s="36"/>
      <c r="T154" s="36"/>
      <c r="U154" s="47"/>
      <c r="V154" s="47"/>
      <c r="W154" s="47"/>
      <c r="X154" s="47"/>
      <c r="Y154" s="47"/>
      <c r="Z154" s="47"/>
      <c r="AA154" s="47"/>
      <c r="AB154" s="20">
        <v>43177.416082905096</v>
      </c>
      <c r="AC154" s="19" t="s">
        <v>489</v>
      </c>
      <c r="AD154" s="20"/>
      <c r="AE154" s="19"/>
      <c r="AF154" s="19"/>
    </row>
    <row r="155" spans="1:32">
      <c r="A155" s="19">
        <v>201300930</v>
      </c>
      <c r="B155" s="19" t="s">
        <v>490</v>
      </c>
      <c r="C155" s="19" t="s">
        <v>491</v>
      </c>
      <c r="D155" s="19">
        <v>304</v>
      </c>
      <c r="E155" s="19" t="s">
        <v>492</v>
      </c>
      <c r="F155" s="20">
        <v>40325</v>
      </c>
      <c r="G155" s="21" t="s">
        <v>917</v>
      </c>
      <c r="H155" s="19" t="s">
        <v>24</v>
      </c>
      <c r="I155" s="20">
        <v>42995.878972997685</v>
      </c>
      <c r="J155" s="20">
        <f t="shared" si="2"/>
        <v>42995</v>
      </c>
      <c r="K155" s="21" t="s">
        <v>1620</v>
      </c>
      <c r="L155" s="21"/>
      <c r="M155" s="21">
        <v>8</v>
      </c>
      <c r="N155" s="36">
        <v>8</v>
      </c>
      <c r="O155" s="36"/>
      <c r="P155" s="36"/>
      <c r="Q155" s="36"/>
      <c r="R155" s="36"/>
      <c r="S155" s="36"/>
      <c r="T155" s="36"/>
      <c r="U155" s="56">
        <v>801</v>
      </c>
      <c r="V155" s="47"/>
      <c r="W155" s="47"/>
      <c r="X155" s="47"/>
      <c r="Y155" s="47"/>
      <c r="Z155" s="47"/>
      <c r="AA155" s="47"/>
      <c r="AB155" s="20">
        <v>42995.85202056713</v>
      </c>
      <c r="AC155" s="19" t="s">
        <v>493</v>
      </c>
      <c r="AD155" s="20"/>
      <c r="AE155" s="19"/>
      <c r="AF155" s="19"/>
    </row>
    <row r="156" spans="1:32">
      <c r="A156" s="19">
        <v>201300970</v>
      </c>
      <c r="B156" s="19" t="s">
        <v>494</v>
      </c>
      <c r="C156" s="19" t="s">
        <v>495</v>
      </c>
      <c r="D156" s="19">
        <v>125</v>
      </c>
      <c r="E156" s="19" t="s">
        <v>78</v>
      </c>
      <c r="F156" s="20">
        <v>40350</v>
      </c>
      <c r="G156" s="21" t="s">
        <v>917</v>
      </c>
      <c r="H156" s="19" t="s">
        <v>24</v>
      </c>
      <c r="I156" s="20">
        <v>42910.739545949073</v>
      </c>
      <c r="J156" s="20">
        <f t="shared" si="2"/>
        <v>42910</v>
      </c>
      <c r="K156" s="21">
        <v>2186</v>
      </c>
      <c r="L156" s="21"/>
      <c r="M156" s="21">
        <v>4</v>
      </c>
      <c r="N156" s="36">
        <v>4</v>
      </c>
      <c r="O156" s="36"/>
      <c r="P156" s="36"/>
      <c r="Q156" s="36"/>
      <c r="R156" s="36"/>
      <c r="S156" s="36"/>
      <c r="T156" s="36"/>
      <c r="U156" s="47">
        <v>4</v>
      </c>
      <c r="V156" s="47"/>
      <c r="W156" s="47"/>
      <c r="X156" s="47"/>
      <c r="Y156" s="47"/>
      <c r="Z156" s="47"/>
      <c r="AA156" s="47"/>
      <c r="AB156" s="20">
        <v>42910.696172337965</v>
      </c>
      <c r="AC156" s="19" t="s">
        <v>497</v>
      </c>
      <c r="AD156" s="20">
        <v>42917.349956365739</v>
      </c>
      <c r="AE156" s="19" t="s">
        <v>284</v>
      </c>
      <c r="AF156" s="19" t="s">
        <v>496</v>
      </c>
    </row>
    <row r="157" spans="1:32">
      <c r="A157" s="19">
        <v>201301035</v>
      </c>
      <c r="B157" s="19" t="s">
        <v>498</v>
      </c>
      <c r="C157" s="19" t="s">
        <v>499</v>
      </c>
      <c r="D157" s="19">
        <v>107</v>
      </c>
      <c r="E157" s="19" t="s">
        <v>149</v>
      </c>
      <c r="F157" s="20">
        <v>37700</v>
      </c>
      <c r="G157" s="21" t="s">
        <v>916</v>
      </c>
      <c r="H157" s="19" t="s">
        <v>17</v>
      </c>
      <c r="I157" s="20">
        <v>42957.840628935184</v>
      </c>
      <c r="J157" s="20">
        <f t="shared" si="2"/>
        <v>42957</v>
      </c>
      <c r="K157" s="21">
        <v>2090</v>
      </c>
      <c r="L157" s="21">
        <v>2088</v>
      </c>
      <c r="M157" s="21" t="s">
        <v>1562</v>
      </c>
      <c r="N157" s="36">
        <v>1</v>
      </c>
      <c r="O157" s="36">
        <v>2</v>
      </c>
      <c r="P157" s="36"/>
      <c r="Q157" s="36"/>
      <c r="R157" s="36"/>
      <c r="S157" s="36"/>
      <c r="T157" s="36"/>
      <c r="U157" s="47">
        <v>1</v>
      </c>
      <c r="V157" s="47">
        <v>2</v>
      </c>
      <c r="W157" s="47"/>
      <c r="X157" s="47"/>
      <c r="Y157" s="47"/>
      <c r="Z157" s="47"/>
      <c r="AA157" s="47"/>
      <c r="AB157" s="20"/>
      <c r="AC157" s="19" t="s">
        <v>25</v>
      </c>
      <c r="AD157" s="20"/>
      <c r="AE157" s="19"/>
      <c r="AF157" s="19"/>
    </row>
    <row r="158" spans="1:32">
      <c r="A158" s="19">
        <v>201301055</v>
      </c>
      <c r="B158" s="19" t="s">
        <v>500</v>
      </c>
      <c r="C158" s="19" t="s">
        <v>501</v>
      </c>
      <c r="D158" s="19">
        <v>125</v>
      </c>
      <c r="E158" s="19" t="s">
        <v>78</v>
      </c>
      <c r="F158" s="20">
        <v>39937</v>
      </c>
      <c r="G158" s="21" t="s">
        <v>917</v>
      </c>
      <c r="H158" s="19" t="s">
        <v>24</v>
      </c>
      <c r="I158" s="20">
        <v>43333.420737997687</v>
      </c>
      <c r="J158" s="20">
        <f t="shared" si="2"/>
        <v>43333</v>
      </c>
      <c r="K158" s="21">
        <v>2092</v>
      </c>
      <c r="L158" s="21" t="s">
        <v>1621</v>
      </c>
      <c r="M158" s="21">
        <v>9</v>
      </c>
      <c r="N158" s="36">
        <v>9</v>
      </c>
      <c r="O158" s="36"/>
      <c r="P158" s="36"/>
      <c r="Q158" s="36"/>
      <c r="R158" s="36"/>
      <c r="S158" s="36"/>
      <c r="T158" s="36"/>
      <c r="U158" s="56">
        <v>901</v>
      </c>
      <c r="V158" s="47"/>
      <c r="W158" s="47"/>
      <c r="X158" s="47"/>
      <c r="Y158" s="47"/>
      <c r="Z158" s="47"/>
      <c r="AA158" s="47"/>
      <c r="AB158" s="20">
        <v>43333.400387581016</v>
      </c>
      <c r="AC158" s="19" t="s">
        <v>503</v>
      </c>
      <c r="AD158" s="20">
        <v>43333.756441168982</v>
      </c>
      <c r="AE158" s="19" t="s">
        <v>18</v>
      </c>
      <c r="AF158" s="19" t="s">
        <v>502</v>
      </c>
    </row>
    <row r="159" spans="1:32">
      <c r="A159" s="19">
        <v>201301366</v>
      </c>
      <c r="B159" s="19" t="s">
        <v>504</v>
      </c>
      <c r="C159" s="19" t="s">
        <v>463</v>
      </c>
      <c r="D159" s="19">
        <v>98</v>
      </c>
      <c r="E159" s="19" t="s">
        <v>289</v>
      </c>
      <c r="F159" s="20">
        <v>38950</v>
      </c>
      <c r="G159" s="21" t="s">
        <v>917</v>
      </c>
      <c r="H159" s="19" t="s">
        <v>24</v>
      </c>
      <c r="I159" s="20">
        <v>42869.484955983797</v>
      </c>
      <c r="J159" s="20">
        <f t="shared" si="2"/>
        <v>42869</v>
      </c>
      <c r="K159" s="21">
        <v>2131</v>
      </c>
      <c r="L159" s="21">
        <v>2190</v>
      </c>
      <c r="M159" s="21">
        <v>16</v>
      </c>
      <c r="N159" s="36">
        <v>16</v>
      </c>
      <c r="O159" s="36"/>
      <c r="P159" s="36"/>
      <c r="Q159" s="36"/>
      <c r="R159" s="36"/>
      <c r="S159" s="36"/>
      <c r="T159" s="36"/>
      <c r="U159" s="47">
        <v>16</v>
      </c>
      <c r="V159" s="47"/>
      <c r="W159" s="47"/>
      <c r="X159" s="47"/>
      <c r="Y159" s="47"/>
      <c r="Z159" s="47"/>
      <c r="AA159" s="47"/>
      <c r="AB159" s="20">
        <v>42869.450167673611</v>
      </c>
      <c r="AC159" s="19" t="s">
        <v>505</v>
      </c>
      <c r="AD159" s="20"/>
      <c r="AE159" s="19"/>
      <c r="AF159" s="19"/>
    </row>
    <row r="160" spans="1:32">
      <c r="A160" s="19">
        <v>201301655</v>
      </c>
      <c r="B160" s="19" t="s">
        <v>506</v>
      </c>
      <c r="C160" s="19" t="s">
        <v>507</v>
      </c>
      <c r="D160" s="19">
        <v>598</v>
      </c>
      <c r="E160" s="19" t="s">
        <v>88</v>
      </c>
      <c r="F160" s="20">
        <v>41518</v>
      </c>
      <c r="G160" s="21" t="s">
        <v>917</v>
      </c>
      <c r="H160" s="19" t="s">
        <v>24</v>
      </c>
      <c r="I160" s="20">
        <v>43000.424651967594</v>
      </c>
      <c r="J160" s="20">
        <f t="shared" si="2"/>
        <v>43000</v>
      </c>
      <c r="K160" s="21">
        <v>2095</v>
      </c>
      <c r="L160" s="21"/>
      <c r="M160" s="21">
        <v>9</v>
      </c>
      <c r="N160" s="36">
        <v>9</v>
      </c>
      <c r="O160" s="36"/>
      <c r="P160" s="36"/>
      <c r="Q160" s="36"/>
      <c r="R160" s="36"/>
      <c r="S160" s="36"/>
      <c r="T160" s="36"/>
      <c r="U160" s="47">
        <v>9</v>
      </c>
      <c r="V160" s="47"/>
      <c r="W160" s="47"/>
      <c r="X160" s="47"/>
      <c r="Y160" s="47"/>
      <c r="Z160" s="47"/>
      <c r="AA160" s="47"/>
      <c r="AB160" s="20">
        <v>43000.424651967594</v>
      </c>
      <c r="AC160" s="19" t="s">
        <v>508</v>
      </c>
      <c r="AD160" s="20"/>
      <c r="AE160" s="19"/>
      <c r="AF160" s="19"/>
    </row>
    <row r="161" spans="1:32">
      <c r="A161" s="19">
        <v>201301696</v>
      </c>
      <c r="B161" s="19" t="s">
        <v>509</v>
      </c>
      <c r="C161" s="19" t="s">
        <v>510</v>
      </c>
      <c r="D161" s="19">
        <v>598</v>
      </c>
      <c r="E161" s="19" t="s">
        <v>88</v>
      </c>
      <c r="F161" s="20">
        <v>41298</v>
      </c>
      <c r="G161" s="21" t="s">
        <v>917</v>
      </c>
      <c r="H161" s="19" t="s">
        <v>24</v>
      </c>
      <c r="I161" s="20">
        <v>43001.859186770831</v>
      </c>
      <c r="J161" s="20">
        <f t="shared" si="2"/>
        <v>43001</v>
      </c>
      <c r="K161" s="21"/>
      <c r="L161" s="21"/>
      <c r="M161" s="21" t="s">
        <v>1584</v>
      </c>
      <c r="N161" s="36"/>
      <c r="O161" s="36"/>
      <c r="P161" s="36"/>
      <c r="Q161" s="36"/>
      <c r="R161" s="36"/>
      <c r="S161" s="36"/>
      <c r="T161" s="36"/>
      <c r="U161" s="47"/>
      <c r="V161" s="47"/>
      <c r="W161" s="47"/>
      <c r="X161" s="47"/>
      <c r="Y161" s="47"/>
      <c r="Z161" s="47"/>
      <c r="AA161" s="47"/>
      <c r="AB161" s="20">
        <v>43001.859186770831</v>
      </c>
      <c r="AC161" s="19" t="s">
        <v>511</v>
      </c>
      <c r="AD161" s="20"/>
      <c r="AE161" s="19"/>
      <c r="AF161" s="19"/>
    </row>
    <row r="162" spans="1:32">
      <c r="A162" s="19">
        <v>201301698</v>
      </c>
      <c r="B162" s="19" t="s">
        <v>512</v>
      </c>
      <c r="C162" s="19" t="s">
        <v>513</v>
      </c>
      <c r="D162" s="19">
        <v>598</v>
      </c>
      <c r="E162" s="19" t="s">
        <v>88</v>
      </c>
      <c r="F162" s="20">
        <v>41228</v>
      </c>
      <c r="G162" s="21" t="s">
        <v>917</v>
      </c>
      <c r="H162" s="19" t="s">
        <v>24</v>
      </c>
      <c r="I162" s="20">
        <v>42874.362163506943</v>
      </c>
      <c r="J162" s="20">
        <f t="shared" si="2"/>
        <v>42874</v>
      </c>
      <c r="K162" s="21">
        <v>2095</v>
      </c>
      <c r="L162" s="21"/>
      <c r="M162" s="21">
        <v>9</v>
      </c>
      <c r="N162" s="36">
        <v>9</v>
      </c>
      <c r="O162" s="36"/>
      <c r="P162" s="36"/>
      <c r="Q162" s="36"/>
      <c r="R162" s="36"/>
      <c r="S162" s="36"/>
      <c r="T162" s="36"/>
      <c r="U162" s="56">
        <v>901</v>
      </c>
      <c r="V162" s="47"/>
      <c r="W162" s="47"/>
      <c r="X162" s="47"/>
      <c r="Y162" s="47"/>
      <c r="Z162" s="47"/>
      <c r="AA162" s="47"/>
      <c r="AB162" s="20">
        <v>42874.354592743053</v>
      </c>
      <c r="AC162" s="19" t="s">
        <v>514</v>
      </c>
      <c r="AD162" s="20"/>
      <c r="AE162" s="19"/>
      <c r="AF162" s="19"/>
    </row>
    <row r="163" spans="1:32">
      <c r="A163" s="19">
        <v>201301726</v>
      </c>
      <c r="B163" s="19" t="s">
        <v>515</v>
      </c>
      <c r="C163" s="19" t="s">
        <v>516</v>
      </c>
      <c r="D163" s="19">
        <v>107</v>
      </c>
      <c r="E163" s="19" t="s">
        <v>149</v>
      </c>
      <c r="F163" s="20">
        <v>37712</v>
      </c>
      <c r="G163" s="21" t="s">
        <v>917</v>
      </c>
      <c r="H163" s="19" t="s">
        <v>24</v>
      </c>
      <c r="I163" s="20">
        <v>43297.449370451388</v>
      </c>
      <c r="J163" s="20">
        <f t="shared" si="2"/>
        <v>43297</v>
      </c>
      <c r="K163" s="21">
        <v>2087</v>
      </c>
      <c r="L163" s="21">
        <v>2082</v>
      </c>
      <c r="M163" s="21" t="s">
        <v>1562</v>
      </c>
      <c r="N163" s="36">
        <v>1</v>
      </c>
      <c r="O163" s="36">
        <v>2</v>
      </c>
      <c r="P163" s="36"/>
      <c r="Q163" s="36"/>
      <c r="R163" s="36"/>
      <c r="S163" s="36"/>
      <c r="T163" s="36"/>
      <c r="U163" s="47">
        <v>1</v>
      </c>
      <c r="V163" s="47">
        <v>2</v>
      </c>
      <c r="W163" s="47"/>
      <c r="X163" s="47"/>
      <c r="Y163" s="47"/>
      <c r="Z163" s="47"/>
      <c r="AA163" s="47"/>
      <c r="AB163" s="20">
        <v>43297.449370451388</v>
      </c>
      <c r="AC163" s="19" t="s">
        <v>517</v>
      </c>
      <c r="AD163" s="20"/>
      <c r="AE163" s="19"/>
      <c r="AF163" s="19"/>
    </row>
    <row r="164" spans="1:32">
      <c r="A164" s="19">
        <v>201301835</v>
      </c>
      <c r="B164" s="19" t="s">
        <v>518</v>
      </c>
      <c r="C164" s="19" t="s">
        <v>519</v>
      </c>
      <c r="D164" s="19">
        <v>107</v>
      </c>
      <c r="E164" s="19" t="s">
        <v>149</v>
      </c>
      <c r="F164" s="20">
        <v>40299</v>
      </c>
      <c r="G164" s="21" t="s">
        <v>918</v>
      </c>
      <c r="H164" s="19" t="s">
        <v>59</v>
      </c>
      <c r="I164" s="20">
        <v>42943.453898182874</v>
      </c>
      <c r="J164" s="20">
        <f t="shared" si="2"/>
        <v>42943</v>
      </c>
      <c r="K164" s="21">
        <v>2187</v>
      </c>
      <c r="L164" s="21">
        <v>2002</v>
      </c>
      <c r="M164" s="21">
        <v>4</v>
      </c>
      <c r="N164" s="36">
        <v>4</v>
      </c>
      <c r="O164" s="36"/>
      <c r="P164" s="36"/>
      <c r="Q164" s="36"/>
      <c r="R164" s="36"/>
      <c r="S164" s="36"/>
      <c r="T164" s="36"/>
      <c r="U164" s="47">
        <v>4</v>
      </c>
      <c r="V164" s="47"/>
      <c r="W164" s="47"/>
      <c r="X164" s="47"/>
      <c r="Y164" s="47"/>
      <c r="Z164" s="47"/>
      <c r="AA164" s="47"/>
      <c r="AB164" s="20">
        <v>42943.437045636572</v>
      </c>
      <c r="AC164" s="19" t="s">
        <v>522</v>
      </c>
      <c r="AD164" s="20">
        <v>42943.632595405092</v>
      </c>
      <c r="AE164" s="19" t="s">
        <v>520</v>
      </c>
      <c r="AF164" s="19" t="s">
        <v>521</v>
      </c>
    </row>
    <row r="165" spans="1:32">
      <c r="A165" s="19">
        <v>201301937</v>
      </c>
      <c r="B165" s="19" t="s">
        <v>523</v>
      </c>
      <c r="C165" s="19" t="s">
        <v>524</v>
      </c>
      <c r="D165" s="19">
        <v>131</v>
      </c>
      <c r="E165" s="19" t="s">
        <v>44</v>
      </c>
      <c r="F165" s="20">
        <v>37236</v>
      </c>
      <c r="G165" s="21" t="s">
        <v>916</v>
      </c>
      <c r="H165" s="19" t="s">
        <v>17</v>
      </c>
      <c r="I165" s="20">
        <v>42996.828649108793</v>
      </c>
      <c r="J165" s="20">
        <f t="shared" si="2"/>
        <v>42996</v>
      </c>
      <c r="K165" s="21">
        <v>2087</v>
      </c>
      <c r="L165" s="21" t="s">
        <v>1628</v>
      </c>
      <c r="M165" s="21">
        <v>10</v>
      </c>
      <c r="N165" s="36">
        <v>10</v>
      </c>
      <c r="O165" s="36"/>
      <c r="P165" s="36"/>
      <c r="Q165" s="36"/>
      <c r="R165" s="36"/>
      <c r="S165" s="36"/>
      <c r="T165" s="36"/>
      <c r="U165" s="47">
        <v>10</v>
      </c>
      <c r="V165" s="47"/>
      <c r="W165" s="47"/>
      <c r="X165" s="47"/>
      <c r="Y165" s="47"/>
      <c r="Z165" s="47"/>
      <c r="AA165" s="47"/>
      <c r="AB165" s="20">
        <v>42996.939045833336</v>
      </c>
      <c r="AC165" s="19" t="s">
        <v>525</v>
      </c>
      <c r="AD165" s="20"/>
      <c r="AE165" s="19"/>
      <c r="AF165" s="19"/>
    </row>
    <row r="166" spans="1:32">
      <c r="A166" s="19">
        <v>201400023</v>
      </c>
      <c r="B166" s="19" t="s">
        <v>526</v>
      </c>
      <c r="C166" s="19" t="s">
        <v>527</v>
      </c>
      <c r="D166" s="19">
        <v>89</v>
      </c>
      <c r="E166" s="19" t="s">
        <v>130</v>
      </c>
      <c r="F166" s="20">
        <v>37994</v>
      </c>
      <c r="G166" s="21" t="s">
        <v>916</v>
      </c>
      <c r="H166" s="19" t="s">
        <v>17</v>
      </c>
      <c r="I166" s="20">
        <v>42784.796389270836</v>
      </c>
      <c r="J166" s="20">
        <f t="shared" si="2"/>
        <v>42784</v>
      </c>
      <c r="K166" s="21">
        <v>2283</v>
      </c>
      <c r="L166" s="21">
        <v>2020</v>
      </c>
      <c r="M166" s="21">
        <v>13</v>
      </c>
      <c r="N166" s="36">
        <v>13</v>
      </c>
      <c r="O166" s="36"/>
      <c r="P166" s="36"/>
      <c r="Q166" s="36"/>
      <c r="R166" s="36"/>
      <c r="S166" s="36"/>
      <c r="T166" s="36"/>
      <c r="U166" s="47">
        <v>13</v>
      </c>
      <c r="V166" s="47"/>
      <c r="W166" s="47"/>
      <c r="X166" s="47"/>
      <c r="Y166" s="47"/>
      <c r="Z166" s="47"/>
      <c r="AA166" s="47"/>
      <c r="AB166" s="20">
        <v>42784.782697453702</v>
      </c>
      <c r="AC166" s="19" t="s">
        <v>528</v>
      </c>
      <c r="AD166" s="20"/>
      <c r="AE166" s="19"/>
      <c r="AF166" s="19"/>
    </row>
    <row r="167" spans="1:32">
      <c r="A167" s="19">
        <v>201400029</v>
      </c>
      <c r="B167" s="19" t="s">
        <v>529</v>
      </c>
      <c r="C167" s="19" t="s">
        <v>530</v>
      </c>
      <c r="D167" s="19">
        <v>126</v>
      </c>
      <c r="E167" s="19" t="s">
        <v>38</v>
      </c>
      <c r="F167" s="20">
        <v>36404</v>
      </c>
      <c r="G167" s="21" t="s">
        <v>917</v>
      </c>
      <c r="H167" s="19" t="s">
        <v>24</v>
      </c>
      <c r="I167" s="20">
        <v>42980.589529594909</v>
      </c>
      <c r="J167" s="20">
        <f t="shared" si="2"/>
        <v>42980</v>
      </c>
      <c r="K167" s="21"/>
      <c r="L167" s="21" t="s">
        <v>1622</v>
      </c>
      <c r="M167" s="21" t="s">
        <v>1584</v>
      </c>
      <c r="N167" s="36"/>
      <c r="O167" s="36"/>
      <c r="P167" s="36"/>
      <c r="Q167" s="36"/>
      <c r="R167" s="36"/>
      <c r="S167" s="36"/>
      <c r="T167" s="36"/>
      <c r="U167" s="47"/>
      <c r="V167" s="47"/>
      <c r="W167" s="47"/>
      <c r="X167" s="47"/>
      <c r="Y167" s="47"/>
      <c r="Z167" s="47"/>
      <c r="AA167" s="47"/>
      <c r="AB167" s="20"/>
      <c r="AC167" s="19" t="s">
        <v>25</v>
      </c>
      <c r="AD167" s="20"/>
      <c r="AE167" s="19"/>
      <c r="AF167" s="19"/>
    </row>
    <row r="168" spans="1:32">
      <c r="A168" s="19">
        <v>201400205</v>
      </c>
      <c r="B168" s="19" t="s">
        <v>531</v>
      </c>
      <c r="C168" s="19" t="s">
        <v>532</v>
      </c>
      <c r="D168" s="19">
        <v>130</v>
      </c>
      <c r="E168" s="19" t="s">
        <v>23</v>
      </c>
      <c r="F168" s="20">
        <v>39123</v>
      </c>
      <c r="G168" s="21" t="s">
        <v>917</v>
      </c>
      <c r="H168" s="19" t="s">
        <v>24</v>
      </c>
      <c r="I168" s="20">
        <v>43052.689415277775</v>
      </c>
      <c r="J168" s="20">
        <f t="shared" si="2"/>
        <v>43052</v>
      </c>
      <c r="K168" s="21"/>
      <c r="L168" s="21">
        <v>2002</v>
      </c>
      <c r="M168" s="21" t="s">
        <v>1584</v>
      </c>
      <c r="N168" s="36"/>
      <c r="O168" s="36"/>
      <c r="P168" s="36"/>
      <c r="Q168" s="36"/>
      <c r="R168" s="36"/>
      <c r="S168" s="36"/>
      <c r="T168" s="36"/>
      <c r="U168" s="47"/>
      <c r="V168" s="47"/>
      <c r="W168" s="47"/>
      <c r="X168" s="47"/>
      <c r="Y168" s="47"/>
      <c r="Z168" s="47"/>
      <c r="AA168" s="47"/>
      <c r="AB168" s="20">
        <v>43052.682679895835</v>
      </c>
      <c r="AC168" s="19" t="s">
        <v>533</v>
      </c>
      <c r="AD168" s="20"/>
      <c r="AE168" s="19"/>
      <c r="AF168" s="19"/>
    </row>
    <row r="169" spans="1:32">
      <c r="A169" s="19">
        <v>201400207</v>
      </c>
      <c r="B169" s="19" t="s">
        <v>534</v>
      </c>
      <c r="C169" s="19" t="s">
        <v>535</v>
      </c>
      <c r="D169" s="19">
        <v>123</v>
      </c>
      <c r="E169" s="19" t="s">
        <v>283</v>
      </c>
      <c r="F169" s="20">
        <v>41307</v>
      </c>
      <c r="G169" s="21" t="s">
        <v>916</v>
      </c>
      <c r="H169" s="19" t="s">
        <v>17</v>
      </c>
      <c r="I169" s="20">
        <v>42807.623750810184</v>
      </c>
      <c r="J169" s="20">
        <f t="shared" si="2"/>
        <v>42807</v>
      </c>
      <c r="K169" s="21">
        <v>2185</v>
      </c>
      <c r="L169" s="21"/>
      <c r="M169" s="21">
        <v>4</v>
      </c>
      <c r="N169" s="36">
        <v>4</v>
      </c>
      <c r="O169" s="36"/>
      <c r="P169" s="36"/>
      <c r="Q169" s="36"/>
      <c r="R169" s="36"/>
      <c r="S169" s="36"/>
      <c r="T169" s="36"/>
      <c r="U169" s="47">
        <v>4</v>
      </c>
      <c r="V169" s="47"/>
      <c r="W169" s="47"/>
      <c r="X169" s="47"/>
      <c r="Y169" s="47"/>
      <c r="Z169" s="47"/>
      <c r="AA169" s="47"/>
      <c r="AB169" s="20"/>
      <c r="AC169" s="19" t="s">
        <v>25</v>
      </c>
      <c r="AD169" s="20"/>
      <c r="AE169" s="19"/>
      <c r="AF169" s="19"/>
    </row>
    <row r="170" spans="1:32">
      <c r="A170" s="19">
        <v>201400424</v>
      </c>
      <c r="B170" s="19" t="s">
        <v>536</v>
      </c>
      <c r="C170" s="19" t="s">
        <v>537</v>
      </c>
      <c r="D170" s="19">
        <v>131</v>
      </c>
      <c r="E170" s="19" t="s">
        <v>44</v>
      </c>
      <c r="F170" s="20">
        <v>40087</v>
      </c>
      <c r="G170" s="21" t="s">
        <v>916</v>
      </c>
      <c r="H170" s="19" t="s">
        <v>17</v>
      </c>
      <c r="I170" s="20">
        <v>42997.287114432867</v>
      </c>
      <c r="J170" s="20">
        <f t="shared" si="2"/>
        <v>42997</v>
      </c>
      <c r="K170" s="21">
        <v>2216</v>
      </c>
      <c r="L170" s="21"/>
      <c r="M170" s="21" t="s">
        <v>1637</v>
      </c>
      <c r="N170" s="45">
        <v>22106</v>
      </c>
      <c r="O170" s="36"/>
      <c r="P170" s="36"/>
      <c r="Q170" s="36"/>
      <c r="R170" s="36"/>
      <c r="S170" s="36"/>
      <c r="T170" s="36"/>
      <c r="U170" s="56">
        <v>221</v>
      </c>
      <c r="V170" s="47"/>
      <c r="W170" s="47"/>
      <c r="X170" s="47"/>
      <c r="Y170" s="47"/>
      <c r="Z170" s="47"/>
      <c r="AA170" s="47"/>
      <c r="AB170" s="20">
        <v>42997.612182094905</v>
      </c>
      <c r="AC170" s="19" t="s">
        <v>539</v>
      </c>
      <c r="AD170" s="20">
        <v>42992.725256053243</v>
      </c>
      <c r="AE170" s="19" t="s">
        <v>269</v>
      </c>
      <c r="AF170" s="19" t="s">
        <v>538</v>
      </c>
    </row>
    <row r="171" spans="1:32">
      <c r="A171" s="19">
        <v>201400437</v>
      </c>
      <c r="B171" s="19" t="s">
        <v>540</v>
      </c>
      <c r="C171" s="19" t="s">
        <v>541</v>
      </c>
      <c r="D171" s="19">
        <v>130</v>
      </c>
      <c r="E171" s="19" t="s">
        <v>23</v>
      </c>
      <c r="F171" s="20">
        <v>39083</v>
      </c>
      <c r="G171" s="21" t="s">
        <v>917</v>
      </c>
      <c r="H171" s="19" t="s">
        <v>24</v>
      </c>
      <c r="I171" s="20">
        <v>42985.58069667824</v>
      </c>
      <c r="J171" s="20">
        <f t="shared" si="2"/>
        <v>42985</v>
      </c>
      <c r="K171" s="21"/>
      <c r="L171" s="21">
        <v>2002</v>
      </c>
      <c r="M171" s="21" t="s">
        <v>1584</v>
      </c>
      <c r="N171" s="36"/>
      <c r="O171" s="36"/>
      <c r="P171" s="36"/>
      <c r="Q171" s="36"/>
      <c r="R171" s="36"/>
      <c r="S171" s="36"/>
      <c r="T171" s="36"/>
      <c r="U171" s="47"/>
      <c r="V171" s="47"/>
      <c r="W171" s="47"/>
      <c r="X171" s="47"/>
      <c r="Y171" s="47"/>
      <c r="Z171" s="47"/>
      <c r="AA171" s="47"/>
      <c r="AB171" s="20"/>
      <c r="AC171" s="19" t="s">
        <v>25</v>
      </c>
      <c r="AD171" s="20"/>
      <c r="AE171" s="19"/>
      <c r="AF171" s="19"/>
    </row>
    <row r="172" spans="1:32">
      <c r="A172" s="19">
        <v>201400452</v>
      </c>
      <c r="B172" s="19" t="s">
        <v>542</v>
      </c>
      <c r="C172" s="19" t="s">
        <v>543</v>
      </c>
      <c r="D172" s="19">
        <v>205</v>
      </c>
      <c r="E172" s="19" t="s">
        <v>544</v>
      </c>
      <c r="F172" s="20">
        <v>41390</v>
      </c>
      <c r="G172" s="21" t="s">
        <v>917</v>
      </c>
      <c r="H172" s="19" t="s">
        <v>24</v>
      </c>
      <c r="I172" s="20">
        <v>42831.60937997685</v>
      </c>
      <c r="J172" s="20">
        <f t="shared" si="2"/>
        <v>42831</v>
      </c>
      <c r="K172" s="21">
        <v>2046</v>
      </c>
      <c r="L172" s="21"/>
      <c r="M172" s="21">
        <v>1</v>
      </c>
      <c r="N172" s="36">
        <v>1</v>
      </c>
      <c r="O172" s="36"/>
      <c r="P172" s="36"/>
      <c r="Q172" s="36"/>
      <c r="R172" s="36"/>
      <c r="S172" s="36"/>
      <c r="T172" s="36"/>
      <c r="U172" s="47">
        <v>1</v>
      </c>
      <c r="V172" s="47"/>
      <c r="W172" s="47"/>
      <c r="X172" s="47"/>
      <c r="Y172" s="47"/>
      <c r="Z172" s="47"/>
      <c r="AA172" s="47"/>
      <c r="AB172" s="20">
        <v>42831.595740856479</v>
      </c>
      <c r="AC172" s="19" t="s">
        <v>545</v>
      </c>
      <c r="AD172" s="20"/>
      <c r="AE172" s="19"/>
      <c r="AF172" s="19"/>
    </row>
    <row r="173" spans="1:32">
      <c r="A173" s="19">
        <v>201400513</v>
      </c>
      <c r="B173" s="19" t="s">
        <v>546</v>
      </c>
      <c r="C173" s="19" t="s">
        <v>547</v>
      </c>
      <c r="D173" s="19">
        <v>512</v>
      </c>
      <c r="E173" s="19" t="s">
        <v>548</v>
      </c>
      <c r="F173" s="20">
        <v>41039</v>
      </c>
      <c r="G173" s="21" t="s">
        <v>917</v>
      </c>
      <c r="H173" s="19" t="s">
        <v>24</v>
      </c>
      <c r="I173" s="20">
        <v>43107.859065127312</v>
      </c>
      <c r="J173" s="20">
        <f t="shared" si="2"/>
        <v>43107</v>
      </c>
      <c r="K173" s="21">
        <v>2095</v>
      </c>
      <c r="L173" s="21">
        <v>2030</v>
      </c>
      <c r="M173" s="21">
        <v>9</v>
      </c>
      <c r="N173" s="36">
        <v>9</v>
      </c>
      <c r="O173" s="36"/>
      <c r="P173" s="36"/>
      <c r="Q173" s="36"/>
      <c r="R173" s="36"/>
      <c r="S173" s="36"/>
      <c r="T173" s="36"/>
      <c r="U173" s="56">
        <v>901</v>
      </c>
      <c r="V173" s="47"/>
      <c r="W173" s="47"/>
      <c r="X173" s="47"/>
      <c r="Y173" s="47"/>
      <c r="Z173" s="47"/>
      <c r="AA173" s="47"/>
      <c r="AB173" s="20">
        <v>43107.841981979167</v>
      </c>
      <c r="AC173" s="19" t="s">
        <v>550</v>
      </c>
      <c r="AD173" s="20">
        <v>43107.942377511572</v>
      </c>
      <c r="AE173" s="19" t="s">
        <v>139</v>
      </c>
      <c r="AF173" s="19" t="s">
        <v>549</v>
      </c>
    </row>
    <row r="174" spans="1:32">
      <c r="A174" s="19">
        <v>201400649</v>
      </c>
      <c r="B174" s="19" t="s">
        <v>551</v>
      </c>
      <c r="C174" s="19" t="s">
        <v>552</v>
      </c>
      <c r="D174" s="19">
        <v>125</v>
      </c>
      <c r="E174" s="19" t="s">
        <v>78</v>
      </c>
      <c r="F174" s="20">
        <v>39205</v>
      </c>
      <c r="G174" s="21" t="s">
        <v>917</v>
      </c>
      <c r="H174" s="19" t="s">
        <v>24</v>
      </c>
      <c r="I174" s="20">
        <v>43263.506802974538</v>
      </c>
      <c r="J174" s="20">
        <f t="shared" si="2"/>
        <v>43263</v>
      </c>
      <c r="K174" s="21">
        <v>2193</v>
      </c>
      <c r="L174" s="21"/>
      <c r="M174" s="21">
        <v>4</v>
      </c>
      <c r="N174" s="36">
        <v>4</v>
      </c>
      <c r="O174" s="36"/>
      <c r="P174" s="36"/>
      <c r="Q174" s="36"/>
      <c r="R174" s="36"/>
      <c r="S174" s="36"/>
      <c r="T174" s="36"/>
      <c r="U174" s="47">
        <v>4</v>
      </c>
      <c r="V174" s="47"/>
      <c r="W174" s="47"/>
      <c r="X174" s="47"/>
      <c r="Y174" s="47"/>
      <c r="Z174" s="47"/>
      <c r="AA174" s="47"/>
      <c r="AB174" s="20">
        <v>43263.495055671294</v>
      </c>
      <c r="AC174" s="19" t="s">
        <v>554</v>
      </c>
      <c r="AD174" s="20">
        <v>43263.838473298609</v>
      </c>
      <c r="AE174" s="19"/>
      <c r="AF174" s="19" t="s">
        <v>553</v>
      </c>
    </row>
    <row r="175" spans="1:32">
      <c r="A175" s="19">
        <v>201400686</v>
      </c>
      <c r="B175" s="19" t="s">
        <v>555</v>
      </c>
      <c r="C175" s="19" t="s">
        <v>556</v>
      </c>
      <c r="D175" s="19">
        <v>104</v>
      </c>
      <c r="E175" s="19" t="s">
        <v>557</v>
      </c>
      <c r="F175" s="20">
        <v>41635</v>
      </c>
      <c r="G175" s="21" t="s">
        <v>917</v>
      </c>
      <c r="H175" s="19" t="s">
        <v>24</v>
      </c>
      <c r="I175" s="20">
        <v>43088.849103356479</v>
      </c>
      <c r="J175" s="20">
        <f t="shared" si="2"/>
        <v>43088</v>
      </c>
      <c r="K175" s="21">
        <v>2246</v>
      </c>
      <c r="L175" s="21"/>
      <c r="M175" s="21" t="s">
        <v>1585</v>
      </c>
      <c r="N175" s="36">
        <v>10</v>
      </c>
      <c r="O175" s="36">
        <v>13</v>
      </c>
      <c r="P175" s="36"/>
      <c r="Q175" s="36"/>
      <c r="R175" s="36"/>
      <c r="S175" s="36"/>
      <c r="T175" s="36"/>
      <c r="U175" s="47">
        <v>10</v>
      </c>
      <c r="V175" s="47">
        <v>13</v>
      </c>
      <c r="W175" s="47"/>
      <c r="X175" s="47"/>
      <c r="Y175" s="47"/>
      <c r="Z175" s="47"/>
      <c r="AA175" s="47"/>
      <c r="AB175" s="20">
        <v>43088.849103356479</v>
      </c>
      <c r="AC175" s="19" t="s">
        <v>560</v>
      </c>
      <c r="AD175" s="20">
        <v>43090.780793437501</v>
      </c>
      <c r="AE175" s="19" t="s">
        <v>558</v>
      </c>
      <c r="AF175" s="19" t="s">
        <v>559</v>
      </c>
    </row>
    <row r="176" spans="1:32">
      <c r="A176" s="19">
        <v>201400807</v>
      </c>
      <c r="B176" s="19" t="s">
        <v>561</v>
      </c>
      <c r="C176" s="19" t="s">
        <v>562</v>
      </c>
      <c r="D176" s="19">
        <v>123</v>
      </c>
      <c r="E176" s="19" t="s">
        <v>283</v>
      </c>
      <c r="F176" s="20">
        <v>41388</v>
      </c>
      <c r="G176" s="21" t="s">
        <v>917</v>
      </c>
      <c r="H176" s="19" t="s">
        <v>24</v>
      </c>
      <c r="I176" s="20">
        <v>42846.655699270836</v>
      </c>
      <c r="J176" s="20">
        <f t="shared" si="2"/>
        <v>42846</v>
      </c>
      <c r="K176" s="21"/>
      <c r="L176" s="21"/>
      <c r="M176" s="21" t="s">
        <v>1584</v>
      </c>
      <c r="N176" s="36"/>
      <c r="O176" s="36"/>
      <c r="P176" s="36"/>
      <c r="Q176" s="36"/>
      <c r="R176" s="36"/>
      <c r="S176" s="36"/>
      <c r="T176" s="36"/>
      <c r="U176" s="47"/>
      <c r="V176" s="47"/>
      <c r="W176" s="47"/>
      <c r="X176" s="47"/>
      <c r="Y176" s="47"/>
      <c r="Z176" s="47"/>
      <c r="AA176" s="47"/>
      <c r="AB176" s="20">
        <v>42846.655699270836</v>
      </c>
      <c r="AC176" s="19" t="s">
        <v>563</v>
      </c>
      <c r="AD176" s="20"/>
      <c r="AE176" s="19"/>
      <c r="AF176" s="19"/>
    </row>
    <row r="177" spans="1:32">
      <c r="A177" s="19">
        <v>201401175</v>
      </c>
      <c r="B177" s="19" t="s">
        <v>564</v>
      </c>
      <c r="C177" s="19" t="s">
        <v>565</v>
      </c>
      <c r="D177" s="19">
        <v>128</v>
      </c>
      <c r="E177" s="19" t="s">
        <v>172</v>
      </c>
      <c r="F177" s="20">
        <v>37823</v>
      </c>
      <c r="G177" s="21" t="s">
        <v>919</v>
      </c>
      <c r="H177" s="19" t="s">
        <v>84</v>
      </c>
      <c r="I177" s="20">
        <v>43219.548932789352</v>
      </c>
      <c r="J177" s="20">
        <f t="shared" si="2"/>
        <v>43219</v>
      </c>
      <c r="K177" s="21">
        <v>2245</v>
      </c>
      <c r="L177" s="21"/>
      <c r="M177" s="21">
        <v>14</v>
      </c>
      <c r="N177" s="36">
        <v>14</v>
      </c>
      <c r="O177" s="36"/>
      <c r="P177" s="36"/>
      <c r="Q177" s="36"/>
      <c r="R177" s="36"/>
      <c r="S177" s="36"/>
      <c r="T177" s="36"/>
      <c r="U177" s="47">
        <v>14</v>
      </c>
      <c r="V177" s="47"/>
      <c r="W177" s="47"/>
      <c r="X177" s="47"/>
      <c r="Y177" s="47"/>
      <c r="Z177" s="47"/>
      <c r="AA177" s="47"/>
      <c r="AB177" s="20">
        <v>43219.822311192132</v>
      </c>
      <c r="AC177" s="19" t="s">
        <v>567</v>
      </c>
      <c r="AD177" s="20">
        <v>43220.778554166667</v>
      </c>
      <c r="AE177" s="19" t="s">
        <v>558</v>
      </c>
      <c r="AF177" s="19" t="s">
        <v>566</v>
      </c>
    </row>
    <row r="178" spans="1:32">
      <c r="A178" s="19">
        <v>201401210</v>
      </c>
      <c r="B178" s="19" t="s">
        <v>568</v>
      </c>
      <c r="C178" s="19" t="s">
        <v>569</v>
      </c>
      <c r="D178" s="19">
        <v>130</v>
      </c>
      <c r="E178" s="19" t="s">
        <v>23</v>
      </c>
      <c r="F178" s="20">
        <v>39286</v>
      </c>
      <c r="G178" s="21" t="s">
        <v>918</v>
      </c>
      <c r="H178" s="19" t="s">
        <v>59</v>
      </c>
      <c r="I178" s="20">
        <v>43000.433300034725</v>
      </c>
      <c r="J178" s="20">
        <f t="shared" si="2"/>
        <v>43000</v>
      </c>
      <c r="K178" s="21">
        <v>2058</v>
      </c>
      <c r="L178" s="21"/>
      <c r="M178" s="21" t="s">
        <v>1562</v>
      </c>
      <c r="N178" s="36">
        <v>1</v>
      </c>
      <c r="O178" s="36">
        <v>2</v>
      </c>
      <c r="P178" s="36"/>
      <c r="Q178" s="36"/>
      <c r="R178" s="36"/>
      <c r="S178" s="36"/>
      <c r="T178" s="36"/>
      <c r="U178" s="47">
        <v>1</v>
      </c>
      <c r="V178" s="47">
        <v>2</v>
      </c>
      <c r="W178" s="47"/>
      <c r="X178" s="47"/>
      <c r="Y178" s="47"/>
      <c r="Z178" s="47"/>
      <c r="AA178" s="47"/>
      <c r="AB178" s="20">
        <v>43000.433300034725</v>
      </c>
      <c r="AC178" s="19" t="s">
        <v>570</v>
      </c>
      <c r="AD178" s="20"/>
      <c r="AE178" s="19"/>
      <c r="AF178" s="19"/>
    </row>
    <row r="179" spans="1:32">
      <c r="A179" s="19">
        <v>201401382</v>
      </c>
      <c r="B179" s="19" t="s">
        <v>571</v>
      </c>
      <c r="C179" s="19" t="s">
        <v>572</v>
      </c>
      <c r="D179" s="19">
        <v>123</v>
      </c>
      <c r="E179" s="19" t="s">
        <v>283</v>
      </c>
      <c r="F179" s="20">
        <v>41354</v>
      </c>
      <c r="G179" s="21" t="s">
        <v>917</v>
      </c>
      <c r="H179" s="19" t="s">
        <v>24</v>
      </c>
      <c r="I179" s="20">
        <v>43154.498758831018</v>
      </c>
      <c r="J179" s="20">
        <f t="shared" si="2"/>
        <v>43154</v>
      </c>
      <c r="K179" s="21"/>
      <c r="L179" s="21"/>
      <c r="M179" s="21" t="s">
        <v>1584</v>
      </c>
      <c r="N179" s="36"/>
      <c r="O179" s="36"/>
      <c r="P179" s="36"/>
      <c r="Q179" s="36"/>
      <c r="R179" s="36"/>
      <c r="S179" s="36"/>
      <c r="T179" s="36"/>
      <c r="U179" s="47"/>
      <c r="V179" s="47"/>
      <c r="W179" s="47"/>
      <c r="X179" s="47"/>
      <c r="Y179" s="47"/>
      <c r="Z179" s="47"/>
      <c r="AA179" s="47"/>
      <c r="AB179" s="20">
        <v>43154.498758831018</v>
      </c>
      <c r="AC179" s="19" t="s">
        <v>573</v>
      </c>
      <c r="AD179" s="20"/>
      <c r="AE179" s="19"/>
      <c r="AF179" s="19"/>
    </row>
    <row r="180" spans="1:32">
      <c r="A180" s="19">
        <v>201401391</v>
      </c>
      <c r="B180" s="19" t="s">
        <v>574</v>
      </c>
      <c r="C180" s="19" t="s">
        <v>409</v>
      </c>
      <c r="D180" s="19">
        <v>127</v>
      </c>
      <c r="E180" s="19" t="s">
        <v>123</v>
      </c>
      <c r="F180" s="20">
        <v>37123</v>
      </c>
      <c r="G180" s="21" t="s">
        <v>916</v>
      </c>
      <c r="H180" s="19" t="s">
        <v>17</v>
      </c>
      <c r="I180" s="20">
        <v>42785.597808449071</v>
      </c>
      <c r="J180" s="20">
        <f t="shared" si="2"/>
        <v>42785</v>
      </c>
      <c r="K180" s="21"/>
      <c r="L180" s="21"/>
      <c r="M180" s="21" t="s">
        <v>1584</v>
      </c>
      <c r="N180" s="36"/>
      <c r="O180" s="36"/>
      <c r="P180" s="36"/>
      <c r="Q180" s="36"/>
      <c r="R180" s="36"/>
      <c r="S180" s="36"/>
      <c r="T180" s="36"/>
      <c r="U180" s="47"/>
      <c r="V180" s="47"/>
      <c r="W180" s="47"/>
      <c r="X180" s="47"/>
      <c r="Y180" s="47"/>
      <c r="Z180" s="47"/>
      <c r="AA180" s="47"/>
      <c r="AB180" s="20">
        <v>42785.597808449071</v>
      </c>
      <c r="AC180" s="19" t="s">
        <v>575</v>
      </c>
      <c r="AD180" s="20"/>
      <c r="AE180" s="19"/>
      <c r="AF180" s="19"/>
    </row>
    <row r="181" spans="1:32">
      <c r="A181" s="19">
        <v>201401396</v>
      </c>
      <c r="B181" s="19" t="s">
        <v>576</v>
      </c>
      <c r="C181" s="19" t="s">
        <v>577</v>
      </c>
      <c r="D181" s="19">
        <v>536</v>
      </c>
      <c r="E181" s="19" t="s">
        <v>143</v>
      </c>
      <c r="F181" s="20">
        <v>40318</v>
      </c>
      <c r="G181" s="21" t="s">
        <v>916</v>
      </c>
      <c r="H181" s="19" t="s">
        <v>17</v>
      </c>
      <c r="I181" s="20">
        <v>42889.478604432872</v>
      </c>
      <c r="J181" s="20">
        <f t="shared" si="2"/>
        <v>42889</v>
      </c>
      <c r="K181" s="21"/>
      <c r="L181" s="21"/>
      <c r="M181" s="21" t="s">
        <v>1584</v>
      </c>
      <c r="N181" s="36"/>
      <c r="O181" s="36"/>
      <c r="P181" s="36"/>
      <c r="Q181" s="36"/>
      <c r="R181" s="36"/>
      <c r="S181" s="36"/>
      <c r="T181" s="36"/>
      <c r="U181" s="47"/>
      <c r="V181" s="47"/>
      <c r="W181" s="47"/>
      <c r="X181" s="47"/>
      <c r="Y181" s="47"/>
      <c r="Z181" s="47"/>
      <c r="AA181" s="47"/>
      <c r="AB181" s="20">
        <v>42889.522140624998</v>
      </c>
      <c r="AC181" s="19" t="s">
        <v>578</v>
      </c>
      <c r="AD181" s="20"/>
      <c r="AE181" s="19"/>
      <c r="AF181" s="19"/>
    </row>
    <row r="182" spans="1:32">
      <c r="A182" s="19">
        <v>201401493</v>
      </c>
      <c r="B182" s="19" t="s">
        <v>579</v>
      </c>
      <c r="C182" s="19" t="s">
        <v>580</v>
      </c>
      <c r="D182" s="19">
        <v>304</v>
      </c>
      <c r="E182" s="19" t="s">
        <v>492</v>
      </c>
      <c r="F182" s="20">
        <v>41065</v>
      </c>
      <c r="G182" s="21" t="s">
        <v>916</v>
      </c>
      <c r="H182" s="19" t="s">
        <v>17</v>
      </c>
      <c r="I182" s="20">
        <v>42744.604144363424</v>
      </c>
      <c r="J182" s="20">
        <f t="shared" si="2"/>
        <v>42744</v>
      </c>
      <c r="K182" s="21"/>
      <c r="L182" s="21"/>
      <c r="M182" s="21" t="s">
        <v>1584</v>
      </c>
      <c r="N182" s="36"/>
      <c r="O182" s="36"/>
      <c r="P182" s="36"/>
      <c r="Q182" s="36"/>
      <c r="R182" s="36"/>
      <c r="S182" s="36"/>
      <c r="T182" s="36"/>
      <c r="U182" s="47"/>
      <c r="V182" s="47"/>
      <c r="W182" s="47"/>
      <c r="X182" s="47"/>
      <c r="Y182" s="47"/>
      <c r="Z182" s="47"/>
      <c r="AA182" s="47"/>
      <c r="AB182" s="20">
        <v>42744.551663425926</v>
      </c>
      <c r="AC182" s="19" t="s">
        <v>581</v>
      </c>
      <c r="AD182" s="20"/>
      <c r="AE182" s="19"/>
      <c r="AF182" s="19"/>
    </row>
    <row r="183" spans="1:32">
      <c r="A183" s="19">
        <v>201401592</v>
      </c>
      <c r="B183" s="19" t="s">
        <v>582</v>
      </c>
      <c r="C183" s="19" t="s">
        <v>556</v>
      </c>
      <c r="D183" s="19">
        <v>90</v>
      </c>
      <c r="E183" s="19" t="s">
        <v>204</v>
      </c>
      <c r="F183" s="20">
        <v>41842</v>
      </c>
      <c r="G183" s="21" t="s">
        <v>916</v>
      </c>
      <c r="H183" s="19" t="s">
        <v>17</v>
      </c>
      <c r="I183" s="20">
        <v>42917.500657523145</v>
      </c>
      <c r="J183" s="20">
        <f t="shared" si="2"/>
        <v>42917</v>
      </c>
      <c r="K183" s="21"/>
      <c r="L183" s="21"/>
      <c r="M183" s="21" t="s">
        <v>1584</v>
      </c>
      <c r="N183" s="36"/>
      <c r="O183" s="36"/>
      <c r="P183" s="36"/>
      <c r="Q183" s="36"/>
      <c r="R183" s="36"/>
      <c r="S183" s="36"/>
      <c r="T183" s="36"/>
      <c r="U183" s="47"/>
      <c r="V183" s="47"/>
      <c r="W183" s="47"/>
      <c r="X183" s="47"/>
      <c r="Y183" s="47"/>
      <c r="Z183" s="47"/>
      <c r="AA183" s="47"/>
      <c r="AB183" s="20"/>
      <c r="AC183" s="19" t="s">
        <v>25</v>
      </c>
      <c r="AD183" s="20"/>
      <c r="AE183" s="19"/>
      <c r="AF183" s="19"/>
    </row>
    <row r="184" spans="1:32">
      <c r="A184" s="19">
        <v>201401721</v>
      </c>
      <c r="B184" s="19" t="s">
        <v>583</v>
      </c>
      <c r="C184" s="19" t="s">
        <v>584</v>
      </c>
      <c r="D184" s="19">
        <v>90</v>
      </c>
      <c r="E184" s="19" t="s">
        <v>204</v>
      </c>
      <c r="F184" s="20">
        <v>41841</v>
      </c>
      <c r="G184" s="21" t="s">
        <v>918</v>
      </c>
      <c r="H184" s="19" t="s">
        <v>59</v>
      </c>
      <c r="I184" s="20">
        <v>43245.918687152778</v>
      </c>
      <c r="J184" s="20">
        <f t="shared" si="2"/>
        <v>43245</v>
      </c>
      <c r="K184" s="21">
        <v>2043</v>
      </c>
      <c r="L184" s="21"/>
      <c r="M184" s="21">
        <v>1</v>
      </c>
      <c r="N184" s="36">
        <v>1</v>
      </c>
      <c r="O184" s="36"/>
      <c r="P184" s="36"/>
      <c r="Q184" s="36"/>
      <c r="R184" s="36"/>
      <c r="S184" s="36"/>
      <c r="T184" s="36"/>
      <c r="U184" s="47">
        <v>1</v>
      </c>
      <c r="V184" s="47"/>
      <c r="W184" s="47"/>
      <c r="X184" s="47"/>
      <c r="Y184" s="47"/>
      <c r="Z184" s="47"/>
      <c r="AA184" s="47"/>
      <c r="AB184" s="20">
        <v>43245.95894556713</v>
      </c>
      <c r="AC184" s="19" t="s">
        <v>585</v>
      </c>
      <c r="AD184" s="20"/>
      <c r="AE184" s="19"/>
      <c r="AF184" s="19"/>
    </row>
    <row r="185" spans="1:32">
      <c r="A185" s="19">
        <v>201401788</v>
      </c>
      <c r="B185" s="19" t="s">
        <v>586</v>
      </c>
      <c r="C185" s="19" t="s">
        <v>587</v>
      </c>
      <c r="D185" s="19">
        <v>507</v>
      </c>
      <c r="E185" s="19" t="s">
        <v>588</v>
      </c>
      <c r="F185" s="20">
        <v>38316</v>
      </c>
      <c r="G185" s="21" t="s">
        <v>917</v>
      </c>
      <c r="H185" s="19" t="s">
        <v>24</v>
      </c>
      <c r="I185" s="20">
        <v>42835.446740277781</v>
      </c>
      <c r="J185" s="20">
        <f t="shared" si="2"/>
        <v>42835</v>
      </c>
      <c r="K185" s="21">
        <v>2244</v>
      </c>
      <c r="L185" s="21">
        <v>2082</v>
      </c>
      <c r="M185" s="21">
        <v>13</v>
      </c>
      <c r="N185" s="36">
        <v>13</v>
      </c>
      <c r="O185" s="36"/>
      <c r="P185" s="36"/>
      <c r="Q185" s="36"/>
      <c r="R185" s="36"/>
      <c r="S185" s="36"/>
      <c r="T185" s="36"/>
      <c r="U185" s="47">
        <v>13</v>
      </c>
      <c r="V185" s="47"/>
      <c r="W185" s="47"/>
      <c r="X185" s="47"/>
      <c r="Y185" s="47"/>
      <c r="Z185" s="47"/>
      <c r="AA185" s="47"/>
      <c r="AB185" s="20">
        <v>42835.446740277781</v>
      </c>
      <c r="AC185" s="19" t="s">
        <v>590</v>
      </c>
      <c r="AD185" s="20">
        <v>42835.530885763888</v>
      </c>
      <c r="AE185" s="19" t="s">
        <v>558</v>
      </c>
      <c r="AF185" s="19" t="s">
        <v>589</v>
      </c>
    </row>
    <row r="186" spans="1:32">
      <c r="A186" s="19">
        <v>201401814</v>
      </c>
      <c r="B186" s="19" t="s">
        <v>591</v>
      </c>
      <c r="C186" s="19" t="s">
        <v>592</v>
      </c>
      <c r="D186" s="19">
        <v>201</v>
      </c>
      <c r="E186" s="19" t="s">
        <v>257</v>
      </c>
      <c r="F186" s="20">
        <v>41875</v>
      </c>
      <c r="G186" s="21" t="s">
        <v>916</v>
      </c>
      <c r="H186" s="19" t="s">
        <v>17</v>
      </c>
      <c r="I186" s="20">
        <v>43005.782959374999</v>
      </c>
      <c r="J186" s="20">
        <f t="shared" si="2"/>
        <v>43005</v>
      </c>
      <c r="K186" s="21">
        <v>2092</v>
      </c>
      <c r="L186" s="21">
        <v>2091</v>
      </c>
      <c r="M186" s="21">
        <v>8</v>
      </c>
      <c r="N186" s="36">
        <v>8</v>
      </c>
      <c r="O186" s="36"/>
      <c r="P186" s="36"/>
      <c r="Q186" s="36"/>
      <c r="R186" s="36"/>
      <c r="S186" s="36"/>
      <c r="T186" s="36"/>
      <c r="U186" s="47">
        <v>8</v>
      </c>
      <c r="V186" s="47"/>
      <c r="W186" s="47"/>
      <c r="X186" s="47"/>
      <c r="Y186" s="47"/>
      <c r="Z186" s="47"/>
      <c r="AA186" s="47"/>
      <c r="AB186" s="20">
        <v>43005.518138159721</v>
      </c>
      <c r="AC186" s="19" t="s">
        <v>594</v>
      </c>
      <c r="AD186" s="20">
        <v>43005.820785266202</v>
      </c>
      <c r="AE186" s="19" t="s">
        <v>218</v>
      </c>
      <c r="AF186" s="19" t="s">
        <v>593</v>
      </c>
    </row>
    <row r="187" spans="1:32">
      <c r="A187" s="19">
        <v>201402077</v>
      </c>
      <c r="B187" s="19" t="s">
        <v>487</v>
      </c>
      <c r="C187" s="19" t="s">
        <v>595</v>
      </c>
      <c r="D187" s="19">
        <v>125</v>
      </c>
      <c r="E187" s="19" t="s">
        <v>78</v>
      </c>
      <c r="F187" s="20">
        <v>38477</v>
      </c>
      <c r="G187" s="21" t="s">
        <v>918</v>
      </c>
      <c r="H187" s="19" t="s">
        <v>59</v>
      </c>
      <c r="I187" s="20">
        <v>42921.659004942128</v>
      </c>
      <c r="J187" s="20">
        <f t="shared" si="2"/>
        <v>42921</v>
      </c>
      <c r="K187" s="21">
        <v>2002</v>
      </c>
      <c r="L187" s="21"/>
      <c r="M187" s="21">
        <v>13</v>
      </c>
      <c r="N187" s="36">
        <v>13</v>
      </c>
      <c r="O187" s="36"/>
      <c r="P187" s="36"/>
      <c r="Q187" s="36"/>
      <c r="R187" s="36"/>
      <c r="S187" s="36"/>
      <c r="T187" s="36"/>
      <c r="U187" s="47">
        <v>13</v>
      </c>
      <c r="V187" s="47"/>
      <c r="W187" s="47"/>
      <c r="X187" s="47"/>
      <c r="Y187" s="47"/>
      <c r="Z187" s="47"/>
      <c r="AA187" s="47"/>
      <c r="AB187" s="20">
        <v>42921.612240312497</v>
      </c>
      <c r="AC187" s="19" t="s">
        <v>596</v>
      </c>
      <c r="AD187" s="20"/>
      <c r="AE187" s="19"/>
      <c r="AF187" s="19"/>
    </row>
    <row r="188" spans="1:32">
      <c r="A188" s="19">
        <v>201500011</v>
      </c>
      <c r="B188" s="19" t="s">
        <v>597</v>
      </c>
      <c r="C188" s="19" t="s">
        <v>598</v>
      </c>
      <c r="D188" s="19">
        <v>130</v>
      </c>
      <c r="E188" s="19" t="s">
        <v>23</v>
      </c>
      <c r="F188" s="20">
        <v>38512</v>
      </c>
      <c r="G188" s="21" t="s">
        <v>917</v>
      </c>
      <c r="H188" s="19" t="s">
        <v>24</v>
      </c>
      <c r="I188" s="20">
        <v>43056.683466122682</v>
      </c>
      <c r="J188" s="20">
        <f t="shared" si="2"/>
        <v>43056</v>
      </c>
      <c r="K188" s="21">
        <v>2002</v>
      </c>
      <c r="L188" s="21"/>
      <c r="M188" s="21">
        <v>16</v>
      </c>
      <c r="N188" s="36">
        <v>16</v>
      </c>
      <c r="O188" s="36"/>
      <c r="P188" s="36"/>
      <c r="Q188" s="36"/>
      <c r="R188" s="36"/>
      <c r="S188" s="36"/>
      <c r="T188" s="36"/>
      <c r="U188" s="47">
        <v>16</v>
      </c>
      <c r="V188" s="47"/>
      <c r="W188" s="47"/>
      <c r="X188" s="47"/>
      <c r="Y188" s="47"/>
      <c r="Z188" s="47"/>
      <c r="AA188" s="47"/>
      <c r="AB188" s="20">
        <v>43056.671947303243</v>
      </c>
      <c r="AC188" s="19" t="s">
        <v>599</v>
      </c>
      <c r="AD188" s="20"/>
      <c r="AE188" s="19"/>
      <c r="AF188" s="19"/>
    </row>
    <row r="189" spans="1:32">
      <c r="A189" s="19">
        <v>201500033</v>
      </c>
      <c r="B189" s="19" t="s">
        <v>600</v>
      </c>
      <c r="C189" s="19" t="s">
        <v>601</v>
      </c>
      <c r="D189" s="19">
        <v>748</v>
      </c>
      <c r="E189" s="19" t="s">
        <v>58</v>
      </c>
      <c r="F189" s="20">
        <v>37634</v>
      </c>
      <c r="G189" s="21" t="s">
        <v>916</v>
      </c>
      <c r="H189" s="19" t="s">
        <v>17</v>
      </c>
      <c r="I189" s="20">
        <v>42899.690907291668</v>
      </c>
      <c r="J189" s="20">
        <f t="shared" si="2"/>
        <v>42899</v>
      </c>
      <c r="K189" s="21">
        <v>2116</v>
      </c>
      <c r="L189" s="21">
        <v>2087</v>
      </c>
      <c r="M189" s="21" t="s">
        <v>1637</v>
      </c>
      <c r="N189" s="45">
        <v>22106</v>
      </c>
      <c r="O189" s="36"/>
      <c r="P189" s="36"/>
      <c r="Q189" s="36"/>
      <c r="R189" s="36"/>
      <c r="S189" s="36"/>
      <c r="T189" s="36"/>
      <c r="U189" s="56">
        <v>221</v>
      </c>
      <c r="V189" s="47"/>
      <c r="W189" s="47"/>
      <c r="X189" s="47"/>
      <c r="Y189" s="47"/>
      <c r="Z189" s="47"/>
      <c r="AA189" s="47"/>
      <c r="AB189" s="20">
        <v>42899.764315162036</v>
      </c>
      <c r="AC189" s="19" t="s">
        <v>602</v>
      </c>
      <c r="AD189" s="20"/>
      <c r="AE189" s="19"/>
      <c r="AF189" s="19"/>
    </row>
    <row r="190" spans="1:32">
      <c r="A190" s="19">
        <v>201500159</v>
      </c>
      <c r="B190" s="19" t="s">
        <v>603</v>
      </c>
      <c r="C190" s="19" t="s">
        <v>604</v>
      </c>
      <c r="D190" s="19">
        <v>125</v>
      </c>
      <c r="E190" s="19" t="s">
        <v>78</v>
      </c>
      <c r="F190" s="20">
        <v>39125</v>
      </c>
      <c r="G190" s="21" t="s">
        <v>917</v>
      </c>
      <c r="H190" s="19" t="s">
        <v>24</v>
      </c>
      <c r="I190" s="20">
        <v>42768.428660150465</v>
      </c>
      <c r="J190" s="20">
        <f t="shared" si="2"/>
        <v>42768</v>
      </c>
      <c r="K190" s="21">
        <v>2171</v>
      </c>
      <c r="L190" s="21"/>
      <c r="M190" s="21">
        <v>15</v>
      </c>
      <c r="N190" s="36">
        <v>15</v>
      </c>
      <c r="O190" s="36"/>
      <c r="P190" s="36"/>
      <c r="Q190" s="36"/>
      <c r="R190" s="36"/>
      <c r="S190" s="36"/>
      <c r="T190" s="36"/>
      <c r="U190" s="47">
        <v>15</v>
      </c>
      <c r="V190" s="47"/>
      <c r="W190" s="47"/>
      <c r="X190" s="47"/>
      <c r="Y190" s="47"/>
      <c r="Z190" s="47"/>
      <c r="AA190" s="47"/>
      <c r="AB190" s="20">
        <v>42768.40869059028</v>
      </c>
      <c r="AC190" s="19" t="s">
        <v>606</v>
      </c>
      <c r="AD190" s="20">
        <v>42768.405543321758</v>
      </c>
      <c r="AE190" s="19" t="s">
        <v>39</v>
      </c>
      <c r="AF190" s="19" t="s">
        <v>605</v>
      </c>
    </row>
    <row r="191" spans="1:32">
      <c r="A191" s="19">
        <v>201500271</v>
      </c>
      <c r="B191" s="19" t="s">
        <v>607</v>
      </c>
      <c r="C191" s="19" t="s">
        <v>608</v>
      </c>
      <c r="D191" s="19">
        <v>125</v>
      </c>
      <c r="E191" s="19" t="s">
        <v>78</v>
      </c>
      <c r="F191" s="20">
        <v>37310</v>
      </c>
      <c r="G191" s="21" t="s">
        <v>916</v>
      </c>
      <c r="H191" s="19" t="s">
        <v>17</v>
      </c>
      <c r="I191" s="20">
        <v>42789.657633333336</v>
      </c>
      <c r="J191" s="20">
        <f t="shared" si="2"/>
        <v>42789</v>
      </c>
      <c r="K191" s="21">
        <v>2092</v>
      </c>
      <c r="L191" s="21" t="s">
        <v>1633</v>
      </c>
      <c r="M191" s="21" t="s">
        <v>1632</v>
      </c>
      <c r="N191" s="36">
        <v>8</v>
      </c>
      <c r="O191" s="36">
        <v>9</v>
      </c>
      <c r="P191" s="36"/>
      <c r="Q191" s="36"/>
      <c r="R191" s="36"/>
      <c r="S191" s="36"/>
      <c r="T191" s="36"/>
      <c r="U191" s="47">
        <v>8</v>
      </c>
      <c r="V191" s="47">
        <v>9</v>
      </c>
      <c r="W191" s="47"/>
      <c r="X191" s="47"/>
      <c r="Y191" s="47"/>
      <c r="Z191" s="47"/>
      <c r="AA191" s="47"/>
      <c r="AB191" s="20"/>
      <c r="AC191" s="19" t="s">
        <v>25</v>
      </c>
      <c r="AD191" s="20"/>
      <c r="AE191" s="19"/>
      <c r="AF191" s="19"/>
    </row>
    <row r="192" spans="1:32">
      <c r="A192" s="19">
        <v>201500272</v>
      </c>
      <c r="B192" s="19" t="s">
        <v>609</v>
      </c>
      <c r="C192" s="19" t="s">
        <v>610</v>
      </c>
      <c r="D192" s="19">
        <v>748</v>
      </c>
      <c r="E192" s="19" t="s">
        <v>58</v>
      </c>
      <c r="F192" s="20">
        <v>37689</v>
      </c>
      <c r="G192" s="21" t="s">
        <v>917</v>
      </c>
      <c r="H192" s="19" t="s">
        <v>24</v>
      </c>
      <c r="I192" s="20">
        <v>42917.501731018521</v>
      </c>
      <c r="J192" s="20">
        <f t="shared" si="2"/>
        <v>42917</v>
      </c>
      <c r="K192" s="21">
        <v>2176</v>
      </c>
      <c r="L192" s="21" t="s">
        <v>1634</v>
      </c>
      <c r="M192" s="21" t="s">
        <v>1589</v>
      </c>
      <c r="N192" s="36">
        <v>4</v>
      </c>
      <c r="O192" s="36">
        <v>15</v>
      </c>
      <c r="P192" s="36"/>
      <c r="Q192" s="36"/>
      <c r="R192" s="36"/>
      <c r="S192" s="36"/>
      <c r="T192" s="36"/>
      <c r="U192" s="47">
        <v>4</v>
      </c>
      <c r="V192" s="47">
        <v>15</v>
      </c>
      <c r="W192" s="47"/>
      <c r="X192" s="47"/>
      <c r="Y192" s="47"/>
      <c r="Z192" s="47"/>
      <c r="AA192" s="47"/>
      <c r="AB192" s="20"/>
      <c r="AC192" s="19" t="s">
        <v>25</v>
      </c>
      <c r="AD192" s="20"/>
      <c r="AE192" s="19"/>
      <c r="AF192" s="19"/>
    </row>
    <row r="193" spans="1:32">
      <c r="A193" s="19">
        <v>201500376</v>
      </c>
      <c r="B193" s="19" t="s">
        <v>611</v>
      </c>
      <c r="C193" s="19" t="s">
        <v>441</v>
      </c>
      <c r="D193" s="19">
        <v>201</v>
      </c>
      <c r="E193" s="19" t="s">
        <v>257</v>
      </c>
      <c r="F193" s="20">
        <v>42005</v>
      </c>
      <c r="G193" s="21" t="s">
        <v>918</v>
      </c>
      <c r="H193" s="19" t="s">
        <v>59</v>
      </c>
      <c r="I193" s="20">
        <v>42975.516777696757</v>
      </c>
      <c r="J193" s="20">
        <f t="shared" si="2"/>
        <v>42975</v>
      </c>
      <c r="K193" s="21">
        <v>2087</v>
      </c>
      <c r="L193" s="21"/>
      <c r="M193" s="21">
        <v>1</v>
      </c>
      <c r="N193" s="36">
        <v>1</v>
      </c>
      <c r="O193" s="36"/>
      <c r="P193" s="36"/>
      <c r="Q193" s="36"/>
      <c r="R193" s="36"/>
      <c r="S193" s="36"/>
      <c r="T193" s="36"/>
      <c r="U193" s="47">
        <v>1</v>
      </c>
      <c r="V193" s="47"/>
      <c r="W193" s="47"/>
      <c r="X193" s="47"/>
      <c r="Y193" s="47"/>
      <c r="Z193" s="47"/>
      <c r="AA193" s="47"/>
      <c r="AB193" s="20">
        <v>42975.516777696757</v>
      </c>
      <c r="AC193" s="19" t="s">
        <v>612</v>
      </c>
      <c r="AD193" s="20"/>
      <c r="AE193" s="19"/>
      <c r="AF193" s="19"/>
    </row>
    <row r="194" spans="1:32">
      <c r="A194" s="19">
        <v>201500387</v>
      </c>
      <c r="B194" s="19" t="s">
        <v>613</v>
      </c>
      <c r="C194" s="19" t="s">
        <v>614</v>
      </c>
      <c r="D194" s="19">
        <v>748</v>
      </c>
      <c r="E194" s="19" t="s">
        <v>58</v>
      </c>
      <c r="F194" s="20">
        <v>37288</v>
      </c>
      <c r="G194" s="21" t="s">
        <v>917</v>
      </c>
      <c r="H194" s="19" t="s">
        <v>24</v>
      </c>
      <c r="I194" s="20">
        <v>42822.448413229169</v>
      </c>
      <c r="J194" s="20">
        <f t="shared" ref="J194:J257" si="3">ROUNDDOWN(I194,0)</f>
        <v>42822</v>
      </c>
      <c r="K194" s="21">
        <v>2082</v>
      </c>
      <c r="L194" s="21" t="s">
        <v>1635</v>
      </c>
      <c r="M194" s="21">
        <v>4</v>
      </c>
      <c r="N194" s="36">
        <v>4</v>
      </c>
      <c r="O194" s="36"/>
      <c r="P194" s="36"/>
      <c r="Q194" s="36"/>
      <c r="R194" s="36"/>
      <c r="S194" s="36"/>
      <c r="T194" s="36"/>
      <c r="U194" s="47">
        <v>4</v>
      </c>
      <c r="V194" s="47"/>
      <c r="W194" s="47"/>
      <c r="X194" s="47"/>
      <c r="Y194" s="47"/>
      <c r="Z194" s="47"/>
      <c r="AA194" s="47"/>
      <c r="AB194" s="20">
        <v>42822.448413229169</v>
      </c>
      <c r="AC194" s="19" t="s">
        <v>615</v>
      </c>
      <c r="AD194" s="20"/>
      <c r="AE194" s="19"/>
      <c r="AF194" s="19"/>
    </row>
    <row r="195" spans="1:32">
      <c r="A195" s="19">
        <v>201500416</v>
      </c>
      <c r="B195" s="19" t="s">
        <v>616</v>
      </c>
      <c r="C195" s="19" t="s">
        <v>617</v>
      </c>
      <c r="D195" s="19">
        <v>125</v>
      </c>
      <c r="E195" s="19" t="s">
        <v>78</v>
      </c>
      <c r="F195" s="20">
        <v>38081</v>
      </c>
      <c r="G195" s="21" t="s">
        <v>916</v>
      </c>
      <c r="H195" s="19" t="s">
        <v>17</v>
      </c>
      <c r="I195" s="20">
        <v>43203.487127280096</v>
      </c>
      <c r="J195" s="20">
        <f t="shared" si="3"/>
        <v>43203</v>
      </c>
      <c r="K195" s="21">
        <v>2079</v>
      </c>
      <c r="L195" s="21"/>
      <c r="M195" s="21">
        <v>10</v>
      </c>
      <c r="N195" s="36">
        <v>10</v>
      </c>
      <c r="O195" s="36"/>
      <c r="P195" s="36"/>
      <c r="Q195" s="36"/>
      <c r="R195" s="36"/>
      <c r="S195" s="36"/>
      <c r="T195" s="36"/>
      <c r="U195" s="47">
        <v>10</v>
      </c>
      <c r="V195" s="47"/>
      <c r="W195" s="47"/>
      <c r="X195" s="47"/>
      <c r="Y195" s="47"/>
      <c r="Z195" s="47"/>
      <c r="AA195" s="47"/>
      <c r="AB195" s="20">
        <v>43203.487127280096</v>
      </c>
      <c r="AC195" s="19" t="s">
        <v>618</v>
      </c>
      <c r="AD195" s="20"/>
      <c r="AE195" s="19"/>
      <c r="AF195" s="19"/>
    </row>
    <row r="196" spans="1:32">
      <c r="A196" s="19">
        <v>201500437</v>
      </c>
      <c r="B196" s="19" t="s">
        <v>619</v>
      </c>
      <c r="C196" s="19" t="s">
        <v>620</v>
      </c>
      <c r="D196" s="19">
        <v>125</v>
      </c>
      <c r="E196" s="19" t="s">
        <v>78</v>
      </c>
      <c r="F196" s="20">
        <v>41796</v>
      </c>
      <c r="G196" s="21" t="s">
        <v>917</v>
      </c>
      <c r="H196" s="19" t="s">
        <v>24</v>
      </c>
      <c r="I196" s="20">
        <v>43192.77687804398</v>
      </c>
      <c r="J196" s="20">
        <f t="shared" si="3"/>
        <v>43192</v>
      </c>
      <c r="K196" s="21">
        <v>2120</v>
      </c>
      <c r="L196" s="21"/>
      <c r="M196" s="21">
        <v>16</v>
      </c>
      <c r="N196" s="36">
        <v>16</v>
      </c>
      <c r="O196" s="36"/>
      <c r="P196" s="36"/>
      <c r="Q196" s="36"/>
      <c r="R196" s="36"/>
      <c r="S196" s="36"/>
      <c r="T196" s="36"/>
      <c r="U196" s="47">
        <v>16</v>
      </c>
      <c r="V196" s="47"/>
      <c r="W196" s="47"/>
      <c r="X196" s="47"/>
      <c r="Y196" s="47"/>
      <c r="Z196" s="47"/>
      <c r="AA196" s="47"/>
      <c r="AB196" s="20">
        <v>43192.778113425928</v>
      </c>
      <c r="AC196" s="19" t="s">
        <v>622</v>
      </c>
      <c r="AD196" s="20">
        <v>43196.469216782411</v>
      </c>
      <c r="AE196" s="19" t="s">
        <v>176</v>
      </c>
      <c r="AF196" s="19" t="s">
        <v>621</v>
      </c>
    </row>
    <row r="197" spans="1:32">
      <c r="A197" s="19">
        <v>201500560</v>
      </c>
      <c r="B197" s="19" t="s">
        <v>623</v>
      </c>
      <c r="C197" s="19" t="s">
        <v>624</v>
      </c>
      <c r="D197" s="19">
        <v>119</v>
      </c>
      <c r="E197" s="19" t="s">
        <v>34</v>
      </c>
      <c r="F197" s="20">
        <v>37374</v>
      </c>
      <c r="G197" s="21" t="s">
        <v>916</v>
      </c>
      <c r="H197" s="19" t="s">
        <v>17</v>
      </c>
      <c r="I197" s="20">
        <v>42945.389850497682</v>
      </c>
      <c r="J197" s="20">
        <f t="shared" si="3"/>
        <v>42945</v>
      </c>
      <c r="K197" s="21">
        <v>2087</v>
      </c>
      <c r="L197" s="21" t="s">
        <v>1636</v>
      </c>
      <c r="M197" s="21">
        <v>2</v>
      </c>
      <c r="N197" s="36">
        <v>2</v>
      </c>
      <c r="O197" s="36"/>
      <c r="P197" s="36"/>
      <c r="Q197" s="36"/>
      <c r="R197" s="36"/>
      <c r="S197" s="36"/>
      <c r="T197" s="36"/>
      <c r="U197" s="47">
        <v>2</v>
      </c>
      <c r="V197" s="47"/>
      <c r="W197" s="47"/>
      <c r="X197" s="47"/>
      <c r="Y197" s="47"/>
      <c r="Z197" s="47"/>
      <c r="AA197" s="47"/>
      <c r="AB197" s="20">
        <v>42945.047640972225</v>
      </c>
      <c r="AC197" s="19" t="s">
        <v>625</v>
      </c>
      <c r="AD197" s="20"/>
      <c r="AE197" s="19"/>
      <c r="AF197" s="19"/>
    </row>
    <row r="198" spans="1:32">
      <c r="A198" s="19">
        <v>201500584</v>
      </c>
      <c r="B198" s="19" t="s">
        <v>626</v>
      </c>
      <c r="C198" s="19" t="s">
        <v>418</v>
      </c>
      <c r="D198" s="19">
        <v>299</v>
      </c>
      <c r="E198" s="19" t="s">
        <v>208</v>
      </c>
      <c r="F198" s="20">
        <v>39908</v>
      </c>
      <c r="G198" s="21" t="s">
        <v>916</v>
      </c>
      <c r="H198" s="19" t="s">
        <v>17</v>
      </c>
      <c r="I198" s="20">
        <v>42933.605745057874</v>
      </c>
      <c r="J198" s="20">
        <f t="shared" si="3"/>
        <v>42933</v>
      </c>
      <c r="K198" s="21">
        <v>2043</v>
      </c>
      <c r="L198" s="21"/>
      <c r="M198" s="21">
        <v>1</v>
      </c>
      <c r="N198" s="36">
        <v>1</v>
      </c>
      <c r="O198" s="36"/>
      <c r="P198" s="36"/>
      <c r="Q198" s="36"/>
      <c r="R198" s="36"/>
      <c r="S198" s="36"/>
      <c r="T198" s="36"/>
      <c r="U198" s="47">
        <v>1</v>
      </c>
      <c r="V198" s="47"/>
      <c r="W198" s="47"/>
      <c r="X198" s="47"/>
      <c r="Y198" s="47"/>
      <c r="Z198" s="47"/>
      <c r="AA198" s="47"/>
      <c r="AB198" s="20">
        <v>42933.762394097219</v>
      </c>
      <c r="AC198" s="19" t="s">
        <v>627</v>
      </c>
      <c r="AD198" s="20"/>
      <c r="AE198" s="19"/>
      <c r="AF198" s="19"/>
    </row>
    <row r="199" spans="1:32">
      <c r="A199" s="19">
        <v>201500680</v>
      </c>
      <c r="B199" s="19" t="s">
        <v>628</v>
      </c>
      <c r="C199" s="19" t="s">
        <v>629</v>
      </c>
      <c r="D199" s="19">
        <v>130</v>
      </c>
      <c r="E199" s="19" t="s">
        <v>23</v>
      </c>
      <c r="F199" s="20">
        <v>38854</v>
      </c>
      <c r="G199" s="21" t="s">
        <v>916</v>
      </c>
      <c r="H199" s="19" t="s">
        <v>17</v>
      </c>
      <c r="I199" s="20">
        <v>43170.631291979167</v>
      </c>
      <c r="J199" s="20">
        <f t="shared" si="3"/>
        <v>43170</v>
      </c>
      <c r="K199" s="21">
        <v>2137</v>
      </c>
      <c r="L199" s="21"/>
      <c r="M199" s="21" t="s">
        <v>1638</v>
      </c>
      <c r="N199" s="36">
        <v>41</v>
      </c>
      <c r="O199" s="36"/>
      <c r="P199" s="36"/>
      <c r="Q199" s="36"/>
      <c r="R199" s="36"/>
      <c r="S199" s="36"/>
      <c r="T199" s="36"/>
      <c r="U199" s="47">
        <v>41</v>
      </c>
      <c r="V199" s="47"/>
      <c r="W199" s="47"/>
      <c r="X199" s="47"/>
      <c r="Y199" s="47"/>
      <c r="Z199" s="47"/>
      <c r="AA199" s="47"/>
      <c r="AB199" s="20">
        <v>43170.631291979167</v>
      </c>
      <c r="AC199" s="19" t="s">
        <v>630</v>
      </c>
      <c r="AD199" s="20"/>
      <c r="AE199" s="19"/>
      <c r="AF199" s="19"/>
    </row>
    <row r="200" spans="1:32">
      <c r="A200" s="19">
        <v>201500712</v>
      </c>
      <c r="B200" s="19" t="s">
        <v>631</v>
      </c>
      <c r="C200" s="19" t="s">
        <v>632</v>
      </c>
      <c r="D200" s="19">
        <v>598</v>
      </c>
      <c r="E200" s="19" t="s">
        <v>88</v>
      </c>
      <c r="F200" s="20">
        <v>41535</v>
      </c>
      <c r="G200" s="21" t="s">
        <v>916</v>
      </c>
      <c r="H200" s="19" t="s">
        <v>17</v>
      </c>
      <c r="I200" s="20">
        <v>43336.43458966435</v>
      </c>
      <c r="J200" s="20">
        <f t="shared" si="3"/>
        <v>43336</v>
      </c>
      <c r="K200" s="21">
        <v>2070</v>
      </c>
      <c r="L200" s="21"/>
      <c r="M200" s="21">
        <v>1</v>
      </c>
      <c r="N200" s="36">
        <v>1</v>
      </c>
      <c r="O200" s="36"/>
      <c r="P200" s="36"/>
      <c r="Q200" s="36"/>
      <c r="R200" s="36"/>
      <c r="S200" s="36"/>
      <c r="T200" s="36"/>
      <c r="U200" s="47">
        <v>1</v>
      </c>
      <c r="V200" s="47"/>
      <c r="W200" s="47"/>
      <c r="X200" s="47"/>
      <c r="Y200" s="47"/>
      <c r="Z200" s="47"/>
      <c r="AA200" s="47"/>
      <c r="AB200" s="20">
        <v>43336.43458966435</v>
      </c>
      <c r="AC200" s="19" t="s">
        <v>635</v>
      </c>
      <c r="AD200" s="20">
        <v>43340.699686342596</v>
      </c>
      <c r="AE200" s="19" t="s">
        <v>633</v>
      </c>
      <c r="AF200" s="19" t="s">
        <v>634</v>
      </c>
    </row>
    <row r="201" spans="1:32">
      <c r="A201" s="19">
        <v>201500715</v>
      </c>
      <c r="B201" s="19" t="s">
        <v>636</v>
      </c>
      <c r="C201" s="19" t="s">
        <v>637</v>
      </c>
      <c r="D201" s="19">
        <v>107</v>
      </c>
      <c r="E201" s="19" t="s">
        <v>149</v>
      </c>
      <c r="F201" s="20">
        <v>38018</v>
      </c>
      <c r="G201" s="21" t="s">
        <v>916</v>
      </c>
      <c r="H201" s="19" t="s">
        <v>17</v>
      </c>
      <c r="I201" s="20">
        <v>42889.446213657407</v>
      </c>
      <c r="J201" s="20">
        <f t="shared" si="3"/>
        <v>42889</v>
      </c>
      <c r="K201" s="21">
        <v>2170</v>
      </c>
      <c r="L201" s="21">
        <v>2179</v>
      </c>
      <c r="M201" s="21" t="s">
        <v>1589</v>
      </c>
      <c r="N201" s="36">
        <v>4</v>
      </c>
      <c r="O201" s="36">
        <v>15</v>
      </c>
      <c r="P201" s="36"/>
      <c r="Q201" s="36"/>
      <c r="R201" s="36"/>
      <c r="S201" s="36"/>
      <c r="T201" s="36"/>
      <c r="U201" s="47">
        <v>4</v>
      </c>
      <c r="V201" s="47">
        <v>15</v>
      </c>
      <c r="W201" s="47"/>
      <c r="X201" s="47"/>
      <c r="Y201" s="47"/>
      <c r="Z201" s="47"/>
      <c r="AA201" s="47"/>
      <c r="AB201" s="20">
        <v>42889.619728275466</v>
      </c>
      <c r="AC201" s="19" t="s">
        <v>638</v>
      </c>
      <c r="AD201" s="20"/>
      <c r="AE201" s="19"/>
      <c r="AF201" s="19"/>
    </row>
    <row r="202" spans="1:32">
      <c r="A202" s="19">
        <v>201500839</v>
      </c>
      <c r="B202" s="19" t="s">
        <v>639</v>
      </c>
      <c r="C202" s="19" t="s">
        <v>33</v>
      </c>
      <c r="D202" s="19">
        <v>748</v>
      </c>
      <c r="E202" s="19" t="s">
        <v>58</v>
      </c>
      <c r="F202" s="20">
        <v>39609</v>
      </c>
      <c r="G202" s="21" t="s">
        <v>917</v>
      </c>
      <c r="H202" s="19" t="s">
        <v>24</v>
      </c>
      <c r="I202" s="20">
        <v>42784.475864236112</v>
      </c>
      <c r="J202" s="20">
        <f t="shared" si="3"/>
        <v>42784</v>
      </c>
      <c r="K202" s="21">
        <v>2230</v>
      </c>
      <c r="L202" s="21"/>
      <c r="M202" s="21">
        <v>20</v>
      </c>
      <c r="N202" s="36">
        <v>20</v>
      </c>
      <c r="O202" s="36"/>
      <c r="P202" s="36"/>
      <c r="Q202" s="36"/>
      <c r="R202" s="36"/>
      <c r="S202" s="36"/>
      <c r="T202" s="36"/>
      <c r="U202" s="47">
        <v>20</v>
      </c>
      <c r="V202" s="47"/>
      <c r="W202" s="47"/>
      <c r="X202" s="47"/>
      <c r="Y202" s="47"/>
      <c r="Z202" s="47"/>
      <c r="AA202" s="47"/>
      <c r="AB202" s="20">
        <v>42784.475864236112</v>
      </c>
      <c r="AC202" s="19" t="s">
        <v>640</v>
      </c>
      <c r="AD202" s="20"/>
      <c r="AE202" s="19"/>
      <c r="AF202" s="19"/>
    </row>
    <row r="203" spans="1:32">
      <c r="A203" s="19">
        <v>201500863</v>
      </c>
      <c r="B203" s="19" t="s">
        <v>641</v>
      </c>
      <c r="C203" s="19" t="s">
        <v>642</v>
      </c>
      <c r="D203" s="19">
        <v>598</v>
      </c>
      <c r="E203" s="19" t="s">
        <v>88</v>
      </c>
      <c r="F203" s="20">
        <v>42078</v>
      </c>
      <c r="G203" s="21" t="s">
        <v>917</v>
      </c>
      <c r="H203" s="19" t="s">
        <v>24</v>
      </c>
      <c r="I203" s="20">
        <v>42751.180856793981</v>
      </c>
      <c r="J203" s="20">
        <f t="shared" si="3"/>
        <v>42751</v>
      </c>
      <c r="K203" s="21">
        <v>2095</v>
      </c>
      <c r="L203" s="21"/>
      <c r="M203" s="21">
        <v>9</v>
      </c>
      <c r="N203" s="36">
        <v>9</v>
      </c>
      <c r="O203" s="36"/>
      <c r="P203" s="36"/>
      <c r="Q203" s="36"/>
      <c r="R203" s="36"/>
      <c r="S203" s="36"/>
      <c r="T203" s="36"/>
      <c r="U203" s="56">
        <v>901</v>
      </c>
      <c r="V203" s="47"/>
      <c r="W203" s="47"/>
      <c r="X203" s="47"/>
      <c r="Y203" s="47"/>
      <c r="Z203" s="47"/>
      <c r="AA203" s="47"/>
      <c r="AB203" s="20">
        <v>42751.180856793981</v>
      </c>
      <c r="AC203" s="19" t="s">
        <v>643</v>
      </c>
      <c r="AD203" s="20">
        <v>42751.747411956021</v>
      </c>
      <c r="AE203" s="19" t="s">
        <v>139</v>
      </c>
      <c r="AF203" s="19" t="s">
        <v>549</v>
      </c>
    </row>
    <row r="204" spans="1:32">
      <c r="A204" s="19">
        <v>201500931</v>
      </c>
      <c r="B204" s="19" t="s">
        <v>644</v>
      </c>
      <c r="C204" s="19" t="s">
        <v>645</v>
      </c>
      <c r="D204" s="19">
        <v>128</v>
      </c>
      <c r="E204" s="19" t="s">
        <v>172</v>
      </c>
      <c r="F204" s="20">
        <v>42101</v>
      </c>
      <c r="G204" s="21" t="s">
        <v>917</v>
      </c>
      <c r="H204" s="19" t="s">
        <v>24</v>
      </c>
      <c r="I204" s="20">
        <v>43233.877168136576</v>
      </c>
      <c r="J204" s="20">
        <f t="shared" si="3"/>
        <v>43233</v>
      </c>
      <c r="K204" s="21"/>
      <c r="L204" s="21"/>
      <c r="M204" s="21" t="s">
        <v>1584</v>
      </c>
      <c r="N204" s="36"/>
      <c r="O204" s="36"/>
      <c r="P204" s="36"/>
      <c r="Q204" s="36"/>
      <c r="R204" s="36"/>
      <c r="S204" s="36"/>
      <c r="T204" s="36"/>
      <c r="U204" s="47"/>
      <c r="V204" s="47"/>
      <c r="W204" s="47"/>
      <c r="X204" s="47"/>
      <c r="Y204" s="47"/>
      <c r="Z204" s="47"/>
      <c r="AA204" s="47"/>
      <c r="AB204" s="20"/>
      <c r="AC204" s="19" t="s">
        <v>25</v>
      </c>
      <c r="AD204" s="20"/>
      <c r="AE204" s="19"/>
      <c r="AF204" s="19"/>
    </row>
    <row r="205" spans="1:32">
      <c r="A205" s="19">
        <v>201500954</v>
      </c>
      <c r="B205" s="19" t="s">
        <v>646</v>
      </c>
      <c r="C205" s="19" t="s">
        <v>453</v>
      </c>
      <c r="D205" s="19">
        <v>130</v>
      </c>
      <c r="E205" s="19" t="s">
        <v>23</v>
      </c>
      <c r="F205" s="20">
        <v>42122</v>
      </c>
      <c r="G205" s="21" t="s">
        <v>917</v>
      </c>
      <c r="H205" s="19" t="s">
        <v>24</v>
      </c>
      <c r="I205" s="20">
        <v>42850.783359456022</v>
      </c>
      <c r="J205" s="20">
        <f t="shared" si="3"/>
        <v>42850</v>
      </c>
      <c r="K205" s="21" t="s">
        <v>1639</v>
      </c>
      <c r="L205" s="21"/>
      <c r="M205" s="21">
        <v>1</v>
      </c>
      <c r="N205" s="36">
        <v>1</v>
      </c>
      <c r="O205" s="36"/>
      <c r="P205" s="36"/>
      <c r="Q205" s="36"/>
      <c r="R205" s="36"/>
      <c r="S205" s="36"/>
      <c r="T205" s="36"/>
      <c r="U205" s="47">
        <v>1</v>
      </c>
      <c r="V205" s="47"/>
      <c r="W205" s="47"/>
      <c r="X205" s="47"/>
      <c r="Y205" s="47"/>
      <c r="Z205" s="47"/>
      <c r="AA205" s="47"/>
      <c r="AB205" s="20">
        <v>42850.783359456022</v>
      </c>
      <c r="AC205" s="19" t="s">
        <v>647</v>
      </c>
      <c r="AD205" s="20"/>
      <c r="AE205" s="19"/>
      <c r="AF205" s="19"/>
    </row>
    <row r="206" spans="1:32">
      <c r="A206" s="19">
        <v>201500992</v>
      </c>
      <c r="B206" s="19" t="s">
        <v>648</v>
      </c>
      <c r="C206" s="19" t="s">
        <v>649</v>
      </c>
      <c r="D206" s="19">
        <v>130</v>
      </c>
      <c r="E206" s="19" t="s">
        <v>23</v>
      </c>
      <c r="F206" s="20">
        <v>37811</v>
      </c>
      <c r="G206" s="21" t="s">
        <v>917</v>
      </c>
      <c r="H206" s="19" t="s">
        <v>24</v>
      </c>
      <c r="I206" s="20">
        <v>42749.766785185187</v>
      </c>
      <c r="J206" s="20">
        <f t="shared" si="3"/>
        <v>42749</v>
      </c>
      <c r="K206" s="21">
        <v>2092</v>
      </c>
      <c r="L206" s="21"/>
      <c r="M206" s="21">
        <v>9</v>
      </c>
      <c r="N206" s="36">
        <v>9</v>
      </c>
      <c r="O206" s="36"/>
      <c r="P206" s="36"/>
      <c r="Q206" s="36"/>
      <c r="R206" s="36"/>
      <c r="S206" s="36"/>
      <c r="T206" s="36"/>
      <c r="U206" s="47">
        <v>9</v>
      </c>
      <c r="V206" s="47"/>
      <c r="W206" s="47"/>
      <c r="X206" s="47"/>
      <c r="Y206" s="47"/>
      <c r="Z206" s="47"/>
      <c r="AA206" s="47"/>
      <c r="AB206" s="20">
        <v>42749.746054664349</v>
      </c>
      <c r="AC206" s="19" t="s">
        <v>650</v>
      </c>
      <c r="AD206" s="20"/>
      <c r="AE206" s="19"/>
      <c r="AF206" s="19"/>
    </row>
    <row r="207" spans="1:32">
      <c r="A207" s="19">
        <v>201501037</v>
      </c>
      <c r="B207" s="19" t="s">
        <v>651</v>
      </c>
      <c r="C207" s="19" t="s">
        <v>652</v>
      </c>
      <c r="D207" s="19" t="s">
        <v>25</v>
      </c>
      <c r="E207" s="19" t="s">
        <v>25</v>
      </c>
      <c r="F207" s="20">
        <v>41467</v>
      </c>
      <c r="G207" s="21" t="s">
        <v>917</v>
      </c>
      <c r="H207" s="19" t="s">
        <v>24</v>
      </c>
      <c r="I207" s="20">
        <v>43053.387761226855</v>
      </c>
      <c r="J207" s="20">
        <f t="shared" si="3"/>
        <v>43053</v>
      </c>
      <c r="K207" s="21">
        <v>2095</v>
      </c>
      <c r="L207" s="21"/>
      <c r="M207" s="21">
        <v>9</v>
      </c>
      <c r="N207" s="36">
        <v>9</v>
      </c>
      <c r="O207" s="36"/>
      <c r="P207" s="36"/>
      <c r="Q207" s="36"/>
      <c r="R207" s="36"/>
      <c r="S207" s="36"/>
      <c r="T207" s="36"/>
      <c r="U207" s="56">
        <v>901</v>
      </c>
      <c r="V207" s="47"/>
      <c r="W207" s="47"/>
      <c r="X207" s="47"/>
      <c r="Y207" s="47"/>
      <c r="Z207" s="47"/>
      <c r="AA207" s="47"/>
      <c r="AB207" s="20">
        <v>43053.180128553242</v>
      </c>
      <c r="AC207" s="19" t="s">
        <v>653</v>
      </c>
      <c r="AD207" s="20"/>
      <c r="AE207" s="19"/>
      <c r="AF207" s="19"/>
    </row>
    <row r="208" spans="1:32">
      <c r="A208" s="19">
        <v>201501207</v>
      </c>
      <c r="B208" s="19" t="s">
        <v>654</v>
      </c>
      <c r="C208" s="19" t="s">
        <v>655</v>
      </c>
      <c r="D208" s="19" t="s">
        <v>25</v>
      </c>
      <c r="E208" s="19" t="s">
        <v>25</v>
      </c>
      <c r="F208" s="20">
        <v>37622</v>
      </c>
      <c r="G208" s="21" t="s">
        <v>916</v>
      </c>
      <c r="H208" s="19" t="s">
        <v>17</v>
      </c>
      <c r="I208" s="20">
        <v>43234.58075454861</v>
      </c>
      <c r="J208" s="20">
        <f t="shared" si="3"/>
        <v>43234</v>
      </c>
      <c r="K208" s="21">
        <v>2087</v>
      </c>
      <c r="L208" s="21"/>
      <c r="M208" s="21" t="s">
        <v>1640</v>
      </c>
      <c r="N208" s="36">
        <v>28</v>
      </c>
      <c r="O208" s="36">
        <v>21</v>
      </c>
      <c r="P208" s="36"/>
      <c r="Q208" s="36"/>
      <c r="R208" s="36"/>
      <c r="S208" s="36"/>
      <c r="T208" s="36"/>
      <c r="U208" s="47">
        <v>28</v>
      </c>
      <c r="V208" s="47">
        <v>21</v>
      </c>
      <c r="W208" s="47"/>
      <c r="X208" s="47"/>
      <c r="Y208" s="47"/>
      <c r="Z208" s="47"/>
      <c r="AA208" s="47"/>
      <c r="AB208" s="20">
        <v>43234.58075454861</v>
      </c>
      <c r="AC208" s="19" t="s">
        <v>657</v>
      </c>
      <c r="AD208" s="20">
        <v>43234.702540937498</v>
      </c>
      <c r="AE208" s="19" t="s">
        <v>139</v>
      </c>
      <c r="AF208" s="19" t="s">
        <v>656</v>
      </c>
    </row>
    <row r="209" spans="1:32">
      <c r="A209" s="19">
        <v>201501209</v>
      </c>
      <c r="B209" s="19" t="s">
        <v>658</v>
      </c>
      <c r="C209" s="19" t="s">
        <v>659</v>
      </c>
      <c r="D209" s="19">
        <v>128</v>
      </c>
      <c r="E209" s="19" t="s">
        <v>172</v>
      </c>
      <c r="F209" s="20">
        <v>41779</v>
      </c>
      <c r="G209" s="21" t="s">
        <v>919</v>
      </c>
      <c r="H209" s="19" t="s">
        <v>84</v>
      </c>
      <c r="I209" s="20">
        <v>42895.834072418984</v>
      </c>
      <c r="J209" s="20">
        <f t="shared" si="3"/>
        <v>42895</v>
      </c>
      <c r="K209" s="21">
        <v>2119</v>
      </c>
      <c r="L209" s="21"/>
      <c r="M209" s="21">
        <v>16</v>
      </c>
      <c r="N209" s="36">
        <v>16</v>
      </c>
      <c r="O209" s="36"/>
      <c r="P209" s="36"/>
      <c r="Q209" s="36"/>
      <c r="R209" s="36"/>
      <c r="S209" s="36"/>
      <c r="T209" s="36"/>
      <c r="U209" s="47">
        <v>16</v>
      </c>
      <c r="V209" s="47"/>
      <c r="W209" s="47"/>
      <c r="X209" s="47"/>
      <c r="Y209" s="47"/>
      <c r="Z209" s="47"/>
      <c r="AA209" s="47"/>
      <c r="AB209" s="20">
        <v>42895.832721296298</v>
      </c>
      <c r="AC209" s="19" t="s">
        <v>660</v>
      </c>
      <c r="AD209" s="20"/>
      <c r="AE209" s="19"/>
      <c r="AF209" s="19"/>
    </row>
    <row r="210" spans="1:32">
      <c r="A210" s="19">
        <v>201501213</v>
      </c>
      <c r="B210" s="19" t="s">
        <v>661</v>
      </c>
      <c r="C210" s="19" t="s">
        <v>57</v>
      </c>
      <c r="D210" s="19">
        <v>125</v>
      </c>
      <c r="E210" s="19" t="s">
        <v>78</v>
      </c>
      <c r="F210" s="20">
        <v>39666</v>
      </c>
      <c r="G210" s="21" t="s">
        <v>917</v>
      </c>
      <c r="H210" s="19" t="s">
        <v>24</v>
      </c>
      <c r="I210" s="20">
        <v>43137.837743206015</v>
      </c>
      <c r="J210" s="20">
        <f t="shared" si="3"/>
        <v>43137</v>
      </c>
      <c r="K210" s="21">
        <v>2093</v>
      </c>
      <c r="L210" s="21">
        <v>2092</v>
      </c>
      <c r="M210" s="21" t="s">
        <v>1641</v>
      </c>
      <c r="N210" s="36">
        <v>2</v>
      </c>
      <c r="O210" s="36">
        <v>9</v>
      </c>
      <c r="P210" s="36"/>
      <c r="Q210" s="36"/>
      <c r="R210" s="36"/>
      <c r="S210" s="36"/>
      <c r="T210" s="36"/>
      <c r="U210" s="47">
        <v>2</v>
      </c>
      <c r="V210" s="56">
        <v>901</v>
      </c>
      <c r="W210" s="47"/>
      <c r="X210" s="47"/>
      <c r="Y210" s="47"/>
      <c r="Z210" s="47"/>
      <c r="AA210" s="47"/>
      <c r="AB210" s="20">
        <v>43137.810455590276</v>
      </c>
      <c r="AC210" s="19" t="s">
        <v>663</v>
      </c>
      <c r="AD210" s="20">
        <v>43137.882659918978</v>
      </c>
      <c r="AE210" s="19" t="s">
        <v>269</v>
      </c>
      <c r="AF210" s="19" t="s">
        <v>662</v>
      </c>
    </row>
    <row r="211" spans="1:32">
      <c r="A211" s="19">
        <v>201501259</v>
      </c>
      <c r="B211" s="19" t="s">
        <v>664</v>
      </c>
      <c r="C211" s="19" t="s">
        <v>665</v>
      </c>
      <c r="D211" s="19">
        <v>123</v>
      </c>
      <c r="E211" s="19" t="s">
        <v>283</v>
      </c>
      <c r="F211" s="20">
        <v>42062</v>
      </c>
      <c r="G211" s="21" t="s">
        <v>917</v>
      </c>
      <c r="H211" s="19" t="s">
        <v>24</v>
      </c>
      <c r="I211" s="20">
        <v>43157.470843020834</v>
      </c>
      <c r="J211" s="20">
        <f t="shared" si="3"/>
        <v>43157</v>
      </c>
      <c r="K211" s="21"/>
      <c r="L211" s="21"/>
      <c r="M211" s="21" t="s">
        <v>1584</v>
      </c>
      <c r="N211" s="36"/>
      <c r="O211" s="36"/>
      <c r="P211" s="36"/>
      <c r="Q211" s="36"/>
      <c r="R211" s="36"/>
      <c r="S211" s="36"/>
      <c r="T211" s="36"/>
      <c r="U211" s="47"/>
      <c r="V211" s="47"/>
      <c r="W211" s="47"/>
      <c r="X211" s="47"/>
      <c r="Y211" s="47"/>
      <c r="Z211" s="47"/>
      <c r="AA211" s="47"/>
      <c r="AB211" s="20">
        <v>43157.470843020834</v>
      </c>
      <c r="AC211" s="19" t="s">
        <v>666</v>
      </c>
      <c r="AD211" s="20"/>
      <c r="AE211" s="19"/>
      <c r="AF211" s="19"/>
    </row>
    <row r="212" spans="1:32">
      <c r="A212" s="19">
        <v>201501293</v>
      </c>
      <c r="B212" s="19" t="s">
        <v>667</v>
      </c>
      <c r="C212" s="19" t="s">
        <v>668</v>
      </c>
      <c r="D212" s="19">
        <v>125</v>
      </c>
      <c r="E212" s="19" t="s">
        <v>78</v>
      </c>
      <c r="F212" s="20">
        <v>37372</v>
      </c>
      <c r="G212" s="21" t="s">
        <v>917</v>
      </c>
      <c r="H212" s="19" t="s">
        <v>24</v>
      </c>
      <c r="I212" s="20">
        <v>42839.05710972222</v>
      </c>
      <c r="J212" s="20">
        <f t="shared" si="3"/>
        <v>42839</v>
      </c>
      <c r="K212" s="21">
        <v>2093</v>
      </c>
      <c r="L212" s="21" t="s">
        <v>1642</v>
      </c>
      <c r="M212" s="21">
        <v>9</v>
      </c>
      <c r="N212" s="36">
        <v>9</v>
      </c>
      <c r="O212" s="36"/>
      <c r="P212" s="36"/>
      <c r="Q212" s="36"/>
      <c r="R212" s="36"/>
      <c r="S212" s="36"/>
      <c r="T212" s="36"/>
      <c r="U212" s="56">
        <v>901</v>
      </c>
      <c r="V212" s="47"/>
      <c r="W212" s="47"/>
      <c r="X212" s="47"/>
      <c r="Y212" s="47"/>
      <c r="Z212" s="47"/>
      <c r="AA212" s="47"/>
      <c r="AB212" s="20">
        <v>42839.060206365742</v>
      </c>
      <c r="AC212" s="19" t="s">
        <v>669</v>
      </c>
      <c r="AD212" s="20"/>
      <c r="AE212" s="19"/>
      <c r="AF212" s="19"/>
    </row>
    <row r="213" spans="1:32">
      <c r="A213" s="19">
        <v>201501335</v>
      </c>
      <c r="B213" s="19" t="s">
        <v>670</v>
      </c>
      <c r="C213" s="19" t="s">
        <v>278</v>
      </c>
      <c r="D213" s="19">
        <v>125</v>
      </c>
      <c r="E213" s="19" t="s">
        <v>78</v>
      </c>
      <c r="F213" s="20">
        <v>39685</v>
      </c>
      <c r="G213" s="21" t="s">
        <v>917</v>
      </c>
      <c r="H213" s="19" t="s">
        <v>24</v>
      </c>
      <c r="I213" s="20">
        <v>42905.43987681713</v>
      </c>
      <c r="J213" s="20">
        <f t="shared" si="3"/>
        <v>42905</v>
      </c>
      <c r="K213" s="21">
        <v>2021</v>
      </c>
      <c r="L213" s="21" t="s">
        <v>1643</v>
      </c>
      <c r="M213" s="21">
        <v>5</v>
      </c>
      <c r="N213" s="36">
        <v>5</v>
      </c>
      <c r="O213" s="36"/>
      <c r="P213" s="36"/>
      <c r="Q213" s="36"/>
      <c r="R213" s="36"/>
      <c r="S213" s="36"/>
      <c r="T213" s="36"/>
      <c r="U213" s="47">
        <v>5</v>
      </c>
      <c r="V213" s="47"/>
      <c r="W213" s="47"/>
      <c r="X213" s="47"/>
      <c r="Y213" s="47"/>
      <c r="Z213" s="47"/>
      <c r="AA213" s="47"/>
      <c r="AB213" s="20">
        <v>42905.583247256945</v>
      </c>
      <c r="AC213" s="19" t="s">
        <v>672</v>
      </c>
      <c r="AD213" s="20">
        <v>42905.605746527777</v>
      </c>
      <c r="AE213" s="19"/>
      <c r="AF213" s="19" t="s">
        <v>671</v>
      </c>
    </row>
    <row r="214" spans="1:32">
      <c r="A214" s="19">
        <v>201501495</v>
      </c>
      <c r="B214" s="19" t="s">
        <v>609</v>
      </c>
      <c r="C214" s="19" t="s">
        <v>377</v>
      </c>
      <c r="D214" s="19">
        <v>125</v>
      </c>
      <c r="E214" s="19" t="s">
        <v>78</v>
      </c>
      <c r="F214" s="20">
        <v>37886</v>
      </c>
      <c r="G214" s="21" t="s">
        <v>25</v>
      </c>
      <c r="H214" s="19" t="s">
        <v>25</v>
      </c>
      <c r="I214" s="20">
        <v>42740.616302083334</v>
      </c>
      <c r="J214" s="20">
        <f t="shared" si="3"/>
        <v>42740</v>
      </c>
      <c r="K214" s="21"/>
      <c r="L214" s="21" t="s">
        <v>1644</v>
      </c>
      <c r="M214" s="21" t="s">
        <v>1584</v>
      </c>
      <c r="N214" s="36"/>
      <c r="O214" s="36"/>
      <c r="P214" s="36"/>
      <c r="Q214" s="36"/>
      <c r="R214" s="36"/>
      <c r="S214" s="36"/>
      <c r="T214" s="36"/>
      <c r="U214" s="47"/>
      <c r="V214" s="47"/>
      <c r="W214" s="47"/>
      <c r="X214" s="47"/>
      <c r="Y214" s="47"/>
      <c r="Z214" s="47"/>
      <c r="AA214" s="47"/>
      <c r="AB214" s="20">
        <v>42740.612978321762</v>
      </c>
      <c r="AC214" s="19" t="s">
        <v>673</v>
      </c>
      <c r="AD214" s="20"/>
      <c r="AE214" s="19"/>
      <c r="AF214" s="19"/>
    </row>
    <row r="215" spans="1:32">
      <c r="A215" s="19">
        <v>201501537</v>
      </c>
      <c r="B215" s="19" t="s">
        <v>674</v>
      </c>
      <c r="C215" s="19" t="s">
        <v>675</v>
      </c>
      <c r="D215" s="19">
        <v>125</v>
      </c>
      <c r="E215" s="19" t="s">
        <v>78</v>
      </c>
      <c r="F215" s="20">
        <v>38621</v>
      </c>
      <c r="G215" s="21" t="s">
        <v>916</v>
      </c>
      <c r="H215" s="19" t="s">
        <v>17</v>
      </c>
      <c r="I215" s="20">
        <v>42767.602674305555</v>
      </c>
      <c r="J215" s="20">
        <f t="shared" si="3"/>
        <v>42767</v>
      </c>
      <c r="K215" s="21">
        <v>2002</v>
      </c>
      <c r="L215" s="21"/>
      <c r="M215" s="21">
        <v>5</v>
      </c>
      <c r="N215" s="36">
        <v>5</v>
      </c>
      <c r="O215" s="36"/>
      <c r="P215" s="36"/>
      <c r="Q215" s="36"/>
      <c r="R215" s="36"/>
      <c r="S215" s="36"/>
      <c r="T215" s="36"/>
      <c r="U215" s="47">
        <v>5</v>
      </c>
      <c r="V215" s="47"/>
      <c r="W215" s="47"/>
      <c r="X215" s="47"/>
      <c r="Y215" s="47"/>
      <c r="Z215" s="47"/>
      <c r="AA215" s="47"/>
      <c r="AB215" s="20">
        <v>42767.596773414349</v>
      </c>
      <c r="AC215" s="19" t="s">
        <v>676</v>
      </c>
      <c r="AD215" s="20"/>
      <c r="AE215" s="19"/>
      <c r="AF215" s="19"/>
    </row>
    <row r="216" spans="1:32">
      <c r="A216" s="19">
        <v>201501565</v>
      </c>
      <c r="B216" s="19" t="s">
        <v>664</v>
      </c>
      <c r="C216" s="19" t="s">
        <v>677</v>
      </c>
      <c r="D216" s="19">
        <v>123</v>
      </c>
      <c r="E216" s="19" t="s">
        <v>283</v>
      </c>
      <c r="F216" s="20">
        <v>42175</v>
      </c>
      <c r="G216" s="21" t="s">
        <v>916</v>
      </c>
      <c r="H216" s="19" t="s">
        <v>17</v>
      </c>
      <c r="I216" s="20">
        <v>43157.474761956022</v>
      </c>
      <c r="J216" s="20">
        <f t="shared" si="3"/>
        <v>43157</v>
      </c>
      <c r="K216" s="21"/>
      <c r="L216" s="21"/>
      <c r="M216" s="21" t="s">
        <v>1584</v>
      </c>
      <c r="N216" s="36"/>
      <c r="O216" s="36"/>
      <c r="P216" s="36"/>
      <c r="Q216" s="36"/>
      <c r="R216" s="36"/>
      <c r="S216" s="36"/>
      <c r="T216" s="36"/>
      <c r="U216" s="47"/>
      <c r="V216" s="47"/>
      <c r="W216" s="47"/>
      <c r="X216" s="47"/>
      <c r="Y216" s="47"/>
      <c r="Z216" s="47"/>
      <c r="AA216" s="47"/>
      <c r="AB216" s="20">
        <v>43157.633947071758</v>
      </c>
      <c r="AC216" s="19" t="s">
        <v>678</v>
      </c>
      <c r="AD216" s="20"/>
      <c r="AE216" s="19"/>
      <c r="AF216" s="19"/>
    </row>
    <row r="217" spans="1:32">
      <c r="A217" s="19">
        <v>201501576</v>
      </c>
      <c r="B217" s="19" t="s">
        <v>679</v>
      </c>
      <c r="C217" s="19" t="s">
        <v>680</v>
      </c>
      <c r="D217" s="19">
        <v>125</v>
      </c>
      <c r="E217" s="19" t="s">
        <v>78</v>
      </c>
      <c r="F217" s="20">
        <v>39353</v>
      </c>
      <c r="G217" s="21" t="s">
        <v>917</v>
      </c>
      <c r="H217" s="19" t="s">
        <v>24</v>
      </c>
      <c r="I217" s="20">
        <v>43316.402614699073</v>
      </c>
      <c r="J217" s="20">
        <f t="shared" si="3"/>
        <v>43316</v>
      </c>
      <c r="K217" s="21">
        <v>2043</v>
      </c>
      <c r="L217" s="21">
        <v>2092</v>
      </c>
      <c r="M217" s="21" t="s">
        <v>1645</v>
      </c>
      <c r="N217" s="36">
        <v>2</v>
      </c>
      <c r="O217" s="36">
        <v>3</v>
      </c>
      <c r="P217" s="36"/>
      <c r="Q217" s="36"/>
      <c r="R217" s="36"/>
      <c r="S217" s="36"/>
      <c r="T217" s="36"/>
      <c r="U217" s="47">
        <v>2</v>
      </c>
      <c r="V217" s="47">
        <v>3</v>
      </c>
      <c r="W217" s="47"/>
      <c r="X217" s="47"/>
      <c r="Y217" s="47"/>
      <c r="Z217" s="47"/>
      <c r="AA217" s="47"/>
      <c r="AB217" s="20">
        <v>43316.402614699073</v>
      </c>
      <c r="AC217" s="19" t="s">
        <v>683</v>
      </c>
      <c r="AD217" s="20">
        <v>43316.475262650463</v>
      </c>
      <c r="AE217" s="19" t="s">
        <v>681</v>
      </c>
      <c r="AF217" s="19" t="s">
        <v>682</v>
      </c>
    </row>
    <row r="218" spans="1:32">
      <c r="A218" s="19">
        <v>201501598</v>
      </c>
      <c r="B218" s="19" t="s">
        <v>684</v>
      </c>
      <c r="C218" s="19" t="s">
        <v>685</v>
      </c>
      <c r="D218" s="19">
        <v>516</v>
      </c>
      <c r="E218" s="19" t="s">
        <v>686</v>
      </c>
      <c r="F218" s="20">
        <v>42154</v>
      </c>
      <c r="G218" s="21" t="s">
        <v>916</v>
      </c>
      <c r="H218" s="19" t="s">
        <v>17</v>
      </c>
      <c r="I218" s="20">
        <v>43211.514155011573</v>
      </c>
      <c r="J218" s="20">
        <f t="shared" si="3"/>
        <v>43211</v>
      </c>
      <c r="K218" s="21"/>
      <c r="L218" s="21"/>
      <c r="M218" s="21" t="s">
        <v>1584</v>
      </c>
      <c r="N218" s="36"/>
      <c r="O218" s="36"/>
      <c r="P218" s="36"/>
      <c r="Q218" s="36"/>
      <c r="R218" s="36"/>
      <c r="S218" s="36"/>
      <c r="T218" s="36"/>
      <c r="U218" s="47"/>
      <c r="V218" s="47"/>
      <c r="W218" s="47"/>
      <c r="X218" s="47"/>
      <c r="Y218" s="47"/>
      <c r="Z218" s="47"/>
      <c r="AA218" s="47"/>
      <c r="AB218" s="20">
        <v>43211.514155011573</v>
      </c>
      <c r="AC218" s="19" t="s">
        <v>687</v>
      </c>
      <c r="AD218" s="20"/>
      <c r="AE218" s="19"/>
      <c r="AF218" s="19"/>
    </row>
    <row r="219" spans="1:32">
      <c r="A219" s="19">
        <v>201501605</v>
      </c>
      <c r="B219" s="19" t="s">
        <v>688</v>
      </c>
      <c r="C219" s="19" t="s">
        <v>463</v>
      </c>
      <c r="D219" s="19">
        <v>119</v>
      </c>
      <c r="E219" s="19" t="s">
        <v>34</v>
      </c>
      <c r="F219" s="20">
        <v>40323</v>
      </c>
      <c r="G219" s="21" t="s">
        <v>916</v>
      </c>
      <c r="H219" s="19" t="s">
        <v>17</v>
      </c>
      <c r="I219" s="20">
        <v>42903.422632638889</v>
      </c>
      <c r="J219" s="20">
        <f t="shared" si="3"/>
        <v>42903</v>
      </c>
      <c r="K219" s="21"/>
      <c r="L219" s="21"/>
      <c r="M219" s="21" t="s">
        <v>1584</v>
      </c>
      <c r="N219" s="36"/>
      <c r="O219" s="36"/>
      <c r="P219" s="36"/>
      <c r="Q219" s="36"/>
      <c r="R219" s="36"/>
      <c r="S219" s="36"/>
      <c r="T219" s="36"/>
      <c r="U219" s="47"/>
      <c r="V219" s="47"/>
      <c r="W219" s="47"/>
      <c r="X219" s="47"/>
      <c r="Y219" s="47"/>
      <c r="Z219" s="47"/>
      <c r="AA219" s="47"/>
      <c r="AB219" s="20">
        <v>42903.422632638889</v>
      </c>
      <c r="AC219" s="19" t="s">
        <v>689</v>
      </c>
      <c r="AD219" s="20"/>
      <c r="AE219" s="19"/>
      <c r="AF219" s="19"/>
    </row>
    <row r="220" spans="1:32">
      <c r="A220" s="19">
        <v>201501639</v>
      </c>
      <c r="B220" s="19" t="s">
        <v>330</v>
      </c>
      <c r="C220" s="19" t="s">
        <v>690</v>
      </c>
      <c r="D220" s="19">
        <v>130</v>
      </c>
      <c r="E220" s="19" t="s">
        <v>23</v>
      </c>
      <c r="F220" s="20">
        <v>37541</v>
      </c>
      <c r="G220" s="21" t="s">
        <v>917</v>
      </c>
      <c r="H220" s="19" t="s">
        <v>24</v>
      </c>
      <c r="I220" s="20">
        <v>42797.76201554398</v>
      </c>
      <c r="J220" s="20">
        <f t="shared" si="3"/>
        <v>42797</v>
      </c>
      <c r="K220" s="21">
        <v>2002</v>
      </c>
      <c r="L220" s="21">
        <v>2087</v>
      </c>
      <c r="M220" s="21">
        <v>13</v>
      </c>
      <c r="N220" s="36">
        <v>13</v>
      </c>
      <c r="O220" s="36"/>
      <c r="P220" s="36"/>
      <c r="Q220" s="36"/>
      <c r="R220" s="36"/>
      <c r="S220" s="36"/>
      <c r="T220" s="36"/>
      <c r="U220" s="47">
        <v>13</v>
      </c>
      <c r="V220" s="47"/>
      <c r="W220" s="47"/>
      <c r="X220" s="47"/>
      <c r="Y220" s="47"/>
      <c r="Z220" s="47"/>
      <c r="AA220" s="47"/>
      <c r="AB220" s="20">
        <v>42797.764216747688</v>
      </c>
      <c r="AC220" s="19" t="s">
        <v>691</v>
      </c>
      <c r="AD220" s="20"/>
      <c r="AE220" s="19"/>
      <c r="AF220" s="19"/>
    </row>
    <row r="221" spans="1:32">
      <c r="A221" s="19">
        <v>201501699</v>
      </c>
      <c r="B221" s="19" t="s">
        <v>692</v>
      </c>
      <c r="C221" s="19" t="s">
        <v>693</v>
      </c>
      <c r="D221" s="19">
        <v>130</v>
      </c>
      <c r="E221" s="19" t="s">
        <v>23</v>
      </c>
      <c r="F221" s="20">
        <v>41932</v>
      </c>
      <c r="G221" s="21" t="s">
        <v>919</v>
      </c>
      <c r="H221" s="19" t="s">
        <v>84</v>
      </c>
      <c r="I221" s="20">
        <v>43210.727645023151</v>
      </c>
      <c r="J221" s="20">
        <f t="shared" si="3"/>
        <v>43210</v>
      </c>
      <c r="K221" s="21"/>
      <c r="L221" s="21"/>
      <c r="M221" s="21" t="s">
        <v>1586</v>
      </c>
      <c r="N221" s="36">
        <v>27</v>
      </c>
      <c r="O221" s="36"/>
      <c r="P221" s="36"/>
      <c r="Q221" s="36"/>
      <c r="R221" s="36"/>
      <c r="S221" s="36"/>
      <c r="T221" s="36"/>
      <c r="U221" s="47">
        <v>27</v>
      </c>
      <c r="V221" s="47"/>
      <c r="W221" s="47"/>
      <c r="X221" s="47"/>
      <c r="Y221" s="47"/>
      <c r="Z221" s="47"/>
      <c r="AA221" s="47"/>
      <c r="AB221" s="20">
        <v>43210.713438310187</v>
      </c>
      <c r="AC221" s="19" t="s">
        <v>694</v>
      </c>
      <c r="AD221" s="20"/>
      <c r="AE221" s="19"/>
      <c r="AF221" s="19"/>
    </row>
    <row r="222" spans="1:32">
      <c r="A222" s="19">
        <v>201501732</v>
      </c>
      <c r="B222" s="19" t="s">
        <v>695</v>
      </c>
      <c r="C222" s="19" t="s">
        <v>696</v>
      </c>
      <c r="D222" s="19">
        <v>130</v>
      </c>
      <c r="E222" s="19" t="s">
        <v>23</v>
      </c>
      <c r="F222" s="20">
        <v>38653</v>
      </c>
      <c r="G222" s="21" t="s">
        <v>917</v>
      </c>
      <c r="H222" s="19" t="s">
        <v>24</v>
      </c>
      <c r="I222" s="20">
        <v>42799.824673993055</v>
      </c>
      <c r="J222" s="20">
        <f t="shared" si="3"/>
        <v>42799</v>
      </c>
      <c r="K222" s="21">
        <v>2002</v>
      </c>
      <c r="L222" s="21"/>
      <c r="M222" s="21">
        <v>13</v>
      </c>
      <c r="N222" s="36">
        <v>13</v>
      </c>
      <c r="O222" s="36"/>
      <c r="P222" s="36"/>
      <c r="Q222" s="36"/>
      <c r="R222" s="36"/>
      <c r="S222" s="36"/>
      <c r="T222" s="36"/>
      <c r="U222" s="47">
        <v>13</v>
      </c>
      <c r="V222" s="47"/>
      <c r="W222" s="47"/>
      <c r="X222" s="47"/>
      <c r="Y222" s="47"/>
      <c r="Z222" s="47"/>
      <c r="AA222" s="47"/>
      <c r="AB222" s="20">
        <v>42799.824673993055</v>
      </c>
      <c r="AC222" s="19" t="s">
        <v>697</v>
      </c>
      <c r="AD222" s="20"/>
      <c r="AE222" s="19"/>
      <c r="AF222" s="19"/>
    </row>
    <row r="223" spans="1:32">
      <c r="A223" s="19">
        <v>201501771</v>
      </c>
      <c r="B223" s="19" t="s">
        <v>698</v>
      </c>
      <c r="C223" s="19" t="s">
        <v>699</v>
      </c>
      <c r="D223" s="19">
        <v>125</v>
      </c>
      <c r="E223" s="19" t="s">
        <v>78</v>
      </c>
      <c r="F223" s="20">
        <v>38296</v>
      </c>
      <c r="G223" s="21" t="s">
        <v>918</v>
      </c>
      <c r="H223" s="19" t="s">
        <v>59</v>
      </c>
      <c r="I223" s="20">
        <v>43229.447384918982</v>
      </c>
      <c r="J223" s="20">
        <f t="shared" si="3"/>
        <v>43229</v>
      </c>
      <c r="K223" s="21">
        <v>2181</v>
      </c>
      <c r="L223" s="21"/>
      <c r="M223" s="21" t="s">
        <v>1591</v>
      </c>
      <c r="N223" s="36">
        <v>29</v>
      </c>
      <c r="O223" s="36"/>
      <c r="P223" s="36"/>
      <c r="Q223" s="36"/>
      <c r="R223" s="36"/>
      <c r="S223" s="36"/>
      <c r="T223" s="36"/>
      <c r="U223" s="47">
        <v>29</v>
      </c>
      <c r="V223" s="47"/>
      <c r="W223" s="47"/>
      <c r="X223" s="47"/>
      <c r="Y223" s="47"/>
      <c r="Z223" s="47"/>
      <c r="AA223" s="47"/>
      <c r="AB223" s="20"/>
      <c r="AC223" s="19" t="s">
        <v>25</v>
      </c>
      <c r="AD223" s="20"/>
      <c r="AE223" s="19"/>
      <c r="AF223" s="19"/>
    </row>
    <row r="224" spans="1:32">
      <c r="A224" s="19">
        <v>201501794</v>
      </c>
      <c r="B224" s="19" t="s">
        <v>700</v>
      </c>
      <c r="C224" s="19" t="s">
        <v>701</v>
      </c>
      <c r="D224" s="19">
        <v>598</v>
      </c>
      <c r="E224" s="19" t="s">
        <v>88</v>
      </c>
      <c r="F224" s="20">
        <v>41487</v>
      </c>
      <c r="G224" s="21" t="s">
        <v>917</v>
      </c>
      <c r="H224" s="19" t="s">
        <v>24</v>
      </c>
      <c r="I224" s="20">
        <v>42974.599694756944</v>
      </c>
      <c r="J224" s="20">
        <f t="shared" si="3"/>
        <v>42974</v>
      </c>
      <c r="K224" s="21">
        <v>2224</v>
      </c>
      <c r="L224" s="21"/>
      <c r="M224" s="21" t="s">
        <v>1646</v>
      </c>
      <c r="N224" s="45">
        <v>22112</v>
      </c>
      <c r="O224" s="36"/>
      <c r="P224" s="36"/>
      <c r="Q224" s="36"/>
      <c r="R224" s="36"/>
      <c r="S224" s="36"/>
      <c r="T224" s="36"/>
      <c r="U224" s="56">
        <v>221</v>
      </c>
      <c r="V224" s="47"/>
      <c r="W224" s="47"/>
      <c r="X224" s="47"/>
      <c r="Y224" s="47"/>
      <c r="Z224" s="47"/>
      <c r="AA224" s="47"/>
      <c r="AB224" s="20">
        <v>42974.588490277776</v>
      </c>
      <c r="AC224" s="19" t="s">
        <v>702</v>
      </c>
      <c r="AD224" s="20"/>
      <c r="AE224" s="19"/>
      <c r="AF224" s="19"/>
    </row>
    <row r="225" spans="1:32">
      <c r="A225" s="19">
        <v>201501928</v>
      </c>
      <c r="B225" s="19" t="s">
        <v>703</v>
      </c>
      <c r="C225" s="19" t="s">
        <v>704</v>
      </c>
      <c r="D225" s="19">
        <v>748</v>
      </c>
      <c r="E225" s="19" t="s">
        <v>58</v>
      </c>
      <c r="F225" s="20">
        <v>37598</v>
      </c>
      <c r="G225" s="21" t="s">
        <v>917</v>
      </c>
      <c r="H225" s="19" t="s">
        <v>24</v>
      </c>
      <c r="I225" s="20">
        <v>42806.614551736115</v>
      </c>
      <c r="J225" s="20">
        <f t="shared" si="3"/>
        <v>42806</v>
      </c>
      <c r="K225" s="21" t="s">
        <v>1647</v>
      </c>
      <c r="L225" s="21"/>
      <c r="M225" s="21" t="s">
        <v>1613</v>
      </c>
      <c r="N225" s="36">
        <v>40</v>
      </c>
      <c r="O225" s="36"/>
      <c r="P225" s="36"/>
      <c r="Q225" s="36"/>
      <c r="R225" s="36"/>
      <c r="S225" s="36"/>
      <c r="T225" s="36"/>
      <c r="U225" s="47">
        <v>40</v>
      </c>
      <c r="V225" s="47"/>
      <c r="W225" s="47"/>
      <c r="X225" s="47"/>
      <c r="Y225" s="47"/>
      <c r="Z225" s="47"/>
      <c r="AA225" s="47"/>
      <c r="AB225" s="20">
        <v>42806.602110914355</v>
      </c>
      <c r="AC225" s="19" t="s">
        <v>706</v>
      </c>
      <c r="AD225" s="20">
        <v>42807.779045833333</v>
      </c>
      <c r="AE225" s="19"/>
      <c r="AF225" s="19" t="s">
        <v>705</v>
      </c>
    </row>
    <row r="226" spans="1:32">
      <c r="A226" s="19">
        <v>201600040</v>
      </c>
      <c r="B226" s="19" t="s">
        <v>707</v>
      </c>
      <c r="C226" s="19" t="s">
        <v>708</v>
      </c>
      <c r="D226" s="19">
        <v>119</v>
      </c>
      <c r="E226" s="19" t="s">
        <v>34</v>
      </c>
      <c r="F226" s="20">
        <v>42314</v>
      </c>
      <c r="G226" s="21" t="s">
        <v>917</v>
      </c>
      <c r="H226" s="19" t="s">
        <v>24</v>
      </c>
      <c r="I226" s="20">
        <v>43252.399654594905</v>
      </c>
      <c r="J226" s="20">
        <f t="shared" si="3"/>
        <v>43252</v>
      </c>
      <c r="K226" s="21"/>
      <c r="L226" s="21"/>
      <c r="M226" s="21" t="s">
        <v>1648</v>
      </c>
      <c r="N226" s="36"/>
      <c r="O226" s="36"/>
      <c r="P226" s="36"/>
      <c r="Q226" s="36"/>
      <c r="R226" s="36"/>
      <c r="S226" s="36"/>
      <c r="T226" s="36"/>
      <c r="U226" s="47"/>
      <c r="V226" s="47"/>
      <c r="W226" s="47"/>
      <c r="X226" s="47"/>
      <c r="Y226" s="47"/>
      <c r="Z226" s="47"/>
      <c r="AA226" s="47"/>
      <c r="AB226" s="20">
        <v>43252.399654594905</v>
      </c>
      <c r="AC226" s="19" t="s">
        <v>709</v>
      </c>
      <c r="AD226" s="20"/>
      <c r="AE226" s="19"/>
      <c r="AF226" s="19"/>
    </row>
    <row r="227" spans="1:32">
      <c r="A227" s="19">
        <v>201600235</v>
      </c>
      <c r="B227" s="19" t="s">
        <v>684</v>
      </c>
      <c r="C227" s="19" t="s">
        <v>710</v>
      </c>
      <c r="D227" s="19">
        <v>500</v>
      </c>
      <c r="E227" s="19" t="s">
        <v>426</v>
      </c>
      <c r="F227" s="20">
        <v>41862</v>
      </c>
      <c r="G227" s="21" t="s">
        <v>917</v>
      </c>
      <c r="H227" s="19" t="s">
        <v>24</v>
      </c>
      <c r="I227" s="20">
        <v>43211.516473761571</v>
      </c>
      <c r="J227" s="20">
        <f t="shared" si="3"/>
        <v>43211</v>
      </c>
      <c r="K227" s="21"/>
      <c r="L227" s="21"/>
      <c r="M227" s="21" t="s">
        <v>1584</v>
      </c>
      <c r="N227" s="36"/>
      <c r="O227" s="36"/>
      <c r="P227" s="36"/>
      <c r="Q227" s="36"/>
      <c r="R227" s="36"/>
      <c r="S227" s="36"/>
      <c r="T227" s="36"/>
      <c r="U227" s="47"/>
      <c r="V227" s="47"/>
      <c r="W227" s="47"/>
      <c r="X227" s="47"/>
      <c r="Y227" s="47"/>
      <c r="Z227" s="47"/>
      <c r="AA227" s="47"/>
      <c r="AB227" s="20">
        <v>43211.516473761571</v>
      </c>
      <c r="AC227" s="19" t="s">
        <v>711</v>
      </c>
      <c r="AD227" s="20"/>
      <c r="AE227" s="19"/>
      <c r="AF227" s="19"/>
    </row>
    <row r="228" spans="1:32">
      <c r="A228" s="19">
        <v>201600306</v>
      </c>
      <c r="B228" s="19" t="s">
        <v>712</v>
      </c>
      <c r="C228" s="19" t="s">
        <v>556</v>
      </c>
      <c r="D228" s="19">
        <v>91</v>
      </c>
      <c r="E228" s="19" t="s">
        <v>55</v>
      </c>
      <c r="F228" s="20">
        <v>41422</v>
      </c>
      <c r="G228" s="21" t="s">
        <v>917</v>
      </c>
      <c r="H228" s="19" t="s">
        <v>24</v>
      </c>
      <c r="I228" s="20">
        <v>43254.6020096875</v>
      </c>
      <c r="J228" s="20">
        <f t="shared" si="3"/>
        <v>43254</v>
      </c>
      <c r="K228" s="21"/>
      <c r="L228" s="21"/>
      <c r="M228" s="21" t="s">
        <v>1649</v>
      </c>
      <c r="N228" s="45">
        <v>3215</v>
      </c>
      <c r="O228" s="36"/>
      <c r="P228" s="36"/>
      <c r="Q228" s="36"/>
      <c r="R228" s="36"/>
      <c r="S228" s="36"/>
      <c r="T228" s="36"/>
      <c r="U228" s="48">
        <v>3215</v>
      </c>
      <c r="V228" s="47"/>
      <c r="W228" s="47"/>
      <c r="X228" s="47"/>
      <c r="Y228" s="47"/>
      <c r="Z228" s="47"/>
      <c r="AA228" s="47"/>
      <c r="AB228" s="20">
        <v>43254.6020096875</v>
      </c>
      <c r="AC228" s="19" t="s">
        <v>713</v>
      </c>
      <c r="AD228" s="20"/>
      <c r="AE228" s="19"/>
      <c r="AF228" s="19"/>
    </row>
    <row r="229" spans="1:32">
      <c r="A229" s="19">
        <v>201600319</v>
      </c>
      <c r="B229" s="19" t="s">
        <v>714</v>
      </c>
      <c r="C229" s="19" t="s">
        <v>295</v>
      </c>
      <c r="D229" s="19">
        <v>119</v>
      </c>
      <c r="E229" s="19" t="s">
        <v>34</v>
      </c>
      <c r="F229" s="20">
        <v>39140</v>
      </c>
      <c r="G229" s="21" t="s">
        <v>917</v>
      </c>
      <c r="H229" s="19" t="s">
        <v>24</v>
      </c>
      <c r="I229" s="20">
        <v>42785.482827465275</v>
      </c>
      <c r="J229" s="20">
        <f t="shared" si="3"/>
        <v>42785</v>
      </c>
      <c r="K229" s="21"/>
      <c r="L229" s="21"/>
      <c r="M229" s="21" t="s">
        <v>1584</v>
      </c>
      <c r="N229" s="36"/>
      <c r="O229" s="36"/>
      <c r="P229" s="36"/>
      <c r="Q229" s="36"/>
      <c r="R229" s="36"/>
      <c r="S229" s="36"/>
      <c r="T229" s="36"/>
      <c r="U229" s="47"/>
      <c r="V229" s="47"/>
      <c r="W229" s="47"/>
      <c r="X229" s="47"/>
      <c r="Y229" s="47"/>
      <c r="Z229" s="47"/>
      <c r="AA229" s="47"/>
      <c r="AB229" s="20">
        <v>42785.482827465275</v>
      </c>
      <c r="AC229" s="19" t="s">
        <v>715</v>
      </c>
      <c r="AD229" s="20"/>
      <c r="AE229" s="19"/>
      <c r="AF229" s="19"/>
    </row>
    <row r="230" spans="1:32">
      <c r="A230" s="19">
        <v>201600522</v>
      </c>
      <c r="B230" s="19" t="s">
        <v>716</v>
      </c>
      <c r="C230" s="19" t="s">
        <v>601</v>
      </c>
      <c r="D230" s="19">
        <v>131</v>
      </c>
      <c r="E230" s="19" t="s">
        <v>44</v>
      </c>
      <c r="F230" s="20">
        <v>37710</v>
      </c>
      <c r="G230" s="21" t="s">
        <v>916</v>
      </c>
      <c r="H230" s="19" t="s">
        <v>17</v>
      </c>
      <c r="I230" s="20">
        <v>42773.544325150462</v>
      </c>
      <c r="J230" s="20">
        <f t="shared" si="3"/>
        <v>42773</v>
      </c>
      <c r="K230" s="21"/>
      <c r="L230" s="21"/>
      <c r="M230" s="21" t="s">
        <v>1650</v>
      </c>
      <c r="N230" s="36">
        <v>37</v>
      </c>
      <c r="O230" s="36"/>
      <c r="P230" s="36"/>
      <c r="Q230" s="36"/>
      <c r="R230" s="36"/>
      <c r="S230" s="36"/>
      <c r="T230" s="36"/>
      <c r="U230" s="47">
        <v>37</v>
      </c>
      <c r="V230" s="47"/>
      <c r="W230" s="47"/>
      <c r="X230" s="47"/>
      <c r="Y230" s="47"/>
      <c r="Z230" s="47"/>
      <c r="AA230" s="47"/>
      <c r="AB230" s="20">
        <v>42773.544325150462</v>
      </c>
      <c r="AC230" s="19" t="s">
        <v>717</v>
      </c>
      <c r="AD230" s="20"/>
      <c r="AE230" s="19"/>
      <c r="AF230" s="19"/>
    </row>
    <row r="231" spans="1:32">
      <c r="A231" s="19">
        <v>201600553</v>
      </c>
      <c r="B231" s="19" t="s">
        <v>718</v>
      </c>
      <c r="C231" s="19" t="s">
        <v>719</v>
      </c>
      <c r="D231" s="19">
        <v>508</v>
      </c>
      <c r="E231" s="19" t="s">
        <v>457</v>
      </c>
      <c r="F231" s="20">
        <v>42097</v>
      </c>
      <c r="G231" s="21" t="s">
        <v>917</v>
      </c>
      <c r="H231" s="19" t="s">
        <v>24</v>
      </c>
      <c r="I231" s="20">
        <v>43085.854292442127</v>
      </c>
      <c r="J231" s="20">
        <f t="shared" si="3"/>
        <v>43085</v>
      </c>
      <c r="K231" s="21"/>
      <c r="L231" s="21"/>
      <c r="M231" s="21" t="s">
        <v>1584</v>
      </c>
      <c r="N231" s="36"/>
      <c r="O231" s="36"/>
      <c r="P231" s="36"/>
      <c r="Q231" s="36"/>
      <c r="R231" s="36"/>
      <c r="S231" s="36"/>
      <c r="T231" s="36"/>
      <c r="U231" s="47"/>
      <c r="V231" s="47"/>
      <c r="W231" s="47"/>
      <c r="X231" s="47"/>
      <c r="Y231" s="47"/>
      <c r="Z231" s="47"/>
      <c r="AA231" s="47"/>
      <c r="AB231" s="20">
        <v>43085.854292442127</v>
      </c>
      <c r="AC231" s="19" t="s">
        <v>720</v>
      </c>
      <c r="AD231" s="20"/>
      <c r="AE231" s="19"/>
      <c r="AF231" s="19"/>
    </row>
    <row r="232" spans="1:32">
      <c r="A232" s="19">
        <v>201600655</v>
      </c>
      <c r="B232" s="19" t="s">
        <v>721</v>
      </c>
      <c r="C232" s="19" t="s">
        <v>163</v>
      </c>
      <c r="D232" s="19">
        <v>128</v>
      </c>
      <c r="E232" s="19" t="s">
        <v>172</v>
      </c>
      <c r="F232" s="20">
        <v>42329</v>
      </c>
      <c r="G232" s="21" t="s">
        <v>917</v>
      </c>
      <c r="H232" s="19" t="s">
        <v>24</v>
      </c>
      <c r="I232" s="20">
        <v>42856.631578738423</v>
      </c>
      <c r="J232" s="20">
        <f t="shared" si="3"/>
        <v>42856</v>
      </c>
      <c r="K232" s="21" t="s">
        <v>1651</v>
      </c>
      <c r="L232" s="21"/>
      <c r="M232" s="21">
        <v>10</v>
      </c>
      <c r="N232" s="36">
        <v>10</v>
      </c>
      <c r="O232" s="36"/>
      <c r="P232" s="36"/>
      <c r="Q232" s="36"/>
      <c r="R232" s="36"/>
      <c r="S232" s="36"/>
      <c r="T232" s="36"/>
      <c r="U232" s="47">
        <v>10</v>
      </c>
      <c r="V232" s="47"/>
      <c r="W232" s="47"/>
      <c r="X232" s="47"/>
      <c r="Y232" s="47"/>
      <c r="Z232" s="47"/>
      <c r="AA232" s="47"/>
      <c r="AB232" s="20">
        <v>42856.691388888888</v>
      </c>
      <c r="AC232" s="19" t="s">
        <v>722</v>
      </c>
      <c r="AD232" s="20"/>
      <c r="AE232" s="19"/>
      <c r="AF232" s="19"/>
    </row>
    <row r="233" spans="1:32">
      <c r="A233" s="19">
        <v>201600677</v>
      </c>
      <c r="B233" s="19" t="s">
        <v>723</v>
      </c>
      <c r="C233" s="19" t="s">
        <v>724</v>
      </c>
      <c r="D233" s="19">
        <v>119</v>
      </c>
      <c r="E233" s="19" t="s">
        <v>34</v>
      </c>
      <c r="F233" s="20">
        <v>40527</v>
      </c>
      <c r="G233" s="21" t="s">
        <v>917</v>
      </c>
      <c r="H233" s="19" t="s">
        <v>24</v>
      </c>
      <c r="I233" s="20">
        <v>42792.524018321761</v>
      </c>
      <c r="J233" s="20">
        <f t="shared" si="3"/>
        <v>42792</v>
      </c>
      <c r="K233" s="21"/>
      <c r="L233" s="21">
        <v>2246</v>
      </c>
      <c r="M233" s="21" t="s">
        <v>1584</v>
      </c>
      <c r="N233" s="36"/>
      <c r="O233" s="36"/>
      <c r="P233" s="36"/>
      <c r="Q233" s="36"/>
      <c r="R233" s="36"/>
      <c r="S233" s="36"/>
      <c r="T233" s="36"/>
      <c r="U233" s="47"/>
      <c r="V233" s="47"/>
      <c r="W233" s="47"/>
      <c r="X233" s="47"/>
      <c r="Y233" s="47"/>
      <c r="Z233" s="47"/>
      <c r="AA233" s="47"/>
      <c r="AB233" s="20">
        <v>42792.524018321761</v>
      </c>
      <c r="AC233" s="19" t="s">
        <v>725</v>
      </c>
      <c r="AD233" s="20"/>
      <c r="AE233" s="19"/>
      <c r="AF233" s="19"/>
    </row>
    <row r="234" spans="1:32">
      <c r="A234" s="19">
        <v>201600723</v>
      </c>
      <c r="B234" s="19" t="s">
        <v>726</v>
      </c>
      <c r="C234" s="19" t="s">
        <v>28</v>
      </c>
      <c r="D234" s="19">
        <v>107</v>
      </c>
      <c r="E234" s="19" t="s">
        <v>149</v>
      </c>
      <c r="F234" s="20">
        <v>39032</v>
      </c>
      <c r="G234" s="21" t="s">
        <v>916</v>
      </c>
      <c r="H234" s="19" t="s">
        <v>17</v>
      </c>
      <c r="I234" s="20">
        <v>42970.562193715275</v>
      </c>
      <c r="J234" s="20">
        <f t="shared" si="3"/>
        <v>42970</v>
      </c>
      <c r="K234" s="21"/>
      <c r="L234" s="21">
        <v>2088</v>
      </c>
      <c r="M234" s="21" t="s">
        <v>1584</v>
      </c>
      <c r="N234" s="36"/>
      <c r="O234" s="36"/>
      <c r="P234" s="36"/>
      <c r="Q234" s="36"/>
      <c r="R234" s="36"/>
      <c r="S234" s="36"/>
      <c r="T234" s="36"/>
      <c r="U234" s="47"/>
      <c r="V234" s="47"/>
      <c r="W234" s="47"/>
      <c r="X234" s="47"/>
      <c r="Y234" s="47"/>
      <c r="Z234" s="47"/>
      <c r="AA234" s="47"/>
      <c r="AB234" s="20">
        <v>42970.684263159725</v>
      </c>
      <c r="AC234" s="19" t="s">
        <v>727</v>
      </c>
      <c r="AD234" s="20"/>
      <c r="AE234" s="19"/>
      <c r="AF234" s="19"/>
    </row>
    <row r="235" spans="1:32">
      <c r="A235" s="19">
        <v>201600754</v>
      </c>
      <c r="B235" s="19" t="s">
        <v>728</v>
      </c>
      <c r="C235" s="19" t="s">
        <v>729</v>
      </c>
      <c r="D235" s="19" t="s">
        <v>25</v>
      </c>
      <c r="E235" s="19" t="s">
        <v>25</v>
      </c>
      <c r="F235" s="20">
        <v>41559</v>
      </c>
      <c r="G235" s="21" t="s">
        <v>916</v>
      </c>
      <c r="H235" s="19" t="s">
        <v>17</v>
      </c>
      <c r="I235" s="20">
        <v>42825.808623645833</v>
      </c>
      <c r="J235" s="20">
        <f t="shared" si="3"/>
        <v>42825</v>
      </c>
      <c r="K235" s="21"/>
      <c r="L235" s="21"/>
      <c r="M235" s="21" t="s">
        <v>1584</v>
      </c>
      <c r="N235" s="36"/>
      <c r="O235" s="36"/>
      <c r="P235" s="36"/>
      <c r="Q235" s="36"/>
      <c r="R235" s="36"/>
      <c r="S235" s="36"/>
      <c r="T235" s="36"/>
      <c r="U235" s="47"/>
      <c r="V235" s="47"/>
      <c r="W235" s="47"/>
      <c r="X235" s="47"/>
      <c r="Y235" s="47"/>
      <c r="Z235" s="47"/>
      <c r="AA235" s="47"/>
      <c r="AB235" s="20">
        <v>42825.86159359954</v>
      </c>
      <c r="AC235" s="19" t="s">
        <v>730</v>
      </c>
      <c r="AD235" s="20"/>
      <c r="AE235" s="19"/>
      <c r="AF235" s="19"/>
    </row>
    <row r="236" spans="1:32">
      <c r="A236" s="19">
        <v>201600797</v>
      </c>
      <c r="B236" s="19" t="s">
        <v>731</v>
      </c>
      <c r="C236" s="19" t="s">
        <v>732</v>
      </c>
      <c r="D236" s="19">
        <v>130</v>
      </c>
      <c r="E236" s="19" t="s">
        <v>23</v>
      </c>
      <c r="F236" s="20">
        <v>42411</v>
      </c>
      <c r="G236" s="21" t="s">
        <v>917</v>
      </c>
      <c r="H236" s="19" t="s">
        <v>24</v>
      </c>
      <c r="I236" s="20">
        <v>42964.2915278125</v>
      </c>
      <c r="J236" s="20">
        <f t="shared" si="3"/>
        <v>42964</v>
      </c>
      <c r="K236" s="21">
        <v>2185</v>
      </c>
      <c r="L236" s="21"/>
      <c r="M236" s="21">
        <v>4</v>
      </c>
      <c r="N236" s="36">
        <v>4</v>
      </c>
      <c r="O236" s="36"/>
      <c r="P236" s="36"/>
      <c r="Q236" s="36"/>
      <c r="R236" s="36"/>
      <c r="S236" s="36"/>
      <c r="T236" s="36"/>
      <c r="U236" s="47">
        <v>4</v>
      </c>
      <c r="V236" s="47"/>
      <c r="W236" s="47"/>
      <c r="X236" s="47"/>
      <c r="Y236" s="47"/>
      <c r="Z236" s="47"/>
      <c r="AA236" s="47"/>
      <c r="AB236" s="20">
        <v>42964.935460300927</v>
      </c>
      <c r="AC236" s="19" t="s">
        <v>733</v>
      </c>
      <c r="AD236" s="20"/>
      <c r="AE236" s="19"/>
      <c r="AF236" s="19"/>
    </row>
    <row r="237" spans="1:32">
      <c r="A237" s="19">
        <v>201600915</v>
      </c>
      <c r="B237" s="19" t="s">
        <v>734</v>
      </c>
      <c r="C237" s="19" t="s">
        <v>735</v>
      </c>
      <c r="D237" s="19">
        <v>598</v>
      </c>
      <c r="E237" s="19" t="s">
        <v>88</v>
      </c>
      <c r="F237" s="20">
        <v>42450</v>
      </c>
      <c r="G237" s="21" t="s">
        <v>916</v>
      </c>
      <c r="H237" s="19" t="s">
        <v>17</v>
      </c>
      <c r="I237" s="20">
        <v>42822.47849209491</v>
      </c>
      <c r="J237" s="20">
        <f t="shared" si="3"/>
        <v>42822</v>
      </c>
      <c r="K237" s="21">
        <v>2090</v>
      </c>
      <c r="L237" s="21"/>
      <c r="M237" s="21">
        <v>1</v>
      </c>
      <c r="N237" s="36">
        <v>1</v>
      </c>
      <c r="O237" s="36"/>
      <c r="P237" s="36"/>
      <c r="Q237" s="36"/>
      <c r="R237" s="36"/>
      <c r="S237" s="36"/>
      <c r="T237" s="36"/>
      <c r="U237" s="47">
        <v>1</v>
      </c>
      <c r="V237" s="47"/>
      <c r="W237" s="47"/>
      <c r="X237" s="47"/>
      <c r="Y237" s="47"/>
      <c r="Z237" s="47"/>
      <c r="AA237" s="47"/>
      <c r="AB237" s="20">
        <v>42822.47849209491</v>
      </c>
      <c r="AC237" s="19" t="s">
        <v>737</v>
      </c>
      <c r="AD237" s="20">
        <v>42822.553841550929</v>
      </c>
      <c r="AE237" s="19" t="s">
        <v>139</v>
      </c>
      <c r="AF237" s="19" t="s">
        <v>736</v>
      </c>
    </row>
    <row r="238" spans="1:32">
      <c r="A238" s="19">
        <v>201601048</v>
      </c>
      <c r="B238" s="19" t="s">
        <v>738</v>
      </c>
      <c r="C238" s="19" t="s">
        <v>739</v>
      </c>
      <c r="D238" s="19">
        <v>131</v>
      </c>
      <c r="E238" s="19" t="s">
        <v>44</v>
      </c>
      <c r="F238" s="20">
        <v>35965</v>
      </c>
      <c r="G238" s="21" t="s">
        <v>916</v>
      </c>
      <c r="H238" s="19" t="s">
        <v>17</v>
      </c>
      <c r="I238" s="20">
        <v>42743.615590277775</v>
      </c>
      <c r="J238" s="20">
        <f t="shared" si="3"/>
        <v>42743</v>
      </c>
      <c r="K238" s="21"/>
      <c r="L238" s="21"/>
      <c r="M238" s="21" t="s">
        <v>1584</v>
      </c>
      <c r="N238" s="36"/>
      <c r="O238" s="36"/>
      <c r="P238" s="36"/>
      <c r="Q238" s="36"/>
      <c r="R238" s="36"/>
      <c r="S238" s="36"/>
      <c r="T238" s="36"/>
      <c r="U238" s="47"/>
      <c r="V238" s="47"/>
      <c r="W238" s="47"/>
      <c r="X238" s="47"/>
      <c r="Y238" s="47"/>
      <c r="Z238" s="47"/>
      <c r="AA238" s="47"/>
      <c r="AB238" s="20">
        <v>42743.615590277775</v>
      </c>
      <c r="AC238" s="19" t="s">
        <v>740</v>
      </c>
      <c r="AD238" s="20"/>
      <c r="AE238" s="19"/>
      <c r="AF238" s="19"/>
    </row>
    <row r="239" spans="1:32">
      <c r="A239" s="19">
        <v>201601095</v>
      </c>
      <c r="B239" s="19" t="s">
        <v>741</v>
      </c>
      <c r="C239" s="19" t="s">
        <v>742</v>
      </c>
      <c r="D239" s="19">
        <v>518</v>
      </c>
      <c r="E239" s="19" t="s">
        <v>743</v>
      </c>
      <c r="F239" s="20">
        <v>40452</v>
      </c>
      <c r="G239" s="21" t="s">
        <v>917</v>
      </c>
      <c r="H239" s="19" t="s">
        <v>24</v>
      </c>
      <c r="I239" s="20">
        <v>43159.420114699074</v>
      </c>
      <c r="J239" s="20">
        <f t="shared" si="3"/>
        <v>43159</v>
      </c>
      <c r="K239" s="21">
        <v>2091</v>
      </c>
      <c r="L239" s="21"/>
      <c r="M239" s="21" t="s">
        <v>1584</v>
      </c>
      <c r="N239" s="36"/>
      <c r="O239" s="36"/>
      <c r="P239" s="36"/>
      <c r="Q239" s="36"/>
      <c r="R239" s="36"/>
      <c r="S239" s="36"/>
      <c r="T239" s="36"/>
      <c r="U239" s="47"/>
      <c r="V239" s="47"/>
      <c r="W239" s="47"/>
      <c r="X239" s="47"/>
      <c r="Y239" s="47"/>
      <c r="Z239" s="47"/>
      <c r="AA239" s="47"/>
      <c r="AB239" s="20">
        <v>43159.425541168981</v>
      </c>
      <c r="AC239" s="19" t="s">
        <v>744</v>
      </c>
      <c r="AD239" s="20"/>
      <c r="AE239" s="19"/>
      <c r="AF239" s="19"/>
    </row>
    <row r="240" spans="1:32">
      <c r="A240" s="19">
        <v>201601099</v>
      </c>
      <c r="B240" s="19" t="s">
        <v>745</v>
      </c>
      <c r="C240" s="19" t="s">
        <v>746</v>
      </c>
      <c r="D240" s="19">
        <v>536</v>
      </c>
      <c r="E240" s="19" t="s">
        <v>143</v>
      </c>
      <c r="F240" s="20">
        <v>39138</v>
      </c>
      <c r="G240" s="21" t="s">
        <v>917</v>
      </c>
      <c r="H240" s="19" t="s">
        <v>24</v>
      </c>
      <c r="I240" s="20">
        <v>42982.694672916667</v>
      </c>
      <c r="J240" s="20">
        <f t="shared" si="3"/>
        <v>42982</v>
      </c>
      <c r="K240" s="21">
        <v>2070</v>
      </c>
      <c r="L240" s="21">
        <v>2088</v>
      </c>
      <c r="M240" s="21">
        <v>1</v>
      </c>
      <c r="N240" s="36">
        <v>1</v>
      </c>
      <c r="O240" s="36"/>
      <c r="P240" s="36"/>
      <c r="Q240" s="36"/>
      <c r="R240" s="36"/>
      <c r="S240" s="36"/>
      <c r="T240" s="36"/>
      <c r="U240" s="47">
        <v>1</v>
      </c>
      <c r="V240" s="47"/>
      <c r="W240" s="47"/>
      <c r="X240" s="47"/>
      <c r="Y240" s="47"/>
      <c r="Z240" s="47"/>
      <c r="AA240" s="47"/>
      <c r="AB240" s="20"/>
      <c r="AC240" s="19" t="s">
        <v>25</v>
      </c>
      <c r="AD240" s="20"/>
      <c r="AE240" s="19"/>
      <c r="AF240" s="19"/>
    </row>
    <row r="241" spans="1:32">
      <c r="A241" s="19">
        <v>201601117</v>
      </c>
      <c r="B241" s="19" t="s">
        <v>747</v>
      </c>
      <c r="C241" s="19" t="s">
        <v>28</v>
      </c>
      <c r="D241" s="19" t="s">
        <v>25</v>
      </c>
      <c r="E241" s="19" t="s">
        <v>25</v>
      </c>
      <c r="F241" s="20">
        <v>42461</v>
      </c>
      <c r="G241" s="21" t="s">
        <v>916</v>
      </c>
      <c r="H241" s="19" t="s">
        <v>17</v>
      </c>
      <c r="I241" s="20">
        <v>43148.583448344907</v>
      </c>
      <c r="J241" s="20">
        <f t="shared" si="3"/>
        <v>43148</v>
      </c>
      <c r="K241" s="21">
        <v>2206</v>
      </c>
      <c r="L241" s="21"/>
      <c r="M241" s="21" t="s">
        <v>1652</v>
      </c>
      <c r="N241" s="36">
        <v>46</v>
      </c>
      <c r="O241" s="36"/>
      <c r="P241" s="36"/>
      <c r="Q241" s="36"/>
      <c r="R241" s="36"/>
      <c r="S241" s="36"/>
      <c r="T241" s="36"/>
      <c r="U241" s="47">
        <v>46</v>
      </c>
      <c r="V241" s="47"/>
      <c r="W241" s="47"/>
      <c r="X241" s="47"/>
      <c r="Y241" s="47"/>
      <c r="Z241" s="47"/>
      <c r="AA241" s="47"/>
      <c r="AB241" s="20">
        <v>43148.615958831018</v>
      </c>
      <c r="AC241" s="19" t="s">
        <v>748</v>
      </c>
      <c r="AD241" s="20"/>
      <c r="AE241" s="19"/>
      <c r="AF241" s="19"/>
    </row>
    <row r="242" spans="1:32">
      <c r="A242" s="19">
        <v>201601123</v>
      </c>
      <c r="B242" s="19" t="s">
        <v>749</v>
      </c>
      <c r="C242" s="19" t="s">
        <v>750</v>
      </c>
      <c r="D242" s="19">
        <v>125</v>
      </c>
      <c r="E242" s="19" t="s">
        <v>78</v>
      </c>
      <c r="F242" s="20">
        <v>38168</v>
      </c>
      <c r="G242" s="21" t="s">
        <v>916</v>
      </c>
      <c r="H242" s="19" t="s">
        <v>17</v>
      </c>
      <c r="I242" s="20">
        <v>43150.493558368056</v>
      </c>
      <c r="J242" s="20">
        <f t="shared" si="3"/>
        <v>43150</v>
      </c>
      <c r="K242" s="21">
        <v>2101</v>
      </c>
      <c r="L242" s="21">
        <v>2231</v>
      </c>
      <c r="M242" s="21">
        <v>13</v>
      </c>
      <c r="N242" s="36">
        <v>13</v>
      </c>
      <c r="O242" s="36"/>
      <c r="P242" s="36"/>
      <c r="Q242" s="36"/>
      <c r="R242" s="36"/>
      <c r="S242" s="36"/>
      <c r="T242" s="36"/>
      <c r="U242" s="47">
        <v>13</v>
      </c>
      <c r="V242" s="47"/>
      <c r="W242" s="47"/>
      <c r="X242" s="47"/>
      <c r="Y242" s="47"/>
      <c r="Z242" s="47"/>
      <c r="AA242" s="47"/>
      <c r="AB242" s="20">
        <v>43150.471461956018</v>
      </c>
      <c r="AC242" s="19" t="s">
        <v>751</v>
      </c>
      <c r="AD242" s="20"/>
      <c r="AE242" s="19"/>
      <c r="AF242" s="19"/>
    </row>
    <row r="243" spans="1:32">
      <c r="A243" s="19">
        <v>201601158</v>
      </c>
      <c r="B243" s="19" t="s">
        <v>752</v>
      </c>
      <c r="C243" s="19" t="s">
        <v>753</v>
      </c>
      <c r="D243" s="19">
        <v>125</v>
      </c>
      <c r="E243" s="19" t="s">
        <v>78</v>
      </c>
      <c r="F243" s="20">
        <v>38174</v>
      </c>
      <c r="G243" s="21" t="s">
        <v>916</v>
      </c>
      <c r="H243" s="19" t="s">
        <v>17</v>
      </c>
      <c r="I243" s="20">
        <v>43085.438348113428</v>
      </c>
      <c r="J243" s="20">
        <f t="shared" si="3"/>
        <v>43085</v>
      </c>
      <c r="K243" s="21">
        <v>2100</v>
      </c>
      <c r="L243" s="21"/>
      <c r="M243" s="21" t="s">
        <v>1584</v>
      </c>
      <c r="N243" s="36"/>
      <c r="O243" s="36"/>
      <c r="P243" s="36"/>
      <c r="Q243" s="36"/>
      <c r="R243" s="36"/>
      <c r="S243" s="36"/>
      <c r="T243" s="36"/>
      <c r="U243" s="47"/>
      <c r="V243" s="47"/>
      <c r="W243" s="47"/>
      <c r="X243" s="47"/>
      <c r="Y243" s="47"/>
      <c r="Z243" s="47"/>
      <c r="AA243" s="47"/>
      <c r="AB243" s="20">
        <v>43085.736730127312</v>
      </c>
      <c r="AC243" s="19" t="s">
        <v>754</v>
      </c>
      <c r="AD243" s="20"/>
      <c r="AE243" s="19"/>
      <c r="AF243" s="19"/>
    </row>
    <row r="244" spans="1:32">
      <c r="A244" s="19">
        <v>201601159</v>
      </c>
      <c r="B244" s="19" t="s">
        <v>755</v>
      </c>
      <c r="C244" s="19" t="s">
        <v>74</v>
      </c>
      <c r="D244" s="19">
        <v>598</v>
      </c>
      <c r="E244" s="19" t="s">
        <v>88</v>
      </c>
      <c r="F244" s="20">
        <v>41826</v>
      </c>
      <c r="G244" s="21" t="s">
        <v>917</v>
      </c>
      <c r="H244" s="19" t="s">
        <v>24</v>
      </c>
      <c r="I244" s="20">
        <v>42847.751068518519</v>
      </c>
      <c r="J244" s="20">
        <f t="shared" si="3"/>
        <v>42847</v>
      </c>
      <c r="K244" s="21">
        <v>2063</v>
      </c>
      <c r="L244" s="21"/>
      <c r="M244" s="21" t="s">
        <v>1584</v>
      </c>
      <c r="N244" s="36"/>
      <c r="O244" s="36"/>
      <c r="P244" s="36"/>
      <c r="Q244" s="36"/>
      <c r="R244" s="36"/>
      <c r="S244" s="36"/>
      <c r="T244" s="36"/>
      <c r="U244" s="47"/>
      <c r="V244" s="47"/>
      <c r="W244" s="47"/>
      <c r="X244" s="47"/>
      <c r="Y244" s="47"/>
      <c r="Z244" s="47"/>
      <c r="AA244" s="47"/>
      <c r="AB244" s="20"/>
      <c r="AC244" s="19" t="s">
        <v>25</v>
      </c>
      <c r="AD244" s="20"/>
      <c r="AE244" s="19"/>
      <c r="AF244" s="19"/>
    </row>
    <row r="245" spans="1:32">
      <c r="A245" s="19">
        <v>201601209</v>
      </c>
      <c r="B245" s="19" t="s">
        <v>756</v>
      </c>
      <c r="C245" s="19" t="s">
        <v>757</v>
      </c>
      <c r="D245" s="19">
        <v>598</v>
      </c>
      <c r="E245" s="19" t="s">
        <v>88</v>
      </c>
      <c r="F245" s="20">
        <v>42467</v>
      </c>
      <c r="G245" s="21" t="s">
        <v>917</v>
      </c>
      <c r="H245" s="19" t="s">
        <v>24</v>
      </c>
      <c r="I245" s="20">
        <v>42757.591979629629</v>
      </c>
      <c r="J245" s="20">
        <f t="shared" si="3"/>
        <v>42757</v>
      </c>
      <c r="K245" s="21">
        <v>2267</v>
      </c>
      <c r="L245" s="21"/>
      <c r="M245" s="21" t="s">
        <v>1569</v>
      </c>
      <c r="N245" s="36">
        <v>27</v>
      </c>
      <c r="O245" s="36"/>
      <c r="P245" s="36"/>
      <c r="Q245" s="36"/>
      <c r="R245" s="36"/>
      <c r="S245" s="36"/>
      <c r="T245" s="36"/>
      <c r="U245" s="47">
        <v>27</v>
      </c>
      <c r="V245" s="47"/>
      <c r="W245" s="47"/>
      <c r="X245" s="47"/>
      <c r="Y245" s="47"/>
      <c r="Z245" s="47"/>
      <c r="AA245" s="47"/>
      <c r="AB245" s="20">
        <v>42757.591979629629</v>
      </c>
      <c r="AC245" s="19" t="s">
        <v>758</v>
      </c>
      <c r="AD245" s="20"/>
      <c r="AE245" s="19"/>
      <c r="AF245" s="19"/>
    </row>
    <row r="246" spans="1:32">
      <c r="A246" s="19">
        <v>201601246</v>
      </c>
      <c r="B246" s="19" t="s">
        <v>759</v>
      </c>
      <c r="C246" s="19" t="s">
        <v>760</v>
      </c>
      <c r="D246" s="19">
        <v>304</v>
      </c>
      <c r="E246" s="19" t="s">
        <v>492</v>
      </c>
      <c r="F246" s="20">
        <v>40742</v>
      </c>
      <c r="G246" s="21" t="s">
        <v>919</v>
      </c>
      <c r="H246" s="19" t="s">
        <v>84</v>
      </c>
      <c r="I246" s="20">
        <v>43206.813174571762</v>
      </c>
      <c r="J246" s="20">
        <f t="shared" si="3"/>
        <v>43206</v>
      </c>
      <c r="K246" s="21">
        <v>2043</v>
      </c>
      <c r="L246" s="21"/>
      <c r="M246" s="21">
        <v>2</v>
      </c>
      <c r="N246" s="36">
        <v>2</v>
      </c>
      <c r="O246" s="36"/>
      <c r="P246" s="36"/>
      <c r="Q246" s="36"/>
      <c r="R246" s="36"/>
      <c r="S246" s="36"/>
      <c r="T246" s="36"/>
      <c r="U246" s="47">
        <v>2</v>
      </c>
      <c r="V246" s="47"/>
      <c r="W246" s="47"/>
      <c r="X246" s="47"/>
      <c r="Y246" s="47"/>
      <c r="Z246" s="47"/>
      <c r="AA246" s="47"/>
      <c r="AB246" s="20">
        <v>43206.813174571762</v>
      </c>
      <c r="AC246" s="19" t="s">
        <v>761</v>
      </c>
      <c r="AD246" s="20"/>
      <c r="AE246" s="19"/>
      <c r="AF246" s="19"/>
    </row>
    <row r="247" spans="1:32">
      <c r="A247" s="19">
        <v>201601288</v>
      </c>
      <c r="B247" s="19" t="s">
        <v>762</v>
      </c>
      <c r="C247" s="19" t="s">
        <v>763</v>
      </c>
      <c r="D247" s="19">
        <v>125</v>
      </c>
      <c r="E247" s="19" t="s">
        <v>78</v>
      </c>
      <c r="F247" s="20">
        <v>41154</v>
      </c>
      <c r="G247" s="21" t="s">
        <v>919</v>
      </c>
      <c r="H247" s="19" t="s">
        <v>84</v>
      </c>
      <c r="I247" s="20">
        <v>43001.746776817126</v>
      </c>
      <c r="J247" s="20">
        <f t="shared" si="3"/>
        <v>43001</v>
      </c>
      <c r="K247" s="21"/>
      <c r="L247" s="21"/>
      <c r="M247" s="21" t="s">
        <v>1569</v>
      </c>
      <c r="N247" s="36">
        <v>27</v>
      </c>
      <c r="O247" s="36"/>
      <c r="P247" s="36"/>
      <c r="Q247" s="36"/>
      <c r="R247" s="36"/>
      <c r="S247" s="36"/>
      <c r="T247" s="36"/>
      <c r="U247" s="47">
        <v>27</v>
      </c>
      <c r="V247" s="47"/>
      <c r="W247" s="47"/>
      <c r="X247" s="47"/>
      <c r="Y247" s="47"/>
      <c r="Z247" s="47"/>
      <c r="AA247" s="47"/>
      <c r="AB247" s="20">
        <v>43001.73963984954</v>
      </c>
      <c r="AC247" s="19" t="s">
        <v>764</v>
      </c>
      <c r="AD247" s="20"/>
      <c r="AE247" s="19"/>
      <c r="AF247" s="19"/>
    </row>
    <row r="248" spans="1:32">
      <c r="A248" s="19">
        <v>201601383</v>
      </c>
      <c r="B248" s="19" t="s">
        <v>765</v>
      </c>
      <c r="C248" s="19" t="s">
        <v>766</v>
      </c>
      <c r="D248" s="19">
        <v>507</v>
      </c>
      <c r="E248" s="19" t="s">
        <v>588</v>
      </c>
      <c r="F248" s="20">
        <v>38935</v>
      </c>
      <c r="G248" s="21" t="s">
        <v>916</v>
      </c>
      <c r="H248" s="19" t="s">
        <v>17</v>
      </c>
      <c r="I248" s="20">
        <v>42950.28475752315</v>
      </c>
      <c r="J248" s="20">
        <f t="shared" si="3"/>
        <v>42950</v>
      </c>
      <c r="K248" s="21">
        <v>2095</v>
      </c>
      <c r="L248" s="21">
        <v>2088</v>
      </c>
      <c r="M248" s="21">
        <v>9</v>
      </c>
      <c r="N248" s="36">
        <v>9</v>
      </c>
      <c r="O248" s="36"/>
      <c r="P248" s="36"/>
      <c r="Q248" s="36"/>
      <c r="R248" s="36"/>
      <c r="S248" s="36"/>
      <c r="T248" s="36"/>
      <c r="U248" s="47">
        <v>9</v>
      </c>
      <c r="V248" s="47"/>
      <c r="W248" s="47"/>
      <c r="X248" s="47"/>
      <c r="Y248" s="47"/>
      <c r="Z248" s="47"/>
      <c r="AA248" s="47"/>
      <c r="AB248" s="20">
        <v>42950.28475752315</v>
      </c>
      <c r="AC248" s="19" t="s">
        <v>767</v>
      </c>
      <c r="AD248" s="20"/>
      <c r="AE248" s="19"/>
      <c r="AF248" s="19"/>
    </row>
    <row r="249" spans="1:32">
      <c r="A249" s="19">
        <v>201601423</v>
      </c>
      <c r="B249" s="19" t="s">
        <v>768</v>
      </c>
      <c r="C249" s="19" t="s">
        <v>769</v>
      </c>
      <c r="D249" s="19">
        <v>91</v>
      </c>
      <c r="E249" s="19" t="s">
        <v>55</v>
      </c>
      <c r="F249" s="20">
        <v>40638</v>
      </c>
      <c r="G249" s="21" t="s">
        <v>916</v>
      </c>
      <c r="H249" s="19" t="s">
        <v>17</v>
      </c>
      <c r="I249" s="20">
        <v>42992.417577511573</v>
      </c>
      <c r="J249" s="20">
        <f t="shared" si="3"/>
        <v>42992</v>
      </c>
      <c r="K249" s="21"/>
      <c r="L249" s="21"/>
      <c r="M249" s="21" t="s">
        <v>1679</v>
      </c>
      <c r="N249" s="36"/>
      <c r="O249" s="36"/>
      <c r="P249" s="36"/>
      <c r="Q249" s="36"/>
      <c r="R249" s="36"/>
      <c r="S249" s="36"/>
      <c r="T249" s="36"/>
      <c r="U249" s="47"/>
      <c r="V249" s="47"/>
      <c r="W249" s="47"/>
      <c r="X249" s="47"/>
      <c r="Y249" s="47"/>
      <c r="Z249" s="47"/>
      <c r="AA249" s="47"/>
      <c r="AB249" s="20">
        <v>42992.40614579861</v>
      </c>
      <c r="AC249" s="19" t="s">
        <v>770</v>
      </c>
      <c r="AD249" s="20"/>
      <c r="AE249" s="19"/>
      <c r="AF249" s="19"/>
    </row>
    <row r="250" spans="1:32">
      <c r="A250" s="19">
        <v>201601586</v>
      </c>
      <c r="B250" s="19" t="s">
        <v>771</v>
      </c>
      <c r="C250" s="19" t="s">
        <v>772</v>
      </c>
      <c r="D250" s="19" t="s">
        <v>25</v>
      </c>
      <c r="E250" s="19" t="s">
        <v>25</v>
      </c>
      <c r="F250" s="20">
        <v>42049</v>
      </c>
      <c r="G250" s="21" t="s">
        <v>917</v>
      </c>
      <c r="H250" s="19" t="s">
        <v>24</v>
      </c>
      <c r="I250" s="20">
        <v>43160.597170914349</v>
      </c>
      <c r="J250" s="20">
        <f t="shared" si="3"/>
        <v>43160</v>
      </c>
      <c r="K250" s="21"/>
      <c r="L250" s="21"/>
      <c r="M250" s="21" t="s">
        <v>1654</v>
      </c>
      <c r="N250" s="36"/>
      <c r="O250" s="36"/>
      <c r="P250" s="36"/>
      <c r="Q250" s="36"/>
      <c r="R250" s="36"/>
      <c r="S250" s="36"/>
      <c r="T250" s="36"/>
      <c r="U250" s="47"/>
      <c r="V250" s="47"/>
      <c r="W250" s="47"/>
      <c r="X250" s="47"/>
      <c r="Y250" s="47"/>
      <c r="Z250" s="47"/>
      <c r="AA250" s="47"/>
      <c r="AB250" s="20">
        <v>43160.637873958331</v>
      </c>
      <c r="AC250" s="19" t="s">
        <v>773</v>
      </c>
      <c r="AD250" s="20"/>
      <c r="AE250" s="19"/>
      <c r="AF250" s="19"/>
    </row>
    <row r="251" spans="1:32">
      <c r="A251" s="19">
        <v>201601674</v>
      </c>
      <c r="B251" s="19" t="s">
        <v>774</v>
      </c>
      <c r="C251" s="19" t="s">
        <v>775</v>
      </c>
      <c r="D251" s="19">
        <v>598</v>
      </c>
      <c r="E251" s="19" t="s">
        <v>88</v>
      </c>
      <c r="F251" s="20" t="s">
        <v>25</v>
      </c>
      <c r="G251" s="21" t="s">
        <v>25</v>
      </c>
      <c r="H251" s="19" t="s">
        <v>25</v>
      </c>
      <c r="I251" s="20">
        <v>42854.339036805555</v>
      </c>
      <c r="J251" s="20">
        <f t="shared" si="3"/>
        <v>42854</v>
      </c>
      <c r="K251" s="21">
        <v>2063</v>
      </c>
      <c r="L251" s="21"/>
      <c r="M251" s="21" t="s">
        <v>1655</v>
      </c>
      <c r="N251" s="36">
        <v>42</v>
      </c>
      <c r="O251" s="36"/>
      <c r="P251" s="36"/>
      <c r="Q251" s="36"/>
      <c r="R251" s="36"/>
      <c r="S251" s="36"/>
      <c r="T251" s="36"/>
      <c r="U251" s="47">
        <v>42</v>
      </c>
      <c r="V251" s="47"/>
      <c r="W251" s="47"/>
      <c r="X251" s="47"/>
      <c r="Y251" s="47"/>
      <c r="Z251" s="47"/>
      <c r="AA251" s="47"/>
      <c r="AB251" s="20"/>
      <c r="AC251" s="19" t="s">
        <v>25</v>
      </c>
      <c r="AD251" s="20"/>
      <c r="AE251" s="19"/>
      <c r="AF251" s="19"/>
    </row>
    <row r="252" spans="1:32">
      <c r="A252" s="19">
        <v>201601736</v>
      </c>
      <c r="B252" s="19" t="s">
        <v>199</v>
      </c>
      <c r="C252" s="19" t="s">
        <v>776</v>
      </c>
      <c r="D252" s="19" t="s">
        <v>25</v>
      </c>
      <c r="E252" s="19" t="s">
        <v>25</v>
      </c>
      <c r="F252" s="20">
        <v>41864</v>
      </c>
      <c r="G252" s="21" t="s">
        <v>917</v>
      </c>
      <c r="H252" s="19" t="s">
        <v>24</v>
      </c>
      <c r="I252" s="20">
        <v>42911.773291585647</v>
      </c>
      <c r="J252" s="20">
        <f t="shared" si="3"/>
        <v>42911</v>
      </c>
      <c r="K252" s="21">
        <v>2090</v>
      </c>
      <c r="L252" s="21"/>
      <c r="M252" s="21">
        <v>1</v>
      </c>
      <c r="N252" s="36">
        <v>1</v>
      </c>
      <c r="O252" s="36"/>
      <c r="P252" s="36"/>
      <c r="Q252" s="36"/>
      <c r="R252" s="36"/>
      <c r="S252" s="36"/>
      <c r="T252" s="36"/>
      <c r="U252" s="47">
        <v>1</v>
      </c>
      <c r="V252" s="47"/>
      <c r="W252" s="47"/>
      <c r="X252" s="47"/>
      <c r="Y252" s="47"/>
      <c r="Z252" s="47"/>
      <c r="AA252" s="47"/>
      <c r="AB252" s="20">
        <v>42911.829283761574</v>
      </c>
      <c r="AC252" s="19" t="s">
        <v>777</v>
      </c>
      <c r="AD252" s="20"/>
      <c r="AE252" s="19"/>
      <c r="AF252" s="19"/>
    </row>
    <row r="253" spans="1:32">
      <c r="A253" s="19">
        <v>201601756</v>
      </c>
      <c r="B253" s="19" t="s">
        <v>778</v>
      </c>
      <c r="C253" s="19" t="s">
        <v>779</v>
      </c>
      <c r="D253" s="19">
        <v>129</v>
      </c>
      <c r="E253" s="19" t="s">
        <v>780</v>
      </c>
      <c r="F253" s="20">
        <v>38616</v>
      </c>
      <c r="G253" s="21" t="s">
        <v>917</v>
      </c>
      <c r="H253" s="19" t="s">
        <v>24</v>
      </c>
      <c r="I253" s="20">
        <v>42754.499662071757</v>
      </c>
      <c r="J253" s="20">
        <f t="shared" si="3"/>
        <v>42754</v>
      </c>
      <c r="K253" s="21">
        <v>2244</v>
      </c>
      <c r="L253" s="21" t="s">
        <v>1656</v>
      </c>
      <c r="M253" s="21">
        <v>10</v>
      </c>
      <c r="N253" s="36">
        <v>10</v>
      </c>
      <c r="O253" s="36"/>
      <c r="P253" s="36"/>
      <c r="Q253" s="36"/>
      <c r="R253" s="36"/>
      <c r="S253" s="36"/>
      <c r="T253" s="36"/>
      <c r="U253" s="47">
        <v>10</v>
      </c>
      <c r="V253" s="47"/>
      <c r="W253" s="47"/>
      <c r="X253" s="47"/>
      <c r="Y253" s="47"/>
      <c r="Z253" s="47"/>
      <c r="AA253" s="47"/>
      <c r="AB253" s="20">
        <v>42754.499662071757</v>
      </c>
      <c r="AC253" s="19" t="s">
        <v>781</v>
      </c>
      <c r="AD253" s="20">
        <v>42757.352529432872</v>
      </c>
      <c r="AE253" s="19" t="s">
        <v>18</v>
      </c>
      <c r="AF253" s="19" t="s">
        <v>71</v>
      </c>
    </row>
    <row r="254" spans="1:32">
      <c r="A254" s="19">
        <v>201601786</v>
      </c>
      <c r="B254" s="19" t="s">
        <v>782</v>
      </c>
      <c r="C254" s="19" t="s">
        <v>783</v>
      </c>
      <c r="D254" s="19">
        <v>598</v>
      </c>
      <c r="E254" s="19" t="s">
        <v>88</v>
      </c>
      <c r="F254" s="20">
        <v>40330</v>
      </c>
      <c r="G254" s="21" t="s">
        <v>917</v>
      </c>
      <c r="H254" s="19" t="s">
        <v>24</v>
      </c>
      <c r="I254" s="20">
        <v>42747.62760266204</v>
      </c>
      <c r="J254" s="20">
        <f t="shared" si="3"/>
        <v>42747</v>
      </c>
      <c r="K254" s="21"/>
      <c r="L254" s="21"/>
      <c r="M254" s="21" t="s">
        <v>1584</v>
      </c>
      <c r="N254" s="36"/>
      <c r="O254" s="36"/>
      <c r="P254" s="36"/>
      <c r="Q254" s="36"/>
      <c r="R254" s="36"/>
      <c r="S254" s="36"/>
      <c r="T254" s="36"/>
      <c r="U254" s="47"/>
      <c r="V254" s="47"/>
      <c r="W254" s="47"/>
      <c r="X254" s="47"/>
      <c r="Y254" s="47"/>
      <c r="Z254" s="47"/>
      <c r="AA254" s="47"/>
      <c r="AB254" s="20"/>
      <c r="AC254" s="19" t="s">
        <v>25</v>
      </c>
      <c r="AD254" s="20"/>
      <c r="AE254" s="19"/>
      <c r="AF254" s="19"/>
    </row>
    <row r="255" spans="1:32">
      <c r="A255" s="19">
        <v>201601794</v>
      </c>
      <c r="B255" s="19" t="s">
        <v>784</v>
      </c>
      <c r="C255" s="19" t="s">
        <v>785</v>
      </c>
      <c r="D255" s="19">
        <v>130</v>
      </c>
      <c r="E255" s="19" t="s">
        <v>23</v>
      </c>
      <c r="F255" s="20">
        <v>38256</v>
      </c>
      <c r="G255" s="21" t="s">
        <v>916</v>
      </c>
      <c r="H255" s="19" t="s">
        <v>17</v>
      </c>
      <c r="I255" s="20">
        <v>43025.435051851855</v>
      </c>
      <c r="J255" s="20">
        <f t="shared" si="3"/>
        <v>43025</v>
      </c>
      <c r="K255" s="21">
        <v>2245</v>
      </c>
      <c r="L255" s="21"/>
      <c r="M255" s="21">
        <v>10</v>
      </c>
      <c r="N255" s="36">
        <v>10</v>
      </c>
      <c r="O255" s="36"/>
      <c r="P255" s="36"/>
      <c r="Q255" s="36"/>
      <c r="R255" s="36"/>
      <c r="S255" s="36"/>
      <c r="T255" s="36"/>
      <c r="U255" s="47">
        <v>10</v>
      </c>
      <c r="V255" s="47"/>
      <c r="W255" s="47"/>
      <c r="X255" s="47"/>
      <c r="Y255" s="47"/>
      <c r="Z255" s="47"/>
      <c r="AA255" s="47"/>
      <c r="AB255" s="20">
        <v>43025.435051851855</v>
      </c>
      <c r="AC255" s="19" t="s">
        <v>786</v>
      </c>
      <c r="AD255" s="20"/>
      <c r="AE255" s="19"/>
      <c r="AF255" s="19"/>
    </row>
    <row r="256" spans="1:32">
      <c r="A256" s="19">
        <v>201601799</v>
      </c>
      <c r="B256" s="19" t="s">
        <v>787</v>
      </c>
      <c r="C256" s="19" t="s">
        <v>788</v>
      </c>
      <c r="D256" s="19">
        <v>91</v>
      </c>
      <c r="E256" s="19" t="s">
        <v>55</v>
      </c>
      <c r="F256" s="20">
        <v>37527</v>
      </c>
      <c r="G256" s="21" t="s">
        <v>917</v>
      </c>
      <c r="H256" s="19" t="s">
        <v>24</v>
      </c>
      <c r="I256" s="20">
        <v>42786.428064201391</v>
      </c>
      <c r="J256" s="20">
        <f t="shared" si="3"/>
        <v>42786</v>
      </c>
      <c r="K256" s="21">
        <v>2002</v>
      </c>
      <c r="L256" s="21" t="s">
        <v>1657</v>
      </c>
      <c r="M256" s="21">
        <v>5</v>
      </c>
      <c r="N256" s="36">
        <v>5</v>
      </c>
      <c r="O256" s="36"/>
      <c r="P256" s="36"/>
      <c r="Q256" s="36"/>
      <c r="R256" s="36"/>
      <c r="S256" s="36"/>
      <c r="T256" s="36"/>
      <c r="U256" s="47">
        <v>5</v>
      </c>
      <c r="V256" s="47"/>
      <c r="W256" s="47"/>
      <c r="X256" s="47"/>
      <c r="Y256" s="47"/>
      <c r="Z256" s="47"/>
      <c r="AA256" s="47"/>
      <c r="AB256" s="20">
        <v>42786.428064201391</v>
      </c>
      <c r="AC256" s="19" t="s">
        <v>790</v>
      </c>
      <c r="AD256" s="20">
        <v>42786.490963854165</v>
      </c>
      <c r="AE256" s="19" t="s">
        <v>139</v>
      </c>
      <c r="AF256" s="19" t="s">
        <v>789</v>
      </c>
    </row>
    <row r="257" spans="1:32">
      <c r="A257" s="19">
        <v>201601803</v>
      </c>
      <c r="B257" s="19" t="s">
        <v>791</v>
      </c>
      <c r="C257" s="19" t="s">
        <v>792</v>
      </c>
      <c r="D257" s="19">
        <v>267</v>
      </c>
      <c r="E257" s="19" t="s">
        <v>385</v>
      </c>
      <c r="F257" s="20">
        <v>39539</v>
      </c>
      <c r="G257" s="21" t="s">
        <v>916</v>
      </c>
      <c r="H257" s="19" t="s">
        <v>17</v>
      </c>
      <c r="I257" s="20">
        <v>42801.327524768516</v>
      </c>
      <c r="J257" s="20">
        <f t="shared" si="3"/>
        <v>42801</v>
      </c>
      <c r="K257" s="21">
        <v>2275</v>
      </c>
      <c r="L257" s="21">
        <v>2231</v>
      </c>
      <c r="M257" s="21" t="s">
        <v>1660</v>
      </c>
      <c r="N257" s="36">
        <v>13</v>
      </c>
      <c r="O257" s="36">
        <v>4</v>
      </c>
      <c r="P257" s="36"/>
      <c r="Q257" s="36"/>
      <c r="R257" s="36"/>
      <c r="S257" s="36"/>
      <c r="T257" s="36"/>
      <c r="U257" s="47">
        <v>13</v>
      </c>
      <c r="V257" s="47">
        <v>4</v>
      </c>
      <c r="W257" s="47"/>
      <c r="X257" s="47"/>
      <c r="Y257" s="47"/>
      <c r="Z257" s="47"/>
      <c r="AA257" s="47"/>
      <c r="AB257" s="20">
        <v>42801.703128819441</v>
      </c>
      <c r="AC257" s="19" t="s">
        <v>793</v>
      </c>
      <c r="AD257" s="20"/>
      <c r="AE257" s="19"/>
      <c r="AF257" s="19"/>
    </row>
    <row r="258" spans="1:32">
      <c r="A258" s="19">
        <v>201601824</v>
      </c>
      <c r="B258" s="19" t="s">
        <v>794</v>
      </c>
      <c r="C258" s="19" t="s">
        <v>795</v>
      </c>
      <c r="D258" s="19">
        <v>598</v>
      </c>
      <c r="E258" s="19" t="s">
        <v>88</v>
      </c>
      <c r="F258" s="20" t="s">
        <v>25</v>
      </c>
      <c r="G258" s="21" t="s">
        <v>917</v>
      </c>
      <c r="H258" s="19" t="s">
        <v>24</v>
      </c>
      <c r="I258" s="20">
        <v>43231.609754131947</v>
      </c>
      <c r="J258" s="20">
        <f t="shared" ref="J258:J621" si="4">ROUNDDOWN(I258,0)</f>
        <v>43231</v>
      </c>
      <c r="K258" s="21">
        <v>2048</v>
      </c>
      <c r="L258" s="21"/>
      <c r="M258" s="21">
        <v>1</v>
      </c>
      <c r="N258" s="36">
        <v>1</v>
      </c>
      <c r="O258" s="36"/>
      <c r="P258" s="36"/>
      <c r="Q258" s="36"/>
      <c r="R258" s="36"/>
      <c r="S258" s="36"/>
      <c r="T258" s="36"/>
      <c r="U258" s="47">
        <v>1</v>
      </c>
      <c r="V258" s="47"/>
      <c r="W258" s="47"/>
      <c r="X258" s="47"/>
      <c r="Y258" s="47"/>
      <c r="Z258" s="47"/>
      <c r="AA258" s="47"/>
      <c r="AB258" s="20">
        <v>43231.598034953706</v>
      </c>
      <c r="AC258" s="19" t="s">
        <v>796</v>
      </c>
      <c r="AD258" s="20"/>
      <c r="AE258" s="19"/>
      <c r="AF258" s="19"/>
    </row>
    <row r="259" spans="1:32">
      <c r="A259" s="19">
        <v>201601830</v>
      </c>
      <c r="B259" s="19" t="s">
        <v>797</v>
      </c>
      <c r="C259" s="19" t="s">
        <v>798</v>
      </c>
      <c r="D259" s="19">
        <v>128</v>
      </c>
      <c r="E259" s="19" t="s">
        <v>172</v>
      </c>
      <c r="F259" s="20">
        <v>41427</v>
      </c>
      <c r="G259" s="21" t="s">
        <v>916</v>
      </c>
      <c r="H259" s="19" t="s">
        <v>17</v>
      </c>
      <c r="I259" s="20">
        <v>43267.728777511576</v>
      </c>
      <c r="J259" s="20">
        <f t="shared" si="4"/>
        <v>43267</v>
      </c>
      <c r="K259" s="21">
        <v>2275</v>
      </c>
      <c r="L259" s="21" t="s">
        <v>1659</v>
      </c>
      <c r="M259" s="21" t="s">
        <v>1658</v>
      </c>
      <c r="N259" s="36">
        <v>1</v>
      </c>
      <c r="O259" s="36">
        <v>13</v>
      </c>
      <c r="P259" s="36"/>
      <c r="Q259" s="36"/>
      <c r="R259" s="36"/>
      <c r="S259" s="36"/>
      <c r="T259" s="36"/>
      <c r="U259" s="56">
        <v>101</v>
      </c>
      <c r="V259" s="47">
        <v>13</v>
      </c>
      <c r="W259" s="47"/>
      <c r="X259" s="47"/>
      <c r="Y259" s="47"/>
      <c r="Z259" s="47"/>
      <c r="AA259" s="47"/>
      <c r="AB259" s="20">
        <v>43267.727328356479</v>
      </c>
      <c r="AC259" s="19" t="s">
        <v>799</v>
      </c>
      <c r="AD259" s="20"/>
      <c r="AE259" s="19"/>
      <c r="AF259" s="19"/>
    </row>
    <row r="260" spans="1:32">
      <c r="A260" s="19">
        <v>201601938</v>
      </c>
      <c r="B260" s="19" t="s">
        <v>800</v>
      </c>
      <c r="C260" s="19" t="s">
        <v>801</v>
      </c>
      <c r="D260" s="19">
        <v>125</v>
      </c>
      <c r="E260" s="19" t="s">
        <v>78</v>
      </c>
      <c r="F260" s="20">
        <v>39279</v>
      </c>
      <c r="G260" s="21" t="s">
        <v>916</v>
      </c>
      <c r="H260" s="19" t="s">
        <v>17</v>
      </c>
      <c r="I260" s="20">
        <v>42912.818695601854</v>
      </c>
      <c r="J260" s="20">
        <f t="shared" si="4"/>
        <v>42912</v>
      </c>
      <c r="K260" s="21">
        <v>2043</v>
      </c>
      <c r="L260" s="21"/>
      <c r="M260" s="21">
        <v>2</v>
      </c>
      <c r="N260" s="36">
        <v>2</v>
      </c>
      <c r="O260" s="36"/>
      <c r="P260" s="36"/>
      <c r="Q260" s="36"/>
      <c r="R260" s="36"/>
      <c r="S260" s="36"/>
      <c r="T260" s="36"/>
      <c r="U260" s="47">
        <v>2</v>
      </c>
      <c r="V260" s="47"/>
      <c r="W260" s="47"/>
      <c r="X260" s="47"/>
      <c r="Y260" s="47"/>
      <c r="Z260" s="47"/>
      <c r="AA260" s="47"/>
      <c r="AB260" s="20"/>
      <c r="AC260" s="19" t="s">
        <v>25</v>
      </c>
      <c r="AD260" s="20"/>
      <c r="AE260" s="19"/>
      <c r="AF260" s="19"/>
    </row>
    <row r="261" spans="1:32">
      <c r="A261" s="19">
        <v>201601943</v>
      </c>
      <c r="B261" s="19" t="s">
        <v>802</v>
      </c>
      <c r="C261" s="19" t="s">
        <v>803</v>
      </c>
      <c r="D261" s="19">
        <v>128</v>
      </c>
      <c r="E261" s="19" t="s">
        <v>172</v>
      </c>
      <c r="F261" s="20">
        <v>39009</v>
      </c>
      <c r="G261" s="21" t="s">
        <v>916</v>
      </c>
      <c r="H261" s="19" t="s">
        <v>17</v>
      </c>
      <c r="I261" s="20">
        <v>43017.583720717594</v>
      </c>
      <c r="J261" s="20">
        <f t="shared" si="4"/>
        <v>43017</v>
      </c>
      <c r="K261" s="21">
        <v>2119</v>
      </c>
      <c r="L261" s="21">
        <v>2085</v>
      </c>
      <c r="M261" s="21">
        <v>16</v>
      </c>
      <c r="N261" s="36">
        <v>16</v>
      </c>
      <c r="O261" s="36"/>
      <c r="P261" s="36"/>
      <c r="Q261" s="36"/>
      <c r="R261" s="36"/>
      <c r="S261" s="36"/>
      <c r="T261" s="36"/>
      <c r="U261" s="47">
        <v>16</v>
      </c>
      <c r="V261" s="47"/>
      <c r="W261" s="47"/>
      <c r="X261" s="47"/>
      <c r="Y261" s="47"/>
      <c r="Z261" s="47"/>
      <c r="AA261" s="47"/>
      <c r="AB261" s="20">
        <v>43017.583720717594</v>
      </c>
      <c r="AC261" s="19" t="s">
        <v>804</v>
      </c>
      <c r="AD261" s="20"/>
      <c r="AE261" s="19"/>
      <c r="AF261" s="19"/>
    </row>
    <row r="262" spans="1:32">
      <c r="A262" s="19">
        <v>201601947</v>
      </c>
      <c r="B262" s="19" t="s">
        <v>805</v>
      </c>
      <c r="C262" s="19" t="s">
        <v>806</v>
      </c>
      <c r="D262" s="19">
        <v>119</v>
      </c>
      <c r="E262" s="19" t="s">
        <v>34</v>
      </c>
      <c r="F262" s="20">
        <v>36818</v>
      </c>
      <c r="G262" s="21" t="s">
        <v>917</v>
      </c>
      <c r="H262" s="19" t="s">
        <v>24</v>
      </c>
      <c r="I262" s="20">
        <v>42989.776393171298</v>
      </c>
      <c r="J262" s="20">
        <f t="shared" si="4"/>
        <v>42989</v>
      </c>
      <c r="K262" s="21"/>
      <c r="L262" s="21" t="s">
        <v>1661</v>
      </c>
      <c r="M262" s="21" t="s">
        <v>1584</v>
      </c>
      <c r="N262" s="36"/>
      <c r="O262" s="36"/>
      <c r="P262" s="36"/>
      <c r="Q262" s="36"/>
      <c r="R262" s="36"/>
      <c r="S262" s="36"/>
      <c r="T262" s="36"/>
      <c r="U262" s="47"/>
      <c r="V262" s="47"/>
      <c r="W262" s="47"/>
      <c r="X262" s="47"/>
      <c r="Y262" s="47"/>
      <c r="Z262" s="47"/>
      <c r="AA262" s="47"/>
      <c r="AB262" s="20">
        <v>42989.776393171298</v>
      </c>
      <c r="AC262" s="19" t="s">
        <v>807</v>
      </c>
      <c r="AD262" s="20"/>
      <c r="AE262" s="19"/>
      <c r="AF262" s="19"/>
    </row>
    <row r="263" spans="1:32">
      <c r="A263" s="19">
        <v>201601966</v>
      </c>
      <c r="B263" s="19" t="s">
        <v>808</v>
      </c>
      <c r="C263" s="19" t="s">
        <v>809</v>
      </c>
      <c r="D263" s="19">
        <v>598</v>
      </c>
      <c r="E263" s="19" t="s">
        <v>88</v>
      </c>
      <c r="F263" s="20">
        <v>40108</v>
      </c>
      <c r="G263" s="21" t="s">
        <v>917</v>
      </c>
      <c r="H263" s="19" t="s">
        <v>24</v>
      </c>
      <c r="I263" s="20">
        <v>43091.386639699071</v>
      </c>
      <c r="J263" s="20">
        <f t="shared" si="4"/>
        <v>43091</v>
      </c>
      <c r="K263" s="21">
        <v>2092</v>
      </c>
      <c r="L263" s="21">
        <v>2095</v>
      </c>
      <c r="M263" s="21" t="s">
        <v>1632</v>
      </c>
      <c r="N263" s="36">
        <v>8</v>
      </c>
      <c r="O263" s="36">
        <v>9</v>
      </c>
      <c r="P263" s="36"/>
      <c r="Q263" s="36"/>
      <c r="R263" s="36"/>
      <c r="S263" s="36"/>
      <c r="T263" s="36"/>
      <c r="U263" s="47">
        <v>8</v>
      </c>
      <c r="V263" s="47">
        <v>9</v>
      </c>
      <c r="W263" s="47"/>
      <c r="X263" s="47"/>
      <c r="Y263" s="47"/>
      <c r="Z263" s="47"/>
      <c r="AA263" s="47"/>
      <c r="AB263" s="20"/>
      <c r="AC263" s="19" t="s">
        <v>25</v>
      </c>
      <c r="AD263" s="20"/>
      <c r="AE263" s="19"/>
      <c r="AF263" s="19"/>
    </row>
    <row r="264" spans="1:32">
      <c r="A264" s="19">
        <v>201602103</v>
      </c>
      <c r="B264" s="19" t="s">
        <v>810</v>
      </c>
      <c r="C264" s="19" t="s">
        <v>680</v>
      </c>
      <c r="D264" s="19">
        <v>24</v>
      </c>
      <c r="E264" s="19" t="s">
        <v>811</v>
      </c>
      <c r="F264" s="20">
        <v>37612</v>
      </c>
      <c r="G264" s="21" t="s">
        <v>916</v>
      </c>
      <c r="H264" s="19" t="s">
        <v>17</v>
      </c>
      <c r="I264" s="20">
        <v>42971.80204328704</v>
      </c>
      <c r="J264" s="20">
        <f t="shared" si="4"/>
        <v>42971</v>
      </c>
      <c r="K264" s="21">
        <v>2101</v>
      </c>
      <c r="L264" s="21">
        <v>2082</v>
      </c>
      <c r="M264" s="21">
        <v>8</v>
      </c>
      <c r="N264" s="36">
        <v>8</v>
      </c>
      <c r="O264" s="36"/>
      <c r="P264" s="36"/>
      <c r="Q264" s="36"/>
      <c r="R264" s="36"/>
      <c r="S264" s="36"/>
      <c r="T264" s="36"/>
      <c r="U264" s="47">
        <v>8</v>
      </c>
      <c r="V264" s="47"/>
      <c r="W264" s="47"/>
      <c r="X264" s="47"/>
      <c r="Y264" s="47"/>
      <c r="Z264" s="47"/>
      <c r="AA264" s="47"/>
      <c r="AB264" s="20">
        <v>42971.887140196763</v>
      </c>
      <c r="AC264" s="19" t="s">
        <v>812</v>
      </c>
      <c r="AD264" s="20"/>
      <c r="AE264" s="19"/>
      <c r="AF264" s="19"/>
    </row>
    <row r="265" spans="1:32">
      <c r="A265" s="19">
        <v>201602163</v>
      </c>
      <c r="B265" s="19" t="s">
        <v>813</v>
      </c>
      <c r="C265" s="19" t="s">
        <v>814</v>
      </c>
      <c r="D265" s="19">
        <v>123</v>
      </c>
      <c r="E265" s="19" t="s">
        <v>283</v>
      </c>
      <c r="F265" s="20">
        <v>42428</v>
      </c>
      <c r="G265" s="21" t="s">
        <v>918</v>
      </c>
      <c r="H265" s="19" t="s">
        <v>59</v>
      </c>
      <c r="I265" s="20">
        <v>43238.814059259261</v>
      </c>
      <c r="J265" s="20">
        <f t="shared" si="4"/>
        <v>43238</v>
      </c>
      <c r="K265" s="21"/>
      <c r="L265" s="21"/>
      <c r="M265" s="21">
        <v>10</v>
      </c>
      <c r="N265" s="36">
        <v>10</v>
      </c>
      <c r="O265" s="36"/>
      <c r="P265" s="36"/>
      <c r="Q265" s="36"/>
      <c r="R265" s="36"/>
      <c r="S265" s="36"/>
      <c r="T265" s="36"/>
      <c r="U265" s="47">
        <v>10</v>
      </c>
      <c r="V265" s="47"/>
      <c r="W265" s="47"/>
      <c r="X265" s="47"/>
      <c r="Y265" s="47"/>
      <c r="Z265" s="47"/>
      <c r="AA265" s="47"/>
      <c r="AB265" s="20">
        <v>43238.4818065625</v>
      </c>
      <c r="AC265" s="19" t="s">
        <v>815</v>
      </c>
      <c r="AD265" s="20"/>
      <c r="AE265" s="19"/>
      <c r="AF265" s="19"/>
    </row>
    <row r="266" spans="1:32">
      <c r="A266" s="19">
        <v>201602166</v>
      </c>
      <c r="B266" s="19" t="s">
        <v>816</v>
      </c>
      <c r="C266" s="19" t="s">
        <v>817</v>
      </c>
      <c r="D266" s="19">
        <v>91</v>
      </c>
      <c r="E266" s="19" t="s">
        <v>55</v>
      </c>
      <c r="F266" s="20">
        <v>38684</v>
      </c>
      <c r="G266" s="21" t="s">
        <v>916</v>
      </c>
      <c r="H266" s="19" t="s">
        <v>17</v>
      </c>
      <c r="I266" s="20">
        <v>42773.466424074075</v>
      </c>
      <c r="J266" s="20">
        <f t="shared" si="4"/>
        <v>42773</v>
      </c>
      <c r="K266" s="21">
        <v>2087</v>
      </c>
      <c r="L266" s="21"/>
      <c r="M266" s="21" t="s">
        <v>1653</v>
      </c>
      <c r="N266" s="36"/>
      <c r="O266" s="36"/>
      <c r="P266" s="36"/>
      <c r="Q266" s="36"/>
      <c r="R266" s="36"/>
      <c r="S266" s="36"/>
      <c r="T266" s="36"/>
      <c r="U266" s="47"/>
      <c r="V266" s="47"/>
      <c r="W266" s="47"/>
      <c r="X266" s="47"/>
      <c r="Y266" s="47"/>
      <c r="Z266" s="47"/>
      <c r="AA266" s="47"/>
      <c r="AB266" s="20">
        <v>42773.466424074075</v>
      </c>
      <c r="AC266" s="19" t="s">
        <v>818</v>
      </c>
      <c r="AD266" s="20">
        <v>42774.573988506942</v>
      </c>
      <c r="AE266" s="19" t="s">
        <v>139</v>
      </c>
      <c r="AF266" s="19" t="s">
        <v>45</v>
      </c>
    </row>
    <row r="267" spans="1:32">
      <c r="A267" s="19">
        <v>201602173</v>
      </c>
      <c r="B267" s="19" t="s">
        <v>819</v>
      </c>
      <c r="C267" s="19" t="s">
        <v>293</v>
      </c>
      <c r="D267" s="19">
        <v>125</v>
      </c>
      <c r="E267" s="19" t="s">
        <v>78</v>
      </c>
      <c r="F267" s="20">
        <v>40878</v>
      </c>
      <c r="G267" s="21" t="s">
        <v>917</v>
      </c>
      <c r="H267" s="19" t="s">
        <v>24</v>
      </c>
      <c r="I267" s="20">
        <v>42923.651665972226</v>
      </c>
      <c r="J267" s="20">
        <f t="shared" si="4"/>
        <v>42923</v>
      </c>
      <c r="K267" s="21">
        <v>2119</v>
      </c>
      <c r="L267" s="21"/>
      <c r="M267" s="21">
        <v>16</v>
      </c>
      <c r="N267" s="36">
        <v>16</v>
      </c>
      <c r="O267" s="36"/>
      <c r="P267" s="36"/>
      <c r="Q267" s="36"/>
      <c r="R267" s="36"/>
      <c r="S267" s="36"/>
      <c r="T267" s="36"/>
      <c r="U267" s="47">
        <v>16</v>
      </c>
      <c r="V267" s="47"/>
      <c r="W267" s="47"/>
      <c r="X267" s="47"/>
      <c r="Y267" s="47"/>
      <c r="Z267" s="47"/>
      <c r="AA267" s="47"/>
      <c r="AB267" s="20">
        <v>42923.734160914355</v>
      </c>
      <c r="AC267" s="19" t="s">
        <v>820</v>
      </c>
      <c r="AD267" s="20"/>
      <c r="AE267" s="19"/>
      <c r="AF267" s="19"/>
    </row>
    <row r="268" spans="1:32">
      <c r="A268" s="19">
        <v>201602176</v>
      </c>
      <c r="B268" s="19" t="s">
        <v>821</v>
      </c>
      <c r="C268" s="19" t="s">
        <v>822</v>
      </c>
      <c r="D268" s="19">
        <v>748</v>
      </c>
      <c r="E268" s="19" t="s">
        <v>58</v>
      </c>
      <c r="F268" s="20">
        <v>39052</v>
      </c>
      <c r="G268" s="21" t="s">
        <v>916</v>
      </c>
      <c r="H268" s="19" t="s">
        <v>17</v>
      </c>
      <c r="I268" s="20">
        <v>42957.625415196759</v>
      </c>
      <c r="J268" s="20">
        <f t="shared" si="4"/>
        <v>42957</v>
      </c>
      <c r="K268" s="21">
        <v>2082</v>
      </c>
      <c r="L268" s="21">
        <v>2088</v>
      </c>
      <c r="M268" s="21">
        <v>1</v>
      </c>
      <c r="N268" s="36">
        <v>1</v>
      </c>
      <c r="O268" s="36"/>
      <c r="P268" s="36"/>
      <c r="Q268" s="36"/>
      <c r="R268" s="36"/>
      <c r="S268" s="36"/>
      <c r="T268" s="36"/>
      <c r="U268" s="47">
        <v>1</v>
      </c>
      <c r="V268" s="47"/>
      <c r="W268" s="47"/>
      <c r="X268" s="47"/>
      <c r="Y268" s="47"/>
      <c r="Z268" s="47"/>
      <c r="AA268" s="47"/>
      <c r="AB268" s="20">
        <v>42957.617159293979</v>
      </c>
      <c r="AC268" s="19" t="s">
        <v>823</v>
      </c>
      <c r="AD268" s="20">
        <v>42957.724975659723</v>
      </c>
      <c r="AE268" s="19" t="s">
        <v>18</v>
      </c>
      <c r="AF268" s="19" t="s">
        <v>71</v>
      </c>
    </row>
    <row r="269" spans="1:32">
      <c r="A269" s="19">
        <v>201602209</v>
      </c>
      <c r="B269" s="19" t="s">
        <v>824</v>
      </c>
      <c r="C269" s="19" t="s">
        <v>825</v>
      </c>
      <c r="D269" s="19">
        <v>119</v>
      </c>
      <c r="E269" s="19" t="s">
        <v>34</v>
      </c>
      <c r="F269" s="20">
        <v>41618</v>
      </c>
      <c r="G269" s="21" t="s">
        <v>918</v>
      </c>
      <c r="H269" s="19" t="s">
        <v>59</v>
      </c>
      <c r="I269" s="20">
        <v>43121.443024733795</v>
      </c>
      <c r="J269" s="20">
        <f t="shared" si="4"/>
        <v>43121</v>
      </c>
      <c r="K269" s="21">
        <v>2120</v>
      </c>
      <c r="L269" s="21"/>
      <c r="M269" s="21">
        <v>16</v>
      </c>
      <c r="N269" s="36">
        <v>16</v>
      </c>
      <c r="O269" s="36"/>
      <c r="P269" s="36"/>
      <c r="Q269" s="36"/>
      <c r="R269" s="36"/>
      <c r="S269" s="36"/>
      <c r="T269" s="36"/>
      <c r="U269" s="47">
        <v>16</v>
      </c>
      <c r="V269" s="47"/>
      <c r="W269" s="47"/>
      <c r="X269" s="47"/>
      <c r="Y269" s="47"/>
      <c r="Z269" s="47"/>
      <c r="AA269" s="47"/>
      <c r="AB269" s="20">
        <v>43121.454200462962</v>
      </c>
      <c r="AC269" s="19" t="s">
        <v>827</v>
      </c>
      <c r="AD269" s="20">
        <v>43129.285391319441</v>
      </c>
      <c r="AE269" s="19" t="s">
        <v>176</v>
      </c>
      <c r="AF269" s="19" t="s">
        <v>826</v>
      </c>
    </row>
    <row r="270" spans="1:32">
      <c r="A270" s="19">
        <v>201602239</v>
      </c>
      <c r="B270" s="19" t="s">
        <v>828</v>
      </c>
      <c r="C270" s="19" t="s">
        <v>829</v>
      </c>
      <c r="D270" s="19">
        <v>598</v>
      </c>
      <c r="E270" s="19" t="s">
        <v>88</v>
      </c>
      <c r="F270" s="20">
        <v>39798</v>
      </c>
      <c r="G270" s="21" t="s">
        <v>917</v>
      </c>
      <c r="H270" s="19" t="s">
        <v>24</v>
      </c>
      <c r="I270" s="20">
        <v>43019.455241435186</v>
      </c>
      <c r="J270" s="20">
        <f t="shared" si="4"/>
        <v>43019</v>
      </c>
      <c r="K270" s="21">
        <v>2095</v>
      </c>
      <c r="L270" s="21" t="s">
        <v>1663</v>
      </c>
      <c r="M270" s="21" t="s">
        <v>1662</v>
      </c>
      <c r="N270" s="36">
        <v>1</v>
      </c>
      <c r="O270" s="36">
        <v>9</v>
      </c>
      <c r="P270" s="36"/>
      <c r="Q270" s="36"/>
      <c r="R270" s="36"/>
      <c r="S270" s="36"/>
      <c r="T270" s="36"/>
      <c r="U270" s="47">
        <v>1</v>
      </c>
      <c r="V270" s="56">
        <v>901</v>
      </c>
      <c r="W270" s="47"/>
      <c r="X270" s="47"/>
      <c r="Y270" s="47"/>
      <c r="Z270" s="47"/>
      <c r="AA270" s="47"/>
      <c r="AB270" s="20">
        <v>43019.438458946759</v>
      </c>
      <c r="AC270" s="19" t="s">
        <v>830</v>
      </c>
      <c r="AD270" s="20"/>
      <c r="AE270" s="19"/>
      <c r="AF270" s="19"/>
    </row>
    <row r="271" spans="1:32">
      <c r="A271" s="19">
        <v>201602252</v>
      </c>
      <c r="B271" s="19" t="s">
        <v>831</v>
      </c>
      <c r="C271" s="19" t="s">
        <v>832</v>
      </c>
      <c r="D271" s="19">
        <v>91</v>
      </c>
      <c r="E271" s="19" t="s">
        <v>55</v>
      </c>
      <c r="F271" s="20">
        <v>39801</v>
      </c>
      <c r="G271" s="21" t="s">
        <v>917</v>
      </c>
      <c r="H271" s="19" t="s">
        <v>24</v>
      </c>
      <c r="I271" s="20">
        <v>42782.749013425928</v>
      </c>
      <c r="J271" s="20">
        <f t="shared" si="4"/>
        <v>42782</v>
      </c>
      <c r="K271" s="21">
        <v>2185</v>
      </c>
      <c r="L271" s="21"/>
      <c r="M271" s="21">
        <v>4</v>
      </c>
      <c r="N271" s="36">
        <v>4</v>
      </c>
      <c r="O271" s="36"/>
      <c r="P271" s="36"/>
      <c r="Q271" s="36"/>
      <c r="R271" s="36"/>
      <c r="S271" s="36"/>
      <c r="T271" s="36"/>
      <c r="U271" s="47">
        <v>4</v>
      </c>
      <c r="V271" s="47"/>
      <c r="W271" s="47"/>
      <c r="X271" s="47"/>
      <c r="Y271" s="47"/>
      <c r="Z271" s="47"/>
      <c r="AA271" s="47"/>
      <c r="AB271" s="20">
        <v>42782.717633252316</v>
      </c>
      <c r="AC271" s="19" t="s">
        <v>833</v>
      </c>
      <c r="AD271" s="20"/>
      <c r="AE271" s="19"/>
      <c r="AF271" s="19"/>
    </row>
    <row r="272" spans="1:32">
      <c r="A272" s="19">
        <v>201602280</v>
      </c>
      <c r="B272" s="19" t="s">
        <v>834</v>
      </c>
      <c r="C272" s="19" t="s">
        <v>485</v>
      </c>
      <c r="D272" s="19">
        <v>748</v>
      </c>
      <c r="E272" s="19" t="s">
        <v>58</v>
      </c>
      <c r="F272" s="20">
        <v>42293</v>
      </c>
      <c r="G272" s="21" t="s">
        <v>919</v>
      </c>
      <c r="H272" s="19" t="s">
        <v>84</v>
      </c>
      <c r="I272" s="20">
        <v>42742.46696484954</v>
      </c>
      <c r="J272" s="20">
        <f t="shared" si="4"/>
        <v>42742</v>
      </c>
      <c r="K272" s="21"/>
      <c r="L272" s="21">
        <v>2232</v>
      </c>
      <c r="M272" s="21" t="s">
        <v>1664</v>
      </c>
      <c r="N272" s="36"/>
      <c r="O272" s="36"/>
      <c r="P272" s="36"/>
      <c r="Q272" s="36"/>
      <c r="R272" s="36"/>
      <c r="S272" s="36"/>
      <c r="T272" s="36"/>
      <c r="U272" s="47"/>
      <c r="V272" s="47"/>
      <c r="W272" s="47"/>
      <c r="X272" s="47"/>
      <c r="Y272" s="47"/>
      <c r="Z272" s="47"/>
      <c r="AA272" s="47"/>
      <c r="AB272" s="20"/>
      <c r="AC272" s="19" t="s">
        <v>25</v>
      </c>
      <c r="AD272" s="20"/>
      <c r="AE272" s="19"/>
      <c r="AF272" s="19"/>
    </row>
    <row r="273" spans="1:32">
      <c r="A273" s="19">
        <v>201602291</v>
      </c>
      <c r="B273" s="19" t="s">
        <v>835</v>
      </c>
      <c r="C273" s="19" t="s">
        <v>601</v>
      </c>
      <c r="D273" s="19">
        <v>125</v>
      </c>
      <c r="E273" s="19" t="s">
        <v>78</v>
      </c>
      <c r="F273" s="20">
        <v>37982</v>
      </c>
      <c r="G273" s="21" t="s">
        <v>916</v>
      </c>
      <c r="H273" s="19" t="s">
        <v>17</v>
      </c>
      <c r="I273" s="20">
        <v>42738.778386574071</v>
      </c>
      <c r="J273" s="20">
        <f t="shared" si="4"/>
        <v>42738</v>
      </c>
      <c r="K273" s="21">
        <v>2021</v>
      </c>
      <c r="L273" s="21"/>
      <c r="M273" s="21">
        <v>5</v>
      </c>
      <c r="N273" s="36">
        <v>5</v>
      </c>
      <c r="O273" s="36"/>
      <c r="P273" s="36"/>
      <c r="Q273" s="36"/>
      <c r="R273" s="36"/>
      <c r="S273" s="36"/>
      <c r="T273" s="36"/>
      <c r="U273" s="47">
        <v>5</v>
      </c>
      <c r="V273" s="47"/>
      <c r="W273" s="47"/>
      <c r="X273" s="47"/>
      <c r="Y273" s="47"/>
      <c r="Z273" s="47"/>
      <c r="AA273" s="47"/>
      <c r="AB273" s="20">
        <v>42738.778386574071</v>
      </c>
      <c r="AC273" s="19" t="s">
        <v>836</v>
      </c>
      <c r="AD273" s="20"/>
      <c r="AE273" s="19"/>
      <c r="AF273" s="19"/>
    </row>
    <row r="274" spans="1:32">
      <c r="A274" s="19">
        <v>201700027</v>
      </c>
      <c r="B274" s="19" t="s">
        <v>837</v>
      </c>
      <c r="C274" s="19" t="s">
        <v>838</v>
      </c>
      <c r="D274" s="19">
        <v>125</v>
      </c>
      <c r="E274" s="19" t="s">
        <v>78</v>
      </c>
      <c r="F274" s="20">
        <v>39508</v>
      </c>
      <c r="G274" s="21" t="s">
        <v>917</v>
      </c>
      <c r="H274" s="19" t="s">
        <v>24</v>
      </c>
      <c r="I274" s="20">
        <v>42740.580546030091</v>
      </c>
      <c r="J274" s="20">
        <f t="shared" si="4"/>
        <v>42740</v>
      </c>
      <c r="K274" s="21">
        <v>2230</v>
      </c>
      <c r="L274" s="21"/>
      <c r="M274" s="21" t="s">
        <v>1665</v>
      </c>
      <c r="N274" s="36">
        <v>8</v>
      </c>
      <c r="O274" s="36">
        <v>18</v>
      </c>
      <c r="P274" s="36">
        <v>20</v>
      </c>
      <c r="Q274" s="36"/>
      <c r="R274" s="36"/>
      <c r="S274" s="36"/>
      <c r="T274" s="36"/>
      <c r="U274" s="47">
        <v>8</v>
      </c>
      <c r="V274" s="47">
        <v>18</v>
      </c>
      <c r="W274" s="47">
        <v>20</v>
      </c>
      <c r="X274" s="47"/>
      <c r="Y274" s="47"/>
      <c r="Z274" s="47"/>
      <c r="AA274" s="47"/>
      <c r="AB274" s="20">
        <v>42740.580546030091</v>
      </c>
      <c r="AC274" s="19" t="s">
        <v>840</v>
      </c>
      <c r="AD274" s="20">
        <v>42740.802808483793</v>
      </c>
      <c r="AE274" s="19" t="s">
        <v>681</v>
      </c>
      <c r="AF274" s="19" t="s">
        <v>839</v>
      </c>
    </row>
    <row r="275" spans="1:32">
      <c r="A275" s="19">
        <v>201700043</v>
      </c>
      <c r="B275" s="19" t="s">
        <v>841</v>
      </c>
      <c r="C275" s="19" t="s">
        <v>842</v>
      </c>
      <c r="D275" s="19">
        <v>91</v>
      </c>
      <c r="E275" s="19" t="s">
        <v>55</v>
      </c>
      <c r="F275" s="20">
        <v>39821</v>
      </c>
      <c r="G275" s="21" t="s">
        <v>916</v>
      </c>
      <c r="H275" s="19" t="s">
        <v>17</v>
      </c>
      <c r="I275" s="20">
        <v>42743.503736840277</v>
      </c>
      <c r="J275" s="20">
        <f t="shared" si="4"/>
        <v>42743</v>
      </c>
      <c r="K275" s="21" t="s">
        <v>1666</v>
      </c>
      <c r="L275" s="21" t="s">
        <v>1667</v>
      </c>
      <c r="M275" s="21">
        <v>15</v>
      </c>
      <c r="N275" s="36">
        <v>15</v>
      </c>
      <c r="O275" s="36"/>
      <c r="P275" s="36"/>
      <c r="Q275" s="36"/>
      <c r="R275" s="36"/>
      <c r="S275" s="36"/>
      <c r="T275" s="36"/>
      <c r="U275" s="47">
        <v>15</v>
      </c>
      <c r="V275" s="47"/>
      <c r="W275" s="47"/>
      <c r="X275" s="47"/>
      <c r="Y275" s="47"/>
      <c r="Z275" s="47"/>
      <c r="AA275" s="47"/>
      <c r="AB275" s="20">
        <v>42743.496293171294</v>
      </c>
      <c r="AC275" s="19" t="s">
        <v>843</v>
      </c>
      <c r="AD275" s="20"/>
      <c r="AE275" s="19"/>
      <c r="AF275" s="19"/>
    </row>
    <row r="276" spans="1:32">
      <c r="A276" s="19">
        <v>201700044</v>
      </c>
      <c r="B276" s="19" t="s">
        <v>844</v>
      </c>
      <c r="C276" s="19" t="s">
        <v>845</v>
      </c>
      <c r="D276" s="19">
        <v>536</v>
      </c>
      <c r="E276" s="19" t="s">
        <v>143</v>
      </c>
      <c r="F276" s="20">
        <v>42657</v>
      </c>
      <c r="G276" s="21" t="s">
        <v>916</v>
      </c>
      <c r="H276" s="19" t="s">
        <v>17</v>
      </c>
      <c r="I276" s="20">
        <v>42863.415987187502</v>
      </c>
      <c r="J276" s="20">
        <f t="shared" si="4"/>
        <v>42863</v>
      </c>
      <c r="K276" s="21"/>
      <c r="L276" s="21"/>
      <c r="M276" s="21" t="s">
        <v>1668</v>
      </c>
      <c r="N276" s="36"/>
      <c r="O276" s="36"/>
      <c r="P276" s="36"/>
      <c r="Q276" s="36"/>
      <c r="R276" s="36"/>
      <c r="S276" s="36"/>
      <c r="T276" s="36"/>
      <c r="U276" s="47"/>
      <c r="V276" s="47"/>
      <c r="W276" s="47"/>
      <c r="X276" s="47"/>
      <c r="Y276" s="47"/>
      <c r="Z276" s="47"/>
      <c r="AA276" s="47"/>
      <c r="AB276" s="20">
        <v>42863.433593402777</v>
      </c>
      <c r="AC276" s="19" t="s">
        <v>846</v>
      </c>
      <c r="AD276" s="20"/>
      <c r="AE276" s="19"/>
      <c r="AF276" s="19"/>
    </row>
    <row r="277" spans="1:32">
      <c r="A277" s="19">
        <v>201700045</v>
      </c>
      <c r="B277" s="19" t="s">
        <v>847</v>
      </c>
      <c r="C277" s="19" t="s">
        <v>377</v>
      </c>
      <c r="D277" s="19">
        <v>130</v>
      </c>
      <c r="E277" s="19" t="s">
        <v>23</v>
      </c>
      <c r="F277" s="20">
        <v>37629</v>
      </c>
      <c r="G277" s="21" t="s">
        <v>918</v>
      </c>
      <c r="H277" s="19" t="s">
        <v>59</v>
      </c>
      <c r="I277" s="20">
        <v>42743.965778935184</v>
      </c>
      <c r="J277" s="20">
        <f t="shared" si="4"/>
        <v>42743</v>
      </c>
      <c r="K277" s="21">
        <v>2093</v>
      </c>
      <c r="L277" s="21" t="s">
        <v>1669</v>
      </c>
      <c r="M277" s="21">
        <v>9</v>
      </c>
      <c r="N277" s="36">
        <v>9</v>
      </c>
      <c r="O277" s="36"/>
      <c r="P277" s="36"/>
      <c r="Q277" s="36"/>
      <c r="R277" s="36"/>
      <c r="S277" s="36"/>
      <c r="T277" s="36"/>
      <c r="U277" s="47">
        <v>9</v>
      </c>
      <c r="V277" s="47"/>
      <c r="W277" s="47"/>
      <c r="X277" s="47"/>
      <c r="Y277" s="47"/>
      <c r="Z277" s="47"/>
      <c r="AA277" s="47"/>
      <c r="AB277" s="20">
        <v>42743.96809490741</v>
      </c>
      <c r="AC277" s="19"/>
      <c r="AD277" s="20"/>
      <c r="AE277" s="19"/>
      <c r="AF277" s="19"/>
    </row>
    <row r="278" spans="1:32">
      <c r="A278" s="19">
        <v>201700075</v>
      </c>
      <c r="B278" s="19" t="s">
        <v>848</v>
      </c>
      <c r="C278" s="19" t="s">
        <v>849</v>
      </c>
      <c r="D278" s="19">
        <v>598</v>
      </c>
      <c r="E278" s="19" t="s">
        <v>88</v>
      </c>
      <c r="F278" s="20">
        <v>39173</v>
      </c>
      <c r="G278" s="21" t="s">
        <v>916</v>
      </c>
      <c r="H278" s="19" t="s">
        <v>17</v>
      </c>
      <c r="I278" s="20">
        <v>42751.391620833332</v>
      </c>
      <c r="J278" s="20">
        <f t="shared" si="4"/>
        <v>42751</v>
      </c>
      <c r="K278" s="21">
        <v>2043</v>
      </c>
      <c r="L278" s="21"/>
      <c r="M278" s="21">
        <v>1</v>
      </c>
      <c r="N278" s="36">
        <v>1</v>
      </c>
      <c r="O278" s="36"/>
      <c r="P278" s="36"/>
      <c r="Q278" s="36"/>
      <c r="R278" s="36"/>
      <c r="S278" s="36"/>
      <c r="T278" s="36"/>
      <c r="U278" s="47">
        <v>1</v>
      </c>
      <c r="V278" s="47"/>
      <c r="W278" s="47"/>
      <c r="X278" s="47"/>
      <c r="Y278" s="47"/>
      <c r="Z278" s="47"/>
      <c r="AA278" s="47"/>
      <c r="AB278" s="20">
        <v>42751.347330590281</v>
      </c>
      <c r="AC278" s="19" t="s">
        <v>850</v>
      </c>
      <c r="AD278" s="20"/>
      <c r="AE278" s="19"/>
      <c r="AF278" s="19"/>
    </row>
    <row r="279" spans="1:32">
      <c r="A279" s="19">
        <v>201700084</v>
      </c>
      <c r="B279" s="19" t="s">
        <v>851</v>
      </c>
      <c r="C279" s="19" t="s">
        <v>852</v>
      </c>
      <c r="D279" s="19">
        <v>748</v>
      </c>
      <c r="E279" s="19" t="s">
        <v>58</v>
      </c>
      <c r="F279" s="20">
        <v>39099</v>
      </c>
      <c r="G279" s="21" t="s">
        <v>916</v>
      </c>
      <c r="H279" s="19" t="s">
        <v>17</v>
      </c>
      <c r="I279" s="20">
        <v>42752.881342245368</v>
      </c>
      <c r="J279" s="20">
        <f t="shared" si="4"/>
        <v>42752</v>
      </c>
      <c r="K279" s="21">
        <v>2084</v>
      </c>
      <c r="L279" s="21">
        <v>2285</v>
      </c>
      <c r="M279" s="21" t="s">
        <v>1588</v>
      </c>
      <c r="N279" s="36">
        <v>13</v>
      </c>
      <c r="O279" s="36">
        <v>16</v>
      </c>
      <c r="P279" s="36"/>
      <c r="Q279" s="36"/>
      <c r="R279" s="36"/>
      <c r="S279" s="36"/>
      <c r="T279" s="36"/>
      <c r="U279" s="47">
        <v>13</v>
      </c>
      <c r="V279" s="47">
        <v>16</v>
      </c>
      <c r="W279" s="47"/>
      <c r="X279" s="47"/>
      <c r="Y279" s="47"/>
      <c r="Z279" s="47"/>
      <c r="AA279" s="47"/>
      <c r="AB279" s="20">
        <v>42752.86154351852</v>
      </c>
      <c r="AC279" s="19" t="s">
        <v>853</v>
      </c>
      <c r="AD279" s="20"/>
      <c r="AE279" s="19"/>
      <c r="AF279" s="19"/>
    </row>
    <row r="280" spans="1:32">
      <c r="A280" s="19">
        <v>201700087</v>
      </c>
      <c r="B280" s="19" t="s">
        <v>854</v>
      </c>
      <c r="C280" s="19" t="s">
        <v>163</v>
      </c>
      <c r="D280" s="19">
        <v>748</v>
      </c>
      <c r="E280" s="19" t="s">
        <v>58</v>
      </c>
      <c r="F280" s="20">
        <v>37639</v>
      </c>
      <c r="G280" s="21" t="s">
        <v>917</v>
      </c>
      <c r="H280" s="19" t="s">
        <v>24</v>
      </c>
      <c r="I280" s="20">
        <v>42754.475887002314</v>
      </c>
      <c r="J280" s="20">
        <f t="shared" si="4"/>
        <v>42754</v>
      </c>
      <c r="K280" s="21" t="s">
        <v>1671</v>
      </c>
      <c r="L280" s="21"/>
      <c r="M280" s="21" t="s">
        <v>1670</v>
      </c>
      <c r="N280" s="36">
        <v>58</v>
      </c>
      <c r="O280" s="36"/>
      <c r="P280" s="36"/>
      <c r="Q280" s="36"/>
      <c r="R280" s="36"/>
      <c r="S280" s="36"/>
      <c r="T280" s="36"/>
      <c r="U280" s="47">
        <v>58</v>
      </c>
      <c r="V280" s="47"/>
      <c r="W280" s="47"/>
      <c r="X280" s="47"/>
      <c r="Y280" s="47"/>
      <c r="Z280" s="47"/>
      <c r="AA280" s="47"/>
      <c r="AB280" s="20"/>
      <c r="AC280" s="19" t="s">
        <v>25</v>
      </c>
      <c r="AD280" s="20"/>
      <c r="AE280" s="19"/>
      <c r="AF280" s="19"/>
    </row>
    <row r="281" spans="1:32">
      <c r="A281" s="19">
        <v>201700093</v>
      </c>
      <c r="B281" s="19" t="s">
        <v>855</v>
      </c>
      <c r="C281" s="19" t="s">
        <v>856</v>
      </c>
      <c r="D281" s="19">
        <v>501</v>
      </c>
      <c r="E281" s="19" t="s">
        <v>16</v>
      </c>
      <c r="F281" s="20">
        <v>42693</v>
      </c>
      <c r="G281" s="21" t="s">
        <v>917</v>
      </c>
      <c r="H281" s="19" t="s">
        <v>24</v>
      </c>
      <c r="I281" s="20">
        <v>42888.537294363428</v>
      </c>
      <c r="J281" s="20">
        <f t="shared" si="4"/>
        <v>42888</v>
      </c>
      <c r="K281" s="21"/>
      <c r="L281" s="21"/>
      <c r="M281" s="21" t="s">
        <v>1672</v>
      </c>
      <c r="N281" s="36"/>
      <c r="O281" s="36"/>
      <c r="P281" s="36"/>
      <c r="Q281" s="36"/>
      <c r="R281" s="36"/>
      <c r="S281" s="36"/>
      <c r="T281" s="36"/>
      <c r="U281" s="47"/>
      <c r="V281" s="47"/>
      <c r="W281" s="47"/>
      <c r="X281" s="47"/>
      <c r="Y281" s="47"/>
      <c r="Z281" s="47"/>
      <c r="AA281" s="47"/>
      <c r="AB281" s="20">
        <v>42888.528152627317</v>
      </c>
      <c r="AC281" s="19" t="s">
        <v>857</v>
      </c>
      <c r="AD281" s="20"/>
      <c r="AE281" s="19"/>
      <c r="AF281" s="19"/>
    </row>
    <row r="282" spans="1:32">
      <c r="A282" s="19">
        <v>201700095</v>
      </c>
      <c r="B282" s="19" t="s">
        <v>858</v>
      </c>
      <c r="C282" s="19" t="s">
        <v>859</v>
      </c>
      <c r="D282" s="19">
        <v>125</v>
      </c>
      <c r="E282" s="19" t="s">
        <v>78</v>
      </c>
      <c r="F282" s="20">
        <v>39467</v>
      </c>
      <c r="G282" s="21" t="s">
        <v>919</v>
      </c>
      <c r="H282" s="19" t="s">
        <v>84</v>
      </c>
      <c r="I282" s="20">
        <v>42755.959963692127</v>
      </c>
      <c r="J282" s="20">
        <f t="shared" si="4"/>
        <v>42755</v>
      </c>
      <c r="K282" s="21">
        <v>2119</v>
      </c>
      <c r="L282" s="21"/>
      <c r="M282" s="21">
        <v>16</v>
      </c>
      <c r="N282" s="36">
        <v>16</v>
      </c>
      <c r="O282" s="36"/>
      <c r="P282" s="36"/>
      <c r="Q282" s="36"/>
      <c r="R282" s="36"/>
      <c r="S282" s="36"/>
      <c r="T282" s="36"/>
      <c r="U282" s="47">
        <v>16</v>
      </c>
      <c r="V282" s="47"/>
      <c r="W282" s="47"/>
      <c r="X282" s="47"/>
      <c r="Y282" s="47"/>
      <c r="Z282" s="47"/>
      <c r="AA282" s="47"/>
      <c r="AB282" s="20">
        <v>42755.959963692127</v>
      </c>
      <c r="AC282" s="19" t="s">
        <v>860</v>
      </c>
      <c r="AD282" s="20"/>
      <c r="AE282" s="19"/>
      <c r="AF282" s="19"/>
    </row>
    <row r="283" spans="1:32">
      <c r="A283" s="19">
        <v>201700098</v>
      </c>
      <c r="B283" s="19" t="s">
        <v>861</v>
      </c>
      <c r="C283" s="19" t="s">
        <v>862</v>
      </c>
      <c r="D283" s="19">
        <v>299</v>
      </c>
      <c r="E283" s="19" t="s">
        <v>208</v>
      </c>
      <c r="F283" s="20">
        <v>42658</v>
      </c>
      <c r="G283" s="21" t="s">
        <v>917</v>
      </c>
      <c r="H283" s="19" t="s">
        <v>24</v>
      </c>
      <c r="I283" s="20">
        <v>43084.386495104169</v>
      </c>
      <c r="J283" s="20">
        <f t="shared" si="4"/>
        <v>43084</v>
      </c>
      <c r="K283" s="21">
        <v>2043</v>
      </c>
      <c r="L283" s="21"/>
      <c r="M283" s="21">
        <v>1</v>
      </c>
      <c r="N283" s="36">
        <v>1</v>
      </c>
      <c r="O283" s="36"/>
      <c r="P283" s="36"/>
      <c r="Q283" s="36"/>
      <c r="R283" s="36"/>
      <c r="S283" s="36"/>
      <c r="T283" s="36"/>
      <c r="U283" s="47">
        <v>1</v>
      </c>
      <c r="V283" s="47"/>
      <c r="W283" s="47"/>
      <c r="X283" s="47"/>
      <c r="Y283" s="47"/>
      <c r="Z283" s="47"/>
      <c r="AA283" s="47"/>
      <c r="AB283" s="20"/>
      <c r="AC283" s="19" t="s">
        <v>25</v>
      </c>
      <c r="AD283" s="20"/>
      <c r="AE283" s="19"/>
      <c r="AF283" s="19"/>
    </row>
    <row r="284" spans="1:32">
      <c r="A284" s="19">
        <v>201700120</v>
      </c>
      <c r="B284" s="19" t="s">
        <v>863</v>
      </c>
      <c r="C284" s="19" t="s">
        <v>859</v>
      </c>
      <c r="D284" s="19">
        <v>125</v>
      </c>
      <c r="E284" s="19" t="s">
        <v>78</v>
      </c>
      <c r="F284" s="20">
        <v>39838</v>
      </c>
      <c r="G284" s="21" t="s">
        <v>919</v>
      </c>
      <c r="H284" s="19" t="s">
        <v>84</v>
      </c>
      <c r="I284" s="20">
        <v>42761.420958333336</v>
      </c>
      <c r="J284" s="20">
        <f t="shared" si="4"/>
        <v>42761</v>
      </c>
      <c r="K284" s="21"/>
      <c r="L284" s="21"/>
      <c r="M284" s="21" t="s">
        <v>1653</v>
      </c>
      <c r="N284" s="36"/>
      <c r="O284" s="36"/>
      <c r="P284" s="36"/>
      <c r="Q284" s="36"/>
      <c r="R284" s="36"/>
      <c r="S284" s="36"/>
      <c r="T284" s="36"/>
      <c r="U284" s="47"/>
      <c r="V284" s="47"/>
      <c r="W284" s="47"/>
      <c r="X284" s="47"/>
      <c r="Y284" s="47"/>
      <c r="Z284" s="47"/>
      <c r="AA284" s="47"/>
      <c r="AB284" s="20">
        <v>42761.417619097221</v>
      </c>
      <c r="AC284" s="19" t="s">
        <v>864</v>
      </c>
      <c r="AD284" s="20"/>
      <c r="AE284" s="19"/>
      <c r="AF284" s="19"/>
    </row>
    <row r="285" spans="1:32">
      <c r="A285" s="19">
        <v>201700133</v>
      </c>
      <c r="B285" s="19" t="s">
        <v>865</v>
      </c>
      <c r="C285" s="19" t="s">
        <v>866</v>
      </c>
      <c r="D285" s="19">
        <v>107</v>
      </c>
      <c r="E285" s="19" t="s">
        <v>149</v>
      </c>
      <c r="F285" s="20">
        <v>37865</v>
      </c>
      <c r="G285" s="21" t="s">
        <v>917</v>
      </c>
      <c r="H285" s="19" t="s">
        <v>24</v>
      </c>
      <c r="I285" s="20">
        <v>42762.604483252311</v>
      </c>
      <c r="J285" s="20">
        <f t="shared" si="4"/>
        <v>42762</v>
      </c>
      <c r="K285" s="21">
        <v>2285</v>
      </c>
      <c r="L285" s="21" t="s">
        <v>1673</v>
      </c>
      <c r="M285" s="21">
        <v>16</v>
      </c>
      <c r="N285" s="36">
        <v>16</v>
      </c>
      <c r="O285" s="36"/>
      <c r="P285" s="36"/>
      <c r="Q285" s="36"/>
      <c r="R285" s="36"/>
      <c r="S285" s="36"/>
      <c r="T285" s="36"/>
      <c r="U285" s="47">
        <v>16</v>
      </c>
      <c r="V285" s="47"/>
      <c r="W285" s="47"/>
      <c r="X285" s="47"/>
      <c r="Y285" s="47"/>
      <c r="Z285" s="47"/>
      <c r="AA285" s="47"/>
      <c r="AB285" s="20">
        <v>42762.571293831017</v>
      </c>
      <c r="AC285" s="19" t="s">
        <v>867</v>
      </c>
      <c r="AD285" s="20"/>
      <c r="AE285" s="19"/>
      <c r="AF285" s="19"/>
    </row>
    <row r="286" spans="1:32">
      <c r="A286" s="19">
        <v>201700135</v>
      </c>
      <c r="B286" s="19" t="s">
        <v>868</v>
      </c>
      <c r="C286" s="19" t="s">
        <v>869</v>
      </c>
      <c r="D286" s="19">
        <v>125</v>
      </c>
      <c r="E286" s="19" t="s">
        <v>78</v>
      </c>
      <c r="F286" s="20">
        <v>38744</v>
      </c>
      <c r="G286" s="21" t="s">
        <v>917</v>
      </c>
      <c r="H286" s="19" t="s">
        <v>24</v>
      </c>
      <c r="I286" s="20">
        <v>42762.645779085651</v>
      </c>
      <c r="J286" s="20">
        <f t="shared" si="4"/>
        <v>42762</v>
      </c>
      <c r="K286" s="21">
        <v>2063</v>
      </c>
      <c r="L286" s="21"/>
      <c r="M286" s="21" t="s">
        <v>1655</v>
      </c>
      <c r="N286" s="36">
        <v>42</v>
      </c>
      <c r="O286" s="36"/>
      <c r="P286" s="36"/>
      <c r="Q286" s="36"/>
      <c r="R286" s="36"/>
      <c r="S286" s="36"/>
      <c r="T286" s="36"/>
      <c r="U286" s="47">
        <v>42</v>
      </c>
      <c r="V286" s="47"/>
      <c r="W286" s="47"/>
      <c r="X286" s="47"/>
      <c r="Y286" s="47"/>
      <c r="Z286" s="47"/>
      <c r="AA286" s="47"/>
      <c r="AB286" s="20">
        <v>42762.637255868052</v>
      </c>
      <c r="AC286" s="19" t="s">
        <v>870</v>
      </c>
      <c r="AD286" s="20"/>
      <c r="AE286" s="19"/>
      <c r="AF286" s="19"/>
    </row>
    <row r="287" spans="1:32">
      <c r="A287" s="19">
        <v>201700153</v>
      </c>
      <c r="B287" s="19" t="s">
        <v>871</v>
      </c>
      <c r="C287" s="19" t="s">
        <v>872</v>
      </c>
      <c r="D287" s="19">
        <v>507</v>
      </c>
      <c r="E287" s="19" t="s">
        <v>588</v>
      </c>
      <c r="F287" s="20">
        <v>40938</v>
      </c>
      <c r="G287" s="21" t="s">
        <v>916</v>
      </c>
      <c r="H287" s="19" t="s">
        <v>17</v>
      </c>
      <c r="I287" s="20">
        <v>42767.500156168979</v>
      </c>
      <c r="J287" s="20">
        <f t="shared" si="4"/>
        <v>42767</v>
      </c>
      <c r="K287" s="21"/>
      <c r="L287" s="21"/>
      <c r="M287" s="21" t="s">
        <v>1584</v>
      </c>
      <c r="N287" s="36"/>
      <c r="O287" s="36"/>
      <c r="P287" s="36"/>
      <c r="Q287" s="36"/>
      <c r="R287" s="36"/>
      <c r="S287" s="36"/>
      <c r="T287" s="36"/>
      <c r="U287" s="47"/>
      <c r="V287" s="47"/>
      <c r="W287" s="47"/>
      <c r="X287" s="47"/>
      <c r="Y287" s="47"/>
      <c r="Z287" s="47"/>
      <c r="AA287" s="47"/>
      <c r="AB287" s="20">
        <v>42767.500156168979</v>
      </c>
      <c r="AC287" s="19" t="s">
        <v>873</v>
      </c>
      <c r="AD287" s="20"/>
      <c r="AE287" s="19"/>
      <c r="AF287" s="19"/>
    </row>
    <row r="288" spans="1:32">
      <c r="A288" s="19">
        <v>201700165</v>
      </c>
      <c r="B288" s="19" t="s">
        <v>874</v>
      </c>
      <c r="C288" s="19" t="s">
        <v>875</v>
      </c>
      <c r="D288" s="19" t="s">
        <v>25</v>
      </c>
      <c r="E288" s="19" t="s">
        <v>25</v>
      </c>
      <c r="F288" s="20">
        <v>39844</v>
      </c>
      <c r="G288" s="21" t="s">
        <v>916</v>
      </c>
      <c r="H288" s="19" t="s">
        <v>17</v>
      </c>
      <c r="I288" s="20">
        <v>42771.593437962962</v>
      </c>
      <c r="J288" s="20">
        <f t="shared" si="4"/>
        <v>42771</v>
      </c>
      <c r="K288" s="21">
        <v>2088</v>
      </c>
      <c r="L288" s="21">
        <v>2099</v>
      </c>
      <c r="M288" s="21" t="s">
        <v>1584</v>
      </c>
      <c r="N288" s="36"/>
      <c r="O288" s="36"/>
      <c r="P288" s="36"/>
      <c r="Q288" s="36"/>
      <c r="R288" s="36"/>
      <c r="S288" s="36"/>
      <c r="T288" s="36"/>
      <c r="U288" s="47"/>
      <c r="V288" s="47"/>
      <c r="W288" s="47"/>
      <c r="X288" s="47"/>
      <c r="Y288" s="47"/>
      <c r="Z288" s="47"/>
      <c r="AA288" s="47"/>
      <c r="AB288" s="20">
        <v>42771.593437962962</v>
      </c>
      <c r="AC288" s="19" t="s">
        <v>876</v>
      </c>
      <c r="AD288" s="20"/>
      <c r="AE288" s="19"/>
      <c r="AF288" s="19"/>
    </row>
    <row r="289" spans="1:32">
      <c r="A289" s="19">
        <v>201700177</v>
      </c>
      <c r="B289" s="19" t="s">
        <v>112</v>
      </c>
      <c r="C289" s="19" t="s">
        <v>877</v>
      </c>
      <c r="D289" s="19">
        <v>131</v>
      </c>
      <c r="E289" s="19" t="s">
        <v>44</v>
      </c>
      <c r="F289" s="20">
        <v>38020</v>
      </c>
      <c r="G289" s="21" t="s">
        <v>916</v>
      </c>
      <c r="H289" s="19" t="s">
        <v>17</v>
      </c>
      <c r="I289" s="20">
        <v>42769.794078854167</v>
      </c>
      <c r="J289" s="20">
        <f t="shared" si="4"/>
        <v>42769</v>
      </c>
      <c r="K289" s="21">
        <v>2082</v>
      </c>
      <c r="L289" s="21">
        <v>2090</v>
      </c>
      <c r="M289" s="21" t="s">
        <v>1562</v>
      </c>
      <c r="N289" s="36">
        <v>1</v>
      </c>
      <c r="O289" s="36">
        <v>2</v>
      </c>
      <c r="P289" s="36"/>
      <c r="Q289" s="36"/>
      <c r="R289" s="36"/>
      <c r="S289" s="36"/>
      <c r="T289" s="36"/>
      <c r="U289" s="47">
        <v>1</v>
      </c>
      <c r="V289" s="47">
        <v>2</v>
      </c>
      <c r="W289" s="47"/>
      <c r="X289" s="47"/>
      <c r="Y289" s="47"/>
      <c r="Z289" s="47"/>
      <c r="AA289" s="47"/>
      <c r="AB289" s="20">
        <v>42769.792280173613</v>
      </c>
      <c r="AC289" s="19"/>
      <c r="AD289" s="20"/>
      <c r="AE289" s="19"/>
      <c r="AF289" s="19"/>
    </row>
    <row r="290" spans="1:32">
      <c r="A290" s="19">
        <v>201700180</v>
      </c>
      <c r="B290" s="19" t="s">
        <v>878</v>
      </c>
      <c r="C290" s="19" t="s">
        <v>879</v>
      </c>
      <c r="D290" s="19">
        <v>23</v>
      </c>
      <c r="E290" s="19" t="s">
        <v>880</v>
      </c>
      <c r="F290" s="20">
        <v>42707</v>
      </c>
      <c r="G290" s="21" t="s">
        <v>918</v>
      </c>
      <c r="H290" s="19" t="s">
        <v>59</v>
      </c>
      <c r="I290" s="20">
        <v>42983.472282523151</v>
      </c>
      <c r="J290" s="20">
        <f t="shared" si="4"/>
        <v>42983</v>
      </c>
      <c r="K290" s="21">
        <v>2228</v>
      </c>
      <c r="L290" s="21">
        <v>2091</v>
      </c>
      <c r="M290" s="21" t="s">
        <v>1646</v>
      </c>
      <c r="N290" s="45">
        <v>22112</v>
      </c>
      <c r="O290" s="36"/>
      <c r="P290" s="36"/>
      <c r="Q290" s="36"/>
      <c r="R290" s="36"/>
      <c r="S290" s="36"/>
      <c r="T290" s="36"/>
      <c r="U290" s="56">
        <v>221</v>
      </c>
      <c r="V290" s="47"/>
      <c r="W290" s="47"/>
      <c r="X290" s="47"/>
      <c r="Y290" s="47"/>
      <c r="Z290" s="47"/>
      <c r="AA290" s="47"/>
      <c r="AB290" s="20">
        <v>42983.472282523151</v>
      </c>
      <c r="AC290" s="19" t="s">
        <v>881</v>
      </c>
      <c r="AD290" s="20"/>
      <c r="AE290" s="19"/>
      <c r="AF290" s="19"/>
    </row>
    <row r="291" spans="1:32">
      <c r="A291" s="19">
        <v>201700186</v>
      </c>
      <c r="B291" s="19" t="s">
        <v>882</v>
      </c>
      <c r="C291" s="19" t="s">
        <v>883</v>
      </c>
      <c r="D291" s="19">
        <v>126</v>
      </c>
      <c r="E291" s="19" t="s">
        <v>38</v>
      </c>
      <c r="F291" s="20">
        <v>37235</v>
      </c>
      <c r="G291" s="21" t="s">
        <v>916</v>
      </c>
      <c r="H291" s="19" t="s">
        <v>17</v>
      </c>
      <c r="I291" s="20">
        <v>42771.476726423614</v>
      </c>
      <c r="J291" s="20">
        <f t="shared" si="4"/>
        <v>42771</v>
      </c>
      <c r="K291" s="21">
        <v>2087</v>
      </c>
      <c r="L291" s="21" t="s">
        <v>1674</v>
      </c>
      <c r="M291" s="21" t="s">
        <v>1562</v>
      </c>
      <c r="N291" s="36">
        <v>1</v>
      </c>
      <c r="O291" s="36">
        <v>2</v>
      </c>
      <c r="P291" s="36"/>
      <c r="Q291" s="36"/>
      <c r="R291" s="36"/>
      <c r="S291" s="36"/>
      <c r="T291" s="36"/>
      <c r="U291" s="47">
        <v>1</v>
      </c>
      <c r="V291" s="47">
        <v>2</v>
      </c>
      <c r="W291" s="47"/>
      <c r="X291" s="47"/>
      <c r="Y291" s="47"/>
      <c r="Z291" s="47"/>
      <c r="AA291" s="47"/>
      <c r="AB291" s="20">
        <v>42771.476726423614</v>
      </c>
      <c r="AC291" s="19" t="s">
        <v>884</v>
      </c>
      <c r="AD291" s="20"/>
      <c r="AE291" s="19"/>
      <c r="AF291" s="19"/>
    </row>
    <row r="292" spans="1:32">
      <c r="A292" s="19">
        <v>201700187</v>
      </c>
      <c r="B292" s="19" t="s">
        <v>885</v>
      </c>
      <c r="C292" s="19" t="s">
        <v>886</v>
      </c>
      <c r="D292" s="19">
        <v>131</v>
      </c>
      <c r="E292" s="19" t="s">
        <v>44</v>
      </c>
      <c r="F292" s="20">
        <v>37292</v>
      </c>
      <c r="G292" s="21" t="s">
        <v>917</v>
      </c>
      <c r="H292" s="19" t="s">
        <v>24</v>
      </c>
      <c r="I292" s="20">
        <v>42771.554566585648</v>
      </c>
      <c r="J292" s="20">
        <f t="shared" si="4"/>
        <v>42771</v>
      </c>
      <c r="K292" s="21">
        <v>2285</v>
      </c>
      <c r="L292" s="21" t="s">
        <v>1675</v>
      </c>
      <c r="M292" s="21" t="s">
        <v>1558</v>
      </c>
      <c r="N292" s="36">
        <v>1</v>
      </c>
      <c r="O292" s="36">
        <v>16</v>
      </c>
      <c r="P292" s="36"/>
      <c r="Q292" s="36"/>
      <c r="R292" s="36"/>
      <c r="S292" s="36"/>
      <c r="T292" s="36"/>
      <c r="U292" s="47">
        <v>1</v>
      </c>
      <c r="V292" s="47">
        <v>16</v>
      </c>
      <c r="W292" s="47"/>
      <c r="X292" s="47"/>
      <c r="Y292" s="47"/>
      <c r="Z292" s="47"/>
      <c r="AA292" s="47"/>
      <c r="AB292" s="20">
        <v>42771.542995520831</v>
      </c>
      <c r="AC292" s="19" t="s">
        <v>889</v>
      </c>
      <c r="AD292" s="20">
        <v>42771.719247372683</v>
      </c>
      <c r="AE292" s="19" t="s">
        <v>887</v>
      </c>
      <c r="AF292" s="19" t="s">
        <v>888</v>
      </c>
    </row>
    <row r="293" spans="1:32">
      <c r="A293" s="19">
        <v>201700204</v>
      </c>
      <c r="B293" s="19" t="s">
        <v>890</v>
      </c>
      <c r="C293" s="19" t="s">
        <v>891</v>
      </c>
      <c r="D293" s="19">
        <v>131</v>
      </c>
      <c r="E293" s="19" t="s">
        <v>44</v>
      </c>
      <c r="F293" s="20">
        <v>38268</v>
      </c>
      <c r="G293" s="21" t="s">
        <v>918</v>
      </c>
      <c r="H293" s="19" t="s">
        <v>59</v>
      </c>
      <c r="I293" s="20">
        <v>42774.499708067131</v>
      </c>
      <c r="J293" s="20">
        <f t="shared" si="4"/>
        <v>42774</v>
      </c>
      <c r="K293" s="21">
        <v>2186</v>
      </c>
      <c r="L293" s="21" t="s">
        <v>1676</v>
      </c>
      <c r="M293" s="21">
        <v>4</v>
      </c>
      <c r="N293" s="36">
        <v>4</v>
      </c>
      <c r="O293" s="36"/>
      <c r="P293" s="36"/>
      <c r="Q293" s="36"/>
      <c r="R293" s="36"/>
      <c r="S293" s="36"/>
      <c r="T293" s="36"/>
      <c r="U293" s="47">
        <v>4</v>
      </c>
      <c r="V293" s="47"/>
      <c r="W293" s="47"/>
      <c r="X293" s="47"/>
      <c r="Y293" s="47"/>
      <c r="Z293" s="47"/>
      <c r="AA293" s="47"/>
      <c r="AB293" s="20">
        <v>42774.496475462962</v>
      </c>
      <c r="AC293" s="19" t="s">
        <v>893</v>
      </c>
      <c r="AD293" s="20">
        <v>42774.494784374998</v>
      </c>
      <c r="AE293" s="19" t="s">
        <v>18</v>
      </c>
      <c r="AF293" s="19" t="s">
        <v>892</v>
      </c>
    </row>
    <row r="294" spans="1:32">
      <c r="A294" s="19">
        <v>201700238</v>
      </c>
      <c r="B294" s="19" t="s">
        <v>153</v>
      </c>
      <c r="C294" s="19" t="s">
        <v>894</v>
      </c>
      <c r="D294" s="19">
        <v>125</v>
      </c>
      <c r="E294" s="19" t="s">
        <v>78</v>
      </c>
      <c r="F294" s="20">
        <v>40094</v>
      </c>
      <c r="G294" s="21" t="s">
        <v>919</v>
      </c>
      <c r="H294" s="19" t="s">
        <v>84</v>
      </c>
      <c r="I294" s="20">
        <v>42782.516478240737</v>
      </c>
      <c r="J294" s="20">
        <f t="shared" si="4"/>
        <v>42782</v>
      </c>
      <c r="K294" s="21" t="s">
        <v>1677</v>
      </c>
      <c r="L294" s="21">
        <v>2245</v>
      </c>
      <c r="M294" s="21">
        <v>1</v>
      </c>
      <c r="N294" s="36">
        <v>1</v>
      </c>
      <c r="O294" s="36"/>
      <c r="P294" s="36"/>
      <c r="Q294" s="36"/>
      <c r="R294" s="36"/>
      <c r="S294" s="36"/>
      <c r="T294" s="36"/>
      <c r="U294" s="47">
        <v>1</v>
      </c>
      <c r="V294" s="47"/>
      <c r="W294" s="47"/>
      <c r="X294" s="47"/>
      <c r="Y294" s="47"/>
      <c r="Z294" s="47"/>
      <c r="AA294" s="47"/>
      <c r="AB294" s="20">
        <v>42782.480755092591</v>
      </c>
      <c r="AC294" s="19" t="s">
        <v>895</v>
      </c>
      <c r="AD294" s="20"/>
      <c r="AE294" s="19"/>
      <c r="AF294" s="19"/>
    </row>
    <row r="295" spans="1:32">
      <c r="A295" s="19">
        <v>201700240</v>
      </c>
      <c r="B295" s="19" t="s">
        <v>896</v>
      </c>
      <c r="C295" s="19" t="s">
        <v>897</v>
      </c>
      <c r="D295" s="19">
        <v>536</v>
      </c>
      <c r="E295" s="19" t="s">
        <v>143</v>
      </c>
      <c r="F295" s="20">
        <v>41321</v>
      </c>
      <c r="G295" s="21" t="s">
        <v>916</v>
      </c>
      <c r="H295" s="19" t="s">
        <v>17</v>
      </c>
      <c r="I295" s="20">
        <v>42785.447311805554</v>
      </c>
      <c r="J295" s="20">
        <f t="shared" si="4"/>
        <v>42785</v>
      </c>
      <c r="K295" s="21"/>
      <c r="L295" s="21"/>
      <c r="M295" s="21" t="s">
        <v>1678</v>
      </c>
      <c r="N295" s="36"/>
      <c r="O295" s="36"/>
      <c r="P295" s="36"/>
      <c r="Q295" s="36"/>
      <c r="R295" s="36"/>
      <c r="S295" s="36"/>
      <c r="T295" s="36"/>
      <c r="U295" s="47"/>
      <c r="V295" s="47"/>
      <c r="W295" s="47"/>
      <c r="X295" s="47"/>
      <c r="Y295" s="47"/>
      <c r="Z295" s="47"/>
      <c r="AA295" s="47"/>
      <c r="AB295" s="20">
        <v>42785.428456331021</v>
      </c>
      <c r="AC295" s="19" t="s">
        <v>898</v>
      </c>
      <c r="AD295" s="20"/>
      <c r="AE295" s="19"/>
      <c r="AF295" s="19"/>
    </row>
    <row r="296" spans="1:32">
      <c r="A296" s="19">
        <v>201700254</v>
      </c>
      <c r="B296" s="19" t="s">
        <v>899</v>
      </c>
      <c r="C296" s="19" t="s">
        <v>900</v>
      </c>
      <c r="D296" s="19">
        <v>100</v>
      </c>
      <c r="E296" s="19" t="s">
        <v>192</v>
      </c>
      <c r="F296" s="20">
        <v>40136</v>
      </c>
      <c r="G296" s="21" t="s">
        <v>916</v>
      </c>
      <c r="H296" s="19" t="s">
        <v>17</v>
      </c>
      <c r="I296" s="20">
        <v>42784.926538969907</v>
      </c>
      <c r="J296" s="20">
        <f t="shared" si="4"/>
        <v>42784</v>
      </c>
      <c r="K296" s="21">
        <v>2082</v>
      </c>
      <c r="L296" s="21">
        <v>2245</v>
      </c>
      <c r="M296" s="21" t="s">
        <v>1562</v>
      </c>
      <c r="N296" s="36">
        <v>1</v>
      </c>
      <c r="O296" s="36">
        <v>2</v>
      </c>
      <c r="P296" s="36"/>
      <c r="Q296" s="36"/>
      <c r="R296" s="36"/>
      <c r="S296" s="36"/>
      <c r="T296" s="36"/>
      <c r="U296" s="47">
        <v>1</v>
      </c>
      <c r="V296" s="47">
        <v>2</v>
      </c>
      <c r="W296" s="47"/>
      <c r="X296" s="47"/>
      <c r="Y296" s="47"/>
      <c r="Z296" s="47"/>
      <c r="AA296" s="47"/>
      <c r="AB296" s="20">
        <v>42784.926538969907</v>
      </c>
      <c r="AC296" s="19" t="s">
        <v>901</v>
      </c>
      <c r="AD296" s="20"/>
      <c r="AE296" s="19"/>
      <c r="AF296" s="19"/>
    </row>
    <row r="297" spans="1:32">
      <c r="A297" s="19">
        <v>201700266</v>
      </c>
      <c r="B297" s="19" t="s">
        <v>902</v>
      </c>
      <c r="C297" s="19" t="s">
        <v>903</v>
      </c>
      <c r="D297" s="19">
        <v>518</v>
      </c>
      <c r="E297" s="19" t="s">
        <v>743</v>
      </c>
      <c r="F297" s="20">
        <v>42719</v>
      </c>
      <c r="G297" s="21" t="s">
        <v>917</v>
      </c>
      <c r="H297" s="19" t="s">
        <v>24</v>
      </c>
      <c r="I297" s="20">
        <v>42921.400490243053</v>
      </c>
      <c r="J297" s="20">
        <f t="shared" si="4"/>
        <v>42921</v>
      </c>
      <c r="K297" s="21"/>
      <c r="L297" s="21"/>
      <c r="M297" s="21" t="s">
        <v>1680</v>
      </c>
      <c r="N297" s="36"/>
      <c r="O297" s="36"/>
      <c r="P297" s="36"/>
      <c r="Q297" s="36"/>
      <c r="R297" s="36"/>
      <c r="S297" s="36"/>
      <c r="T297" s="36"/>
      <c r="U297" s="47"/>
      <c r="V297" s="47"/>
      <c r="W297" s="47"/>
      <c r="X297" s="47"/>
      <c r="Y297" s="47"/>
      <c r="Z297" s="47"/>
      <c r="AA297" s="47"/>
      <c r="AB297" s="20">
        <v>42921.447634062497</v>
      </c>
      <c r="AC297" s="19" t="s">
        <v>904</v>
      </c>
      <c r="AD297" s="20"/>
      <c r="AE297" s="19"/>
      <c r="AF297" s="19"/>
    </row>
    <row r="298" spans="1:32">
      <c r="A298" s="19">
        <v>201700289</v>
      </c>
      <c r="B298" s="19" t="s">
        <v>905</v>
      </c>
      <c r="C298" s="19" t="s">
        <v>906</v>
      </c>
      <c r="D298" s="19">
        <v>536</v>
      </c>
      <c r="E298" s="19" t="s">
        <v>143</v>
      </c>
      <c r="F298" s="20">
        <v>38772</v>
      </c>
      <c r="G298" s="21" t="s">
        <v>917</v>
      </c>
      <c r="H298" s="19" t="s">
        <v>24</v>
      </c>
      <c r="I298" s="20">
        <v>42790.942165046297</v>
      </c>
      <c r="J298" s="20">
        <f t="shared" si="4"/>
        <v>42790</v>
      </c>
      <c r="K298" s="21">
        <v>2095</v>
      </c>
      <c r="L298" s="21" t="s">
        <v>1681</v>
      </c>
      <c r="M298" s="21" t="s">
        <v>1632</v>
      </c>
      <c r="N298" s="36">
        <v>8</v>
      </c>
      <c r="O298" s="36">
        <v>9</v>
      </c>
      <c r="P298" s="36"/>
      <c r="Q298" s="36"/>
      <c r="R298" s="36"/>
      <c r="S298" s="36"/>
      <c r="T298" s="36"/>
      <c r="U298" s="47">
        <v>8</v>
      </c>
      <c r="V298" s="56">
        <v>901</v>
      </c>
      <c r="W298" s="47"/>
      <c r="X298" s="47"/>
      <c r="Y298" s="47"/>
      <c r="Z298" s="47"/>
      <c r="AA298" s="47"/>
      <c r="AB298" s="20">
        <v>42790.911638854166</v>
      </c>
      <c r="AC298" s="19" t="s">
        <v>907</v>
      </c>
      <c r="AD298" s="20"/>
      <c r="AE298" s="19"/>
      <c r="AF298" s="19"/>
    </row>
    <row r="299" spans="1:32">
      <c r="A299" s="19">
        <v>201700297</v>
      </c>
      <c r="B299" s="19" t="s">
        <v>908</v>
      </c>
      <c r="C299" s="19" t="s">
        <v>572</v>
      </c>
      <c r="D299" s="19">
        <v>748</v>
      </c>
      <c r="E299" s="19" t="s">
        <v>58</v>
      </c>
      <c r="F299" s="20">
        <v>37313</v>
      </c>
      <c r="G299" s="21" t="s">
        <v>916</v>
      </c>
      <c r="H299" s="19" t="s">
        <v>17</v>
      </c>
      <c r="I299" s="20">
        <v>42792.463458067126</v>
      </c>
      <c r="J299" s="20">
        <f t="shared" si="4"/>
        <v>42792</v>
      </c>
      <c r="K299" s="21">
        <v>2101</v>
      </c>
      <c r="L299" s="21"/>
      <c r="M299" s="21" t="s">
        <v>1586</v>
      </c>
      <c r="N299" s="36">
        <v>27</v>
      </c>
      <c r="O299" s="36"/>
      <c r="P299" s="36"/>
      <c r="Q299" s="36"/>
      <c r="R299" s="36"/>
      <c r="S299" s="36"/>
      <c r="T299" s="36"/>
      <c r="U299" s="47">
        <v>27</v>
      </c>
      <c r="V299" s="47"/>
      <c r="W299" s="47"/>
      <c r="X299" s="47"/>
      <c r="Y299" s="47"/>
      <c r="Z299" s="47"/>
      <c r="AA299" s="47"/>
      <c r="AB299" s="20">
        <v>42792.427604895835</v>
      </c>
      <c r="AC299" s="19" t="s">
        <v>909</v>
      </c>
      <c r="AD299" s="20"/>
      <c r="AE299" s="19"/>
      <c r="AF299" s="19"/>
    </row>
    <row r="300" spans="1:32">
      <c r="A300" s="19">
        <v>201700309</v>
      </c>
      <c r="B300" s="19" t="s">
        <v>910</v>
      </c>
      <c r="C300" s="19" t="s">
        <v>397</v>
      </c>
      <c r="D300" s="19">
        <v>130</v>
      </c>
      <c r="E300" s="19" t="s">
        <v>23</v>
      </c>
      <c r="F300" s="20" t="s">
        <v>25</v>
      </c>
      <c r="G300" s="21" t="s">
        <v>916</v>
      </c>
      <c r="H300" s="19" t="s">
        <v>17</v>
      </c>
      <c r="I300" s="20">
        <v>42793.854525578703</v>
      </c>
      <c r="J300" s="20">
        <f t="shared" si="4"/>
        <v>42793</v>
      </c>
      <c r="K300" s="21">
        <v>2101</v>
      </c>
      <c r="L300" s="21" t="s">
        <v>1683</v>
      </c>
      <c r="M300" s="21" t="s">
        <v>1682</v>
      </c>
      <c r="N300" s="36">
        <v>27</v>
      </c>
      <c r="O300" s="45">
        <v>2406</v>
      </c>
      <c r="P300" s="36"/>
      <c r="Q300" s="36"/>
      <c r="R300" s="36"/>
      <c r="S300" s="36"/>
      <c r="T300" s="36"/>
      <c r="U300" s="47">
        <v>27</v>
      </c>
      <c r="V300" s="56">
        <v>24</v>
      </c>
      <c r="W300" s="47"/>
      <c r="X300" s="47"/>
      <c r="Y300" s="47"/>
      <c r="Z300" s="47"/>
      <c r="AA300" s="47"/>
      <c r="AB300" s="20">
        <v>42793.854525578703</v>
      </c>
      <c r="AC300" s="19" t="s">
        <v>912</v>
      </c>
      <c r="AD300" s="20">
        <v>42793.900548344907</v>
      </c>
      <c r="AE300" s="19" t="s">
        <v>269</v>
      </c>
      <c r="AF300" s="19" t="s">
        <v>911</v>
      </c>
    </row>
    <row r="301" spans="1:32">
      <c r="A301" s="19">
        <v>201700327</v>
      </c>
      <c r="B301" s="19" t="s">
        <v>913</v>
      </c>
      <c r="C301" s="19" t="s">
        <v>914</v>
      </c>
      <c r="D301" s="19">
        <v>130</v>
      </c>
      <c r="E301" s="19" t="s">
        <v>23</v>
      </c>
      <c r="F301" s="20">
        <v>40605</v>
      </c>
      <c r="G301" s="21" t="s">
        <v>917</v>
      </c>
      <c r="H301" s="19" t="s">
        <v>24</v>
      </c>
      <c r="I301" s="20">
        <v>42797.091218252317</v>
      </c>
      <c r="J301" s="20">
        <f t="shared" si="4"/>
        <v>42797</v>
      </c>
      <c r="K301" s="21">
        <v>2092</v>
      </c>
      <c r="L301" s="21">
        <v>2091</v>
      </c>
      <c r="M301" s="21">
        <v>8</v>
      </c>
      <c r="N301" s="36">
        <v>8</v>
      </c>
      <c r="O301" s="36"/>
      <c r="P301" s="36"/>
      <c r="Q301" s="36"/>
      <c r="R301" s="36"/>
      <c r="S301" s="36"/>
      <c r="T301" s="36"/>
      <c r="U301" s="47">
        <v>8</v>
      </c>
      <c r="V301" s="47"/>
      <c r="W301" s="47"/>
      <c r="X301" s="47"/>
      <c r="Y301" s="47"/>
      <c r="Z301" s="47"/>
      <c r="AA301" s="47"/>
      <c r="AB301" s="20">
        <v>42797.107213888892</v>
      </c>
      <c r="AC301" s="19" t="s">
        <v>915</v>
      </c>
      <c r="AD301" s="20"/>
      <c r="AE301" s="19"/>
      <c r="AF301" s="19"/>
    </row>
    <row r="302" spans="1:32" customFormat="1">
      <c r="A302" s="30">
        <v>201700332</v>
      </c>
      <c r="B302" s="30" t="s">
        <v>4199</v>
      </c>
      <c r="C302" s="30" t="s">
        <v>739</v>
      </c>
      <c r="D302" s="30">
        <v>131</v>
      </c>
      <c r="E302" s="30" t="s">
        <v>44</v>
      </c>
      <c r="F302" s="20">
        <v>39145</v>
      </c>
      <c r="G302" s="31" t="s">
        <v>917</v>
      </c>
      <c r="H302" s="30" t="s">
        <v>24</v>
      </c>
      <c r="I302" s="20">
        <v>42798.467587002313</v>
      </c>
      <c r="J302" s="20">
        <f t="shared" si="4"/>
        <v>42798</v>
      </c>
      <c r="K302" s="31"/>
      <c r="L302" s="32" t="s">
        <v>4200</v>
      </c>
      <c r="M302" s="31">
        <v>9</v>
      </c>
      <c r="N302" s="37">
        <v>9</v>
      </c>
      <c r="O302" s="37"/>
      <c r="P302" s="37"/>
      <c r="Q302" s="37"/>
      <c r="R302" s="37"/>
      <c r="S302" s="37"/>
      <c r="T302" s="37"/>
      <c r="U302" s="49">
        <v>9</v>
      </c>
      <c r="V302" s="49"/>
      <c r="W302" s="49"/>
      <c r="X302" s="49"/>
      <c r="Y302" s="49"/>
      <c r="Z302" s="49"/>
      <c r="AA302" s="49"/>
      <c r="AB302" s="20">
        <v>42798.467587002313</v>
      </c>
      <c r="AC302" s="30" t="s">
        <v>4201</v>
      </c>
      <c r="AD302" s="20"/>
      <c r="AE302" s="30"/>
      <c r="AF302" s="30"/>
    </row>
    <row r="303" spans="1:32" customFormat="1">
      <c r="A303" s="30">
        <v>201700335</v>
      </c>
      <c r="B303" s="30" t="s">
        <v>4202</v>
      </c>
      <c r="C303" s="30" t="s">
        <v>4203</v>
      </c>
      <c r="D303" s="30">
        <v>508</v>
      </c>
      <c r="E303" s="30" t="s">
        <v>457</v>
      </c>
      <c r="F303" s="20">
        <v>42699</v>
      </c>
      <c r="G303" s="31" t="s">
        <v>917</v>
      </c>
      <c r="H303" s="30" t="s">
        <v>24</v>
      </c>
      <c r="I303" s="20">
        <v>43296.596430057871</v>
      </c>
      <c r="J303" s="20">
        <f t="shared" si="4"/>
        <v>43296</v>
      </c>
      <c r="K303" s="31"/>
      <c r="L303" s="31"/>
      <c r="M303" s="31">
        <v>9</v>
      </c>
      <c r="N303" s="37">
        <v>9</v>
      </c>
      <c r="O303" s="37"/>
      <c r="P303" s="37"/>
      <c r="Q303" s="37"/>
      <c r="R303" s="37"/>
      <c r="S303" s="37"/>
      <c r="T303" s="37"/>
      <c r="U303" s="56">
        <v>901</v>
      </c>
      <c r="V303" s="49"/>
      <c r="W303" s="49"/>
      <c r="X303" s="49"/>
      <c r="Y303" s="49"/>
      <c r="Z303" s="49"/>
      <c r="AA303" s="49"/>
      <c r="AB303" s="20">
        <v>43296.58808209491</v>
      </c>
      <c r="AC303" s="30" t="s">
        <v>4204</v>
      </c>
      <c r="AD303" s="20"/>
      <c r="AE303" s="30"/>
      <c r="AF303" s="30"/>
    </row>
    <row r="304" spans="1:32" customFormat="1">
      <c r="A304" s="30">
        <v>201700358</v>
      </c>
      <c r="B304" s="30" t="s">
        <v>4205</v>
      </c>
      <c r="C304" s="30" t="s">
        <v>2570</v>
      </c>
      <c r="D304" s="30">
        <v>119</v>
      </c>
      <c r="E304" s="30" t="s">
        <v>34</v>
      </c>
      <c r="F304" s="20">
        <v>36958</v>
      </c>
      <c r="G304" s="31" t="s">
        <v>918</v>
      </c>
      <c r="H304" s="30" t="s">
        <v>59</v>
      </c>
      <c r="I304" s="20">
        <v>42818.605375775463</v>
      </c>
      <c r="J304" s="20">
        <f t="shared" si="4"/>
        <v>42818</v>
      </c>
      <c r="K304" s="31">
        <v>2020</v>
      </c>
      <c r="L304" s="31"/>
      <c r="M304" s="31">
        <v>5</v>
      </c>
      <c r="N304" s="37">
        <v>5</v>
      </c>
      <c r="O304" s="37"/>
      <c r="P304" s="37"/>
      <c r="Q304" s="37"/>
      <c r="R304" s="37"/>
      <c r="S304" s="37"/>
      <c r="T304" s="37"/>
      <c r="U304" s="49">
        <v>5</v>
      </c>
      <c r="V304" s="49"/>
      <c r="W304" s="49"/>
      <c r="X304" s="49"/>
      <c r="Y304" s="49"/>
      <c r="Z304" s="49"/>
      <c r="AA304" s="49"/>
      <c r="AB304" s="20">
        <v>42818.605375775463</v>
      </c>
      <c r="AC304" s="30" t="s">
        <v>4206</v>
      </c>
      <c r="AD304" s="20"/>
      <c r="AE304" s="30"/>
      <c r="AF304" s="30"/>
    </row>
    <row r="305" spans="1:32" customFormat="1">
      <c r="A305" s="30">
        <v>201700363</v>
      </c>
      <c r="B305" s="30" t="s">
        <v>1808</v>
      </c>
      <c r="C305" s="30" t="s">
        <v>4207</v>
      </c>
      <c r="D305" s="30">
        <v>125</v>
      </c>
      <c r="E305" s="30" t="s">
        <v>78</v>
      </c>
      <c r="F305" s="20">
        <v>37724</v>
      </c>
      <c r="G305" s="31" t="s">
        <v>916</v>
      </c>
      <c r="H305" s="30" t="s">
        <v>17</v>
      </c>
      <c r="I305" s="20">
        <v>42803.613151469908</v>
      </c>
      <c r="J305" s="20">
        <f t="shared" si="4"/>
        <v>42803</v>
      </c>
      <c r="K305" s="31">
        <v>2031</v>
      </c>
      <c r="L305" s="31"/>
      <c r="M305" s="31">
        <v>14</v>
      </c>
      <c r="N305" s="37">
        <v>14</v>
      </c>
      <c r="O305" s="37"/>
      <c r="P305" s="37"/>
      <c r="Q305" s="37"/>
      <c r="R305" s="37"/>
      <c r="S305" s="37"/>
      <c r="T305" s="37"/>
      <c r="U305" s="49">
        <v>14</v>
      </c>
      <c r="V305" s="49"/>
      <c r="W305" s="49"/>
      <c r="X305" s="49"/>
      <c r="Y305" s="49"/>
      <c r="Z305" s="49"/>
      <c r="AA305" s="49"/>
      <c r="AB305" s="20">
        <v>42803.613151469908</v>
      </c>
      <c r="AC305" s="30" t="s">
        <v>4208</v>
      </c>
      <c r="AD305" s="20">
        <v>42803.849001273149</v>
      </c>
      <c r="AE305" s="30" t="s">
        <v>66</v>
      </c>
      <c r="AF305" s="30" t="s">
        <v>3424</v>
      </c>
    </row>
    <row r="306" spans="1:32" customFormat="1">
      <c r="A306" s="30">
        <v>201700388</v>
      </c>
      <c r="B306" s="30" t="s">
        <v>4209</v>
      </c>
      <c r="C306" s="30" t="s">
        <v>4210</v>
      </c>
      <c r="D306" s="30">
        <v>598</v>
      </c>
      <c r="E306" s="30" t="s">
        <v>88</v>
      </c>
      <c r="F306" s="20">
        <v>41346</v>
      </c>
      <c r="G306" s="31" t="s">
        <v>919</v>
      </c>
      <c r="H306" s="30" t="s">
        <v>84</v>
      </c>
      <c r="I306" s="20">
        <v>42809.449972488423</v>
      </c>
      <c r="J306" s="20">
        <f t="shared" si="4"/>
        <v>42809</v>
      </c>
      <c r="K306" s="31">
        <v>2170</v>
      </c>
      <c r="L306" s="31"/>
      <c r="M306" s="31"/>
      <c r="N306" s="37"/>
      <c r="O306" s="37"/>
      <c r="P306" s="37"/>
      <c r="Q306" s="37"/>
      <c r="R306" s="37"/>
      <c r="S306" s="37"/>
      <c r="T306" s="37"/>
      <c r="U306" s="49"/>
      <c r="V306" s="49"/>
      <c r="W306" s="49"/>
      <c r="X306" s="49"/>
      <c r="Y306" s="49"/>
      <c r="Z306" s="49"/>
      <c r="AA306" s="49"/>
      <c r="AB306" s="20">
        <v>42809.50184070602</v>
      </c>
      <c r="AC306" s="30" t="s">
        <v>4211</v>
      </c>
      <c r="AD306" s="20"/>
      <c r="AE306" s="30"/>
      <c r="AF306" s="30"/>
    </row>
    <row r="307" spans="1:32" customFormat="1">
      <c r="A307" s="30">
        <v>201700389</v>
      </c>
      <c r="B307" s="30" t="s">
        <v>4212</v>
      </c>
      <c r="C307" s="30" t="s">
        <v>3084</v>
      </c>
      <c r="D307" s="30">
        <v>98</v>
      </c>
      <c r="E307" s="30" t="s">
        <v>289</v>
      </c>
      <c r="F307" s="20">
        <v>41848</v>
      </c>
      <c r="G307" s="31" t="s">
        <v>917</v>
      </c>
      <c r="H307" s="30" t="s">
        <v>24</v>
      </c>
      <c r="I307" s="20">
        <v>43018.394858101849</v>
      </c>
      <c r="J307" s="20">
        <f t="shared" si="4"/>
        <v>43018</v>
      </c>
      <c r="K307" s="31" t="s">
        <v>1584</v>
      </c>
      <c r="L307" s="31"/>
      <c r="M307" s="31">
        <v>2</v>
      </c>
      <c r="N307" s="37">
        <v>2</v>
      </c>
      <c r="O307" s="37"/>
      <c r="P307" s="37"/>
      <c r="Q307" s="37"/>
      <c r="R307" s="37"/>
      <c r="S307" s="37"/>
      <c r="T307" s="37"/>
      <c r="U307" s="49">
        <v>2</v>
      </c>
      <c r="V307" s="49"/>
      <c r="W307" s="49"/>
      <c r="X307" s="49"/>
      <c r="Y307" s="49"/>
      <c r="Z307" s="49"/>
      <c r="AA307" s="49"/>
      <c r="AB307" s="20">
        <v>43018.394858101849</v>
      </c>
      <c r="AC307" s="30" t="s">
        <v>4213</v>
      </c>
      <c r="AD307" s="20"/>
      <c r="AE307" s="30"/>
      <c r="AF307" s="30"/>
    </row>
    <row r="308" spans="1:32" customFormat="1">
      <c r="A308" s="30">
        <v>201700395</v>
      </c>
      <c r="B308" s="30" t="s">
        <v>4214</v>
      </c>
      <c r="C308" s="30" t="s">
        <v>4215</v>
      </c>
      <c r="D308" s="30">
        <v>130</v>
      </c>
      <c r="E308" s="30" t="s">
        <v>23</v>
      </c>
      <c r="F308" s="20">
        <v>41347</v>
      </c>
      <c r="G308" s="31" t="s">
        <v>919</v>
      </c>
      <c r="H308" s="30" t="s">
        <v>84</v>
      </c>
      <c r="I308" s="20">
        <v>42809.330823807868</v>
      </c>
      <c r="J308" s="20">
        <f t="shared" si="4"/>
        <v>42809</v>
      </c>
      <c r="K308" s="31">
        <v>2081</v>
      </c>
      <c r="L308" s="31"/>
      <c r="M308" s="31" t="s">
        <v>4216</v>
      </c>
      <c r="N308" s="37">
        <v>4</v>
      </c>
      <c r="O308" s="37"/>
      <c r="P308" s="37"/>
      <c r="Q308" s="37"/>
      <c r="R308" s="37"/>
      <c r="S308" s="37"/>
      <c r="T308" s="37"/>
      <c r="U308" s="49">
        <v>4</v>
      </c>
      <c r="V308" s="49"/>
      <c r="W308" s="49"/>
      <c r="X308" s="49"/>
      <c r="Y308" s="49"/>
      <c r="Z308" s="49"/>
      <c r="AA308" s="49"/>
      <c r="AB308" s="20"/>
      <c r="AC308" s="30" t="s">
        <v>25</v>
      </c>
      <c r="AD308" s="20"/>
      <c r="AE308" s="30"/>
      <c r="AF308" s="30"/>
    </row>
    <row r="309" spans="1:32" customFormat="1">
      <c r="A309" s="30">
        <v>201700398</v>
      </c>
      <c r="B309" s="30" t="s">
        <v>3430</v>
      </c>
      <c r="C309" s="30" t="s">
        <v>2571</v>
      </c>
      <c r="D309" s="30">
        <v>598</v>
      </c>
      <c r="E309" s="30" t="s">
        <v>88</v>
      </c>
      <c r="F309" s="20">
        <v>40159</v>
      </c>
      <c r="G309" s="31" t="s">
        <v>917</v>
      </c>
      <c r="H309" s="30" t="s">
        <v>24</v>
      </c>
      <c r="I309" s="20">
        <v>42809.685270486108</v>
      </c>
      <c r="J309" s="20">
        <f t="shared" si="4"/>
        <v>42809</v>
      </c>
      <c r="K309" s="31" t="s">
        <v>1584</v>
      </c>
      <c r="L309" s="31"/>
      <c r="M309" s="31"/>
      <c r="N309" s="37"/>
      <c r="O309" s="37"/>
      <c r="P309" s="37"/>
      <c r="Q309" s="37"/>
      <c r="R309" s="37"/>
      <c r="S309" s="37"/>
      <c r="T309" s="37"/>
      <c r="U309" s="49"/>
      <c r="V309" s="49"/>
      <c r="W309" s="49"/>
      <c r="X309" s="49"/>
      <c r="Y309" s="49"/>
      <c r="Z309" s="49"/>
      <c r="AA309" s="49"/>
      <c r="AB309" s="20"/>
      <c r="AC309" s="30" t="s">
        <v>25</v>
      </c>
      <c r="AD309" s="20"/>
      <c r="AE309" s="30"/>
      <c r="AF309" s="30"/>
    </row>
    <row r="310" spans="1:32" customFormat="1">
      <c r="A310" s="30">
        <v>201700403</v>
      </c>
      <c r="B310" s="30" t="s">
        <v>4217</v>
      </c>
      <c r="C310" s="30" t="s">
        <v>4218</v>
      </c>
      <c r="D310" s="30">
        <v>125</v>
      </c>
      <c r="E310" s="30" t="s">
        <v>78</v>
      </c>
      <c r="F310" s="20">
        <v>40984</v>
      </c>
      <c r="G310" s="31" t="s">
        <v>917</v>
      </c>
      <c r="H310" s="30" t="s">
        <v>24</v>
      </c>
      <c r="I310" s="20">
        <v>42810.660228622684</v>
      </c>
      <c r="J310" s="20">
        <f t="shared" si="4"/>
        <v>42810</v>
      </c>
      <c r="K310" s="31"/>
      <c r="L310" s="31"/>
      <c r="M310" s="31"/>
      <c r="N310" s="37"/>
      <c r="O310" s="37"/>
      <c r="P310" s="37"/>
      <c r="Q310" s="37"/>
      <c r="R310" s="37"/>
      <c r="S310" s="37"/>
      <c r="T310" s="37"/>
      <c r="U310" s="49"/>
      <c r="V310" s="49"/>
      <c r="W310" s="49"/>
      <c r="X310" s="49"/>
      <c r="Y310" s="49"/>
      <c r="Z310" s="49"/>
      <c r="AA310" s="49"/>
      <c r="AB310" s="20"/>
      <c r="AC310" s="30" t="s">
        <v>25</v>
      </c>
      <c r="AD310" s="20"/>
      <c r="AE310" s="30"/>
      <c r="AF310" s="30"/>
    </row>
    <row r="311" spans="1:32" customFormat="1">
      <c r="A311" s="30">
        <v>201700406</v>
      </c>
      <c r="B311" s="30" t="s">
        <v>4219</v>
      </c>
      <c r="C311" s="30" t="s">
        <v>4220</v>
      </c>
      <c r="D311" s="30">
        <v>598</v>
      </c>
      <c r="E311" s="30" t="s">
        <v>88</v>
      </c>
      <c r="F311" s="20">
        <v>41350</v>
      </c>
      <c r="G311" s="31" t="s">
        <v>916</v>
      </c>
      <c r="H311" s="30" t="s">
        <v>17</v>
      </c>
      <c r="I311" s="20">
        <v>42890.758733912036</v>
      </c>
      <c r="J311" s="20">
        <f t="shared" si="4"/>
        <v>42890</v>
      </c>
      <c r="K311" s="31">
        <v>2082</v>
      </c>
      <c r="L311" s="31" t="s">
        <v>4221</v>
      </c>
      <c r="M311" s="31" t="s">
        <v>1600</v>
      </c>
      <c r="N311" s="37">
        <v>1</v>
      </c>
      <c r="O311" s="37">
        <v>18</v>
      </c>
      <c r="P311" s="37"/>
      <c r="Q311" s="37"/>
      <c r="R311" s="37"/>
      <c r="S311" s="37"/>
      <c r="T311" s="37"/>
      <c r="U311" s="49">
        <v>1</v>
      </c>
      <c r="V311" s="49">
        <v>18</v>
      </c>
      <c r="W311" s="49"/>
      <c r="X311" s="49"/>
      <c r="Y311" s="49"/>
      <c r="Z311" s="49"/>
      <c r="AA311" s="49"/>
      <c r="AB311" s="20">
        <v>42890.750794131942</v>
      </c>
      <c r="AC311" s="30" t="s">
        <v>4222</v>
      </c>
      <c r="AD311" s="20"/>
      <c r="AE311" s="30"/>
      <c r="AF311" s="30"/>
    </row>
    <row r="312" spans="1:32" customFormat="1">
      <c r="A312" s="30">
        <v>201700418</v>
      </c>
      <c r="B312" s="30" t="s">
        <v>4223</v>
      </c>
      <c r="C312" s="30" t="s">
        <v>372</v>
      </c>
      <c r="D312" s="30">
        <v>125</v>
      </c>
      <c r="E312" s="30" t="s">
        <v>78</v>
      </c>
      <c r="F312" s="20">
        <v>39160</v>
      </c>
      <c r="G312" s="31" t="s">
        <v>917</v>
      </c>
      <c r="H312" s="30" t="s">
        <v>24</v>
      </c>
      <c r="I312" s="20">
        <v>42813.530199918983</v>
      </c>
      <c r="J312" s="20">
        <f t="shared" si="4"/>
        <v>42813</v>
      </c>
      <c r="K312" s="31">
        <v>2002</v>
      </c>
      <c r="L312" s="31" t="s">
        <v>4224</v>
      </c>
      <c r="M312" s="31" t="s">
        <v>4225</v>
      </c>
      <c r="N312" s="37">
        <v>16</v>
      </c>
      <c r="O312" s="37"/>
      <c r="P312" s="37"/>
      <c r="Q312" s="37"/>
      <c r="R312" s="37"/>
      <c r="S312" s="37"/>
      <c r="T312" s="37"/>
      <c r="U312" s="56">
        <v>1601</v>
      </c>
      <c r="V312" s="49"/>
      <c r="W312" s="49"/>
      <c r="X312" s="49"/>
      <c r="Y312" s="49"/>
      <c r="Z312" s="49"/>
      <c r="AA312" s="49"/>
      <c r="AB312" s="20">
        <v>42813.530199918983</v>
      </c>
      <c r="AC312" s="30" t="s">
        <v>4226</v>
      </c>
      <c r="AD312" s="20">
        <v>42813.643301076387</v>
      </c>
      <c r="AE312" s="30" t="s">
        <v>66</v>
      </c>
      <c r="AF312" s="30" t="s">
        <v>2572</v>
      </c>
    </row>
    <row r="313" spans="1:32" customFormat="1">
      <c r="A313" s="30">
        <v>201700423</v>
      </c>
      <c r="B313" s="30" t="s">
        <v>4227</v>
      </c>
      <c r="C313" s="30" t="s">
        <v>4228</v>
      </c>
      <c r="D313" s="30">
        <v>507</v>
      </c>
      <c r="E313" s="30" t="s">
        <v>588</v>
      </c>
      <c r="F313" s="20">
        <v>41573</v>
      </c>
      <c r="G313" s="31" t="s">
        <v>917</v>
      </c>
      <c r="H313" s="30" t="s">
        <v>24</v>
      </c>
      <c r="I313" s="20">
        <v>42963.411048182868</v>
      </c>
      <c r="J313" s="20">
        <f t="shared" si="4"/>
        <v>42963</v>
      </c>
      <c r="K313" s="31">
        <v>2267</v>
      </c>
      <c r="L313" s="31"/>
      <c r="M313" s="31" t="s">
        <v>4229</v>
      </c>
      <c r="N313" s="37">
        <v>1</v>
      </c>
      <c r="O313" s="37">
        <v>17</v>
      </c>
      <c r="P313" s="37"/>
      <c r="Q313" s="37"/>
      <c r="R313" s="37"/>
      <c r="S313" s="37"/>
      <c r="T313" s="37"/>
      <c r="U313" s="49">
        <v>1</v>
      </c>
      <c r="V313" s="49">
        <v>17</v>
      </c>
      <c r="W313" s="49"/>
      <c r="X313" s="49"/>
      <c r="Y313" s="49"/>
      <c r="Z313" s="49"/>
      <c r="AA313" s="49"/>
      <c r="AB313" s="20">
        <v>42963.054231099537</v>
      </c>
      <c r="AC313" s="30" t="s">
        <v>4230</v>
      </c>
      <c r="AD313" s="20"/>
      <c r="AE313" s="30"/>
      <c r="AF313" s="30"/>
    </row>
    <row r="314" spans="1:32" customFormat="1">
      <c r="A314" s="30">
        <v>201700437</v>
      </c>
      <c r="B314" s="30" t="s">
        <v>4231</v>
      </c>
      <c r="C314" s="30" t="s">
        <v>113</v>
      </c>
      <c r="D314" s="30">
        <v>125</v>
      </c>
      <c r="E314" s="30" t="s">
        <v>78</v>
      </c>
      <c r="F314" s="20">
        <v>39530</v>
      </c>
      <c r="G314" s="31" t="s">
        <v>917</v>
      </c>
      <c r="H314" s="30" t="s">
        <v>24</v>
      </c>
      <c r="I314" s="20">
        <v>42817.40795158565</v>
      </c>
      <c r="J314" s="20">
        <f t="shared" si="4"/>
        <v>42817</v>
      </c>
      <c r="K314" s="31">
        <v>2121</v>
      </c>
      <c r="L314" s="31"/>
      <c r="M314" s="31">
        <v>16</v>
      </c>
      <c r="N314" s="37">
        <v>16</v>
      </c>
      <c r="O314" s="37"/>
      <c r="P314" s="37"/>
      <c r="Q314" s="37"/>
      <c r="R314" s="37"/>
      <c r="S314" s="37"/>
      <c r="T314" s="37"/>
      <c r="U314" s="49">
        <v>16</v>
      </c>
      <c r="V314" s="49"/>
      <c r="W314" s="49"/>
      <c r="X314" s="49"/>
      <c r="Y314" s="49"/>
      <c r="Z314" s="49"/>
      <c r="AA314" s="49"/>
      <c r="AB314" s="20">
        <v>42817.40795158565</v>
      </c>
      <c r="AC314" s="30" t="s">
        <v>4232</v>
      </c>
      <c r="AD314" s="20">
        <v>42817.475256516205</v>
      </c>
      <c r="AE314" s="30" t="s">
        <v>176</v>
      </c>
      <c r="AF314" s="30" t="s">
        <v>2573</v>
      </c>
    </row>
    <row r="315" spans="1:32" customFormat="1">
      <c r="A315" s="30">
        <v>201700440</v>
      </c>
      <c r="B315" s="30" t="s">
        <v>4233</v>
      </c>
      <c r="C315" s="30" t="s">
        <v>2282</v>
      </c>
      <c r="D315" s="30">
        <v>125</v>
      </c>
      <c r="E315" s="30" t="s">
        <v>78</v>
      </c>
      <c r="F315" s="20">
        <v>39895</v>
      </c>
      <c r="G315" s="31" t="s">
        <v>916</v>
      </c>
      <c r="H315" s="30" t="s">
        <v>17</v>
      </c>
      <c r="I315" s="20">
        <v>42817.840155787038</v>
      </c>
      <c r="J315" s="20">
        <f t="shared" si="4"/>
        <v>42817</v>
      </c>
      <c r="K315" s="31">
        <v>2231</v>
      </c>
      <c r="L315" s="31"/>
      <c r="M315" s="31" t="s">
        <v>4234</v>
      </c>
      <c r="N315" s="37">
        <v>21</v>
      </c>
      <c r="O315" s="37"/>
      <c r="P315" s="37"/>
      <c r="Q315" s="37"/>
      <c r="R315" s="37"/>
      <c r="S315" s="37"/>
      <c r="T315" s="37"/>
      <c r="U315" s="49">
        <v>21</v>
      </c>
      <c r="V315" s="49"/>
      <c r="W315" s="49"/>
      <c r="X315" s="49"/>
      <c r="Y315" s="49"/>
      <c r="Z315" s="49"/>
      <c r="AA315" s="49"/>
      <c r="AB315" s="20">
        <v>42817.909184988428</v>
      </c>
      <c r="AC315" s="30" t="s">
        <v>4235</v>
      </c>
      <c r="AD315" s="20"/>
      <c r="AE315" s="30"/>
      <c r="AF315" s="30"/>
    </row>
    <row r="316" spans="1:32" customFormat="1">
      <c r="A316" s="30">
        <v>201700450</v>
      </c>
      <c r="B316" s="30" t="s">
        <v>4236</v>
      </c>
      <c r="C316" s="30" t="s">
        <v>1986</v>
      </c>
      <c r="D316" s="30">
        <v>125</v>
      </c>
      <c r="E316" s="30" t="s">
        <v>78</v>
      </c>
      <c r="F316" s="20">
        <v>38791</v>
      </c>
      <c r="G316" s="31" t="s">
        <v>916</v>
      </c>
      <c r="H316" s="30" t="s">
        <v>17</v>
      </c>
      <c r="I316" s="20">
        <v>42819.638744062497</v>
      </c>
      <c r="J316" s="20">
        <f t="shared" si="4"/>
        <v>42819</v>
      </c>
      <c r="K316" s="33" t="s">
        <v>4237</v>
      </c>
      <c r="L316" s="31" t="s">
        <v>4238</v>
      </c>
      <c r="M316" s="31" t="s">
        <v>4239</v>
      </c>
      <c r="N316" s="37">
        <v>21</v>
      </c>
      <c r="O316" s="43">
        <v>2408</v>
      </c>
      <c r="P316" s="37">
        <v>16</v>
      </c>
      <c r="Q316" s="37">
        <v>1</v>
      </c>
      <c r="R316" s="37">
        <v>19</v>
      </c>
      <c r="S316" s="37"/>
      <c r="T316" s="37"/>
      <c r="U316" s="49">
        <v>21</v>
      </c>
      <c r="V316" s="56">
        <v>24</v>
      </c>
      <c r="W316" s="49">
        <v>16</v>
      </c>
      <c r="X316" s="49">
        <v>1</v>
      </c>
      <c r="Y316" s="49">
        <v>19</v>
      </c>
      <c r="Z316" s="49"/>
      <c r="AA316" s="49"/>
      <c r="AB316" s="20">
        <v>42819.618949386575</v>
      </c>
      <c r="AC316" s="30" t="s">
        <v>4240</v>
      </c>
      <c r="AD316" s="20"/>
      <c r="AE316" s="30"/>
      <c r="AF316" s="30"/>
    </row>
    <row r="317" spans="1:32" customFormat="1">
      <c r="A317" s="30">
        <v>201700453</v>
      </c>
      <c r="B317" s="30" t="s">
        <v>2574</v>
      </c>
      <c r="C317" s="30" t="s">
        <v>1816</v>
      </c>
      <c r="D317" s="30" t="s">
        <v>25</v>
      </c>
      <c r="E317" s="30" t="s">
        <v>25</v>
      </c>
      <c r="F317" s="20">
        <v>41852</v>
      </c>
      <c r="G317" s="31" t="s">
        <v>917</v>
      </c>
      <c r="H317" s="30" t="s">
        <v>24</v>
      </c>
      <c r="I317" s="20">
        <v>43237.921079085645</v>
      </c>
      <c r="J317" s="20">
        <f t="shared" si="4"/>
        <v>43237</v>
      </c>
      <c r="K317" s="31">
        <v>2170</v>
      </c>
      <c r="L317" s="31"/>
      <c r="M317" s="31" t="s">
        <v>4234</v>
      </c>
      <c r="N317" s="37">
        <v>21</v>
      </c>
      <c r="O317" s="37"/>
      <c r="P317" s="37"/>
      <c r="Q317" s="37"/>
      <c r="R317" s="37"/>
      <c r="S317" s="37"/>
      <c r="T317" s="37"/>
      <c r="U317" s="49">
        <v>21</v>
      </c>
      <c r="V317" s="49"/>
      <c r="W317" s="49"/>
      <c r="X317" s="49"/>
      <c r="Y317" s="49"/>
      <c r="Z317" s="49"/>
      <c r="AA317" s="49"/>
      <c r="AB317" s="20">
        <v>43237.919552627318</v>
      </c>
      <c r="AC317" s="30" t="s">
        <v>4241</v>
      </c>
      <c r="AD317" s="20"/>
      <c r="AE317" s="30"/>
      <c r="AF317" s="30"/>
    </row>
    <row r="318" spans="1:32" customFormat="1">
      <c r="A318" s="30">
        <v>201700455</v>
      </c>
      <c r="B318" s="30" t="s">
        <v>4242</v>
      </c>
      <c r="C318" s="30" t="s">
        <v>556</v>
      </c>
      <c r="D318" s="30">
        <v>130</v>
      </c>
      <c r="E318" s="30" t="s">
        <v>23</v>
      </c>
      <c r="F318" s="20">
        <v>37712</v>
      </c>
      <c r="G318" s="31" t="s">
        <v>918</v>
      </c>
      <c r="H318" s="30" t="s">
        <v>59</v>
      </c>
      <c r="I318" s="20">
        <v>42819.918462303242</v>
      </c>
      <c r="J318" s="20">
        <f t="shared" si="4"/>
        <v>42819</v>
      </c>
      <c r="K318" s="31">
        <v>2087</v>
      </c>
      <c r="L318" s="33" t="s">
        <v>1644</v>
      </c>
      <c r="M318" s="31">
        <v>13</v>
      </c>
      <c r="N318" s="37">
        <v>13</v>
      </c>
      <c r="O318" s="37"/>
      <c r="P318" s="37"/>
      <c r="Q318" s="37"/>
      <c r="R318" s="37"/>
      <c r="S318" s="37"/>
      <c r="T318" s="37"/>
      <c r="U318" s="49">
        <v>13</v>
      </c>
      <c r="V318" s="49"/>
      <c r="W318" s="49"/>
      <c r="X318" s="49"/>
      <c r="Y318" s="49"/>
      <c r="Z318" s="49"/>
      <c r="AA318" s="49"/>
      <c r="AB318" s="20">
        <v>42819.921518437499</v>
      </c>
      <c r="AC318" s="30" t="s">
        <v>4243</v>
      </c>
      <c r="AD318" s="20"/>
      <c r="AE318" s="30"/>
      <c r="AF318" s="30"/>
    </row>
    <row r="319" spans="1:32" customFormat="1">
      <c r="A319" s="30">
        <v>201700471</v>
      </c>
      <c r="B319" s="30" t="s">
        <v>4244</v>
      </c>
      <c r="C319" s="30" t="s">
        <v>610</v>
      </c>
      <c r="D319" s="30">
        <v>125</v>
      </c>
      <c r="E319" s="30" t="s">
        <v>78</v>
      </c>
      <c r="F319" s="20">
        <v>39869</v>
      </c>
      <c r="G319" s="31" t="s">
        <v>916</v>
      </c>
      <c r="H319" s="30" t="s">
        <v>17</v>
      </c>
      <c r="I319" s="20">
        <v>42821.884965740741</v>
      </c>
      <c r="J319" s="20">
        <f t="shared" si="4"/>
        <v>42821</v>
      </c>
      <c r="K319" s="31"/>
      <c r="L319" s="31"/>
      <c r="M319" s="31" t="s">
        <v>4234</v>
      </c>
      <c r="N319" s="37">
        <v>21</v>
      </c>
      <c r="O319" s="37"/>
      <c r="P319" s="37"/>
      <c r="Q319" s="37"/>
      <c r="R319" s="37"/>
      <c r="S319" s="37"/>
      <c r="T319" s="37"/>
      <c r="U319" s="49">
        <v>21</v>
      </c>
      <c r="V319" s="49"/>
      <c r="W319" s="49"/>
      <c r="X319" s="49"/>
      <c r="Y319" s="49"/>
      <c r="Z319" s="49"/>
      <c r="AA319" s="49"/>
      <c r="AB319" s="20">
        <v>42821.856904594904</v>
      </c>
      <c r="AC319" s="30" t="s">
        <v>4245</v>
      </c>
      <c r="AD319" s="20"/>
      <c r="AE319" s="30"/>
      <c r="AF319" s="30"/>
    </row>
    <row r="320" spans="1:32" customFormat="1">
      <c r="A320" s="30">
        <v>201700476</v>
      </c>
      <c r="B320" s="30" t="s">
        <v>4246</v>
      </c>
      <c r="C320" s="30" t="s">
        <v>4247</v>
      </c>
      <c r="D320" s="30">
        <v>125</v>
      </c>
      <c r="E320" s="30" t="s">
        <v>78</v>
      </c>
      <c r="F320" s="20">
        <v>41501</v>
      </c>
      <c r="G320" s="31" t="s">
        <v>919</v>
      </c>
      <c r="H320" s="30" t="s">
        <v>84</v>
      </c>
      <c r="I320" s="20">
        <v>42822.815150891205</v>
      </c>
      <c r="J320" s="20">
        <f t="shared" si="4"/>
        <v>42822</v>
      </c>
      <c r="K320" s="31">
        <v>2089</v>
      </c>
      <c r="L320" s="31" t="s">
        <v>1606</v>
      </c>
      <c r="M320" s="31" t="s">
        <v>4248</v>
      </c>
      <c r="N320" s="37">
        <v>21</v>
      </c>
      <c r="O320" s="37"/>
      <c r="P320" s="37"/>
      <c r="Q320" s="37"/>
      <c r="R320" s="37"/>
      <c r="S320" s="37"/>
      <c r="T320" s="37"/>
      <c r="U320" s="49">
        <v>21</v>
      </c>
      <c r="V320" s="49"/>
      <c r="W320" s="49"/>
      <c r="X320" s="49"/>
      <c r="Y320" s="49"/>
      <c r="Z320" s="49"/>
      <c r="AA320" s="49"/>
      <c r="AB320" s="20">
        <v>42822.815150891205</v>
      </c>
      <c r="AC320" s="30" t="s">
        <v>4249</v>
      </c>
      <c r="AD320" s="20"/>
      <c r="AE320" s="30"/>
      <c r="AF320" s="30"/>
    </row>
    <row r="321" spans="1:32" customFormat="1">
      <c r="A321" s="30">
        <v>201700522</v>
      </c>
      <c r="B321" s="30" t="s">
        <v>4250</v>
      </c>
      <c r="C321" s="30" t="s">
        <v>4251</v>
      </c>
      <c r="D321" s="30">
        <v>128</v>
      </c>
      <c r="E321" s="30" t="s">
        <v>172</v>
      </c>
      <c r="F321" s="20">
        <v>40274</v>
      </c>
      <c r="G321" s="31" t="s">
        <v>917</v>
      </c>
      <c r="H321" s="30" t="s">
        <v>24</v>
      </c>
      <c r="I321" s="20">
        <v>42831.513720567127</v>
      </c>
      <c r="J321" s="20">
        <f t="shared" si="4"/>
        <v>42831</v>
      </c>
      <c r="K321" s="31">
        <v>2048</v>
      </c>
      <c r="L321" s="31"/>
      <c r="M321" s="31" t="s">
        <v>1557</v>
      </c>
      <c r="N321" s="37">
        <v>1</v>
      </c>
      <c r="O321" s="37">
        <v>2</v>
      </c>
      <c r="P321" s="37"/>
      <c r="Q321" s="37"/>
      <c r="R321" s="37"/>
      <c r="S321" s="37"/>
      <c r="T321" s="37"/>
      <c r="U321" s="49">
        <v>1</v>
      </c>
      <c r="V321" s="49">
        <v>2</v>
      </c>
      <c r="W321" s="49"/>
      <c r="X321" s="49"/>
      <c r="Y321" s="49"/>
      <c r="Z321" s="49"/>
      <c r="AA321" s="49"/>
      <c r="AB321" s="20">
        <v>42831.513720567127</v>
      </c>
      <c r="AC321" s="30" t="s">
        <v>4252</v>
      </c>
      <c r="AD321" s="20"/>
      <c r="AE321" s="30"/>
      <c r="AF321" s="30"/>
    </row>
    <row r="322" spans="1:32" customFormat="1">
      <c r="A322" s="30">
        <v>201700526</v>
      </c>
      <c r="B322" s="30" t="s">
        <v>404</v>
      </c>
      <c r="C322" s="30" t="s">
        <v>4253</v>
      </c>
      <c r="D322" s="30">
        <v>749</v>
      </c>
      <c r="E322" s="30" t="s">
        <v>3663</v>
      </c>
      <c r="F322" s="20">
        <v>40639</v>
      </c>
      <c r="G322" s="31" t="s">
        <v>919</v>
      </c>
      <c r="H322" s="30" t="s">
        <v>84</v>
      </c>
      <c r="I322" s="20">
        <v>42831.845208483799</v>
      </c>
      <c r="J322" s="20">
        <f t="shared" si="4"/>
        <v>42831</v>
      </c>
      <c r="K322" s="31"/>
      <c r="L322" s="31"/>
      <c r="M322" s="31"/>
      <c r="N322" s="37"/>
      <c r="O322" s="37"/>
      <c r="P322" s="37"/>
      <c r="Q322" s="37"/>
      <c r="R322" s="37"/>
      <c r="S322" s="37"/>
      <c r="T322" s="37"/>
      <c r="U322" s="49"/>
      <c r="V322" s="49"/>
      <c r="W322" s="49"/>
      <c r="X322" s="49"/>
      <c r="Y322" s="49"/>
      <c r="Z322" s="49"/>
      <c r="AA322" s="49"/>
      <c r="AB322" s="20"/>
      <c r="AC322" s="30" t="s">
        <v>25</v>
      </c>
      <c r="AD322" s="20"/>
      <c r="AE322" s="30"/>
      <c r="AF322" s="30"/>
    </row>
    <row r="323" spans="1:32" customFormat="1">
      <c r="A323" s="30">
        <v>201700529</v>
      </c>
      <c r="B323" s="30" t="s">
        <v>4254</v>
      </c>
      <c r="C323" s="30" t="s">
        <v>4255</v>
      </c>
      <c r="D323" s="30">
        <v>125</v>
      </c>
      <c r="E323" s="30" t="s">
        <v>78</v>
      </c>
      <c r="F323" s="20">
        <v>38112</v>
      </c>
      <c r="G323" s="31" t="s">
        <v>917</v>
      </c>
      <c r="H323" s="30" t="s">
        <v>24</v>
      </c>
      <c r="I323" s="20">
        <v>42832.513402743054</v>
      </c>
      <c r="J323" s="20">
        <f t="shared" si="4"/>
        <v>42832</v>
      </c>
      <c r="K323" s="31">
        <v>2244</v>
      </c>
      <c r="L323" s="31" t="s">
        <v>4257</v>
      </c>
      <c r="M323" s="33" t="s">
        <v>4258</v>
      </c>
      <c r="N323" s="38">
        <v>17</v>
      </c>
      <c r="O323" s="38">
        <v>27</v>
      </c>
      <c r="P323" s="38"/>
      <c r="Q323" s="38"/>
      <c r="R323" s="38"/>
      <c r="S323" s="38"/>
      <c r="T323" s="38"/>
      <c r="U323" s="50">
        <v>17</v>
      </c>
      <c r="V323" s="50">
        <v>27</v>
      </c>
      <c r="W323" s="50"/>
      <c r="X323" s="50"/>
      <c r="Y323" s="50"/>
      <c r="Z323" s="50"/>
      <c r="AA323" s="50"/>
      <c r="AB323" s="20">
        <v>42832.513402743054</v>
      </c>
      <c r="AC323" s="30" t="s">
        <v>4259</v>
      </c>
      <c r="AD323" s="20">
        <v>42832.914670949074</v>
      </c>
      <c r="AE323" s="30" t="s">
        <v>558</v>
      </c>
      <c r="AF323" s="30" t="s">
        <v>4256</v>
      </c>
    </row>
    <row r="324" spans="1:32" customFormat="1">
      <c r="A324" s="30">
        <v>201700538</v>
      </c>
      <c r="B324" s="30" t="s">
        <v>658</v>
      </c>
      <c r="C324" s="30" t="s">
        <v>4260</v>
      </c>
      <c r="D324" s="30">
        <v>107</v>
      </c>
      <c r="E324" s="30" t="s">
        <v>149</v>
      </c>
      <c r="F324" s="20">
        <v>42622</v>
      </c>
      <c r="G324" s="31" t="s">
        <v>916</v>
      </c>
      <c r="H324" s="30" t="s">
        <v>17</v>
      </c>
      <c r="I324" s="20">
        <v>43070.44452646991</v>
      </c>
      <c r="J324" s="20">
        <f t="shared" si="4"/>
        <v>43070</v>
      </c>
      <c r="K324" s="31">
        <v>2090</v>
      </c>
      <c r="L324" s="31"/>
      <c r="M324" s="31">
        <v>1</v>
      </c>
      <c r="N324" s="37">
        <v>1</v>
      </c>
      <c r="O324" s="37"/>
      <c r="P324" s="37"/>
      <c r="Q324" s="37"/>
      <c r="R324" s="37"/>
      <c r="S324" s="37"/>
      <c r="T324" s="37"/>
      <c r="U324" s="49">
        <v>1</v>
      </c>
      <c r="V324" s="49"/>
      <c r="W324" s="49"/>
      <c r="X324" s="49"/>
      <c r="Y324" s="49"/>
      <c r="Z324" s="49"/>
      <c r="AA324" s="49"/>
      <c r="AB324" s="20">
        <v>43070.430889467592</v>
      </c>
      <c r="AC324" s="30" t="s">
        <v>4261</v>
      </c>
      <c r="AD324" s="20"/>
      <c r="AE324" s="30"/>
      <c r="AF324" s="30"/>
    </row>
    <row r="325" spans="1:32" customFormat="1">
      <c r="A325" s="30">
        <v>201700539</v>
      </c>
      <c r="B325" s="30" t="s">
        <v>2575</v>
      </c>
      <c r="C325" s="30" t="s">
        <v>4262</v>
      </c>
      <c r="D325" s="30">
        <v>598</v>
      </c>
      <c r="E325" s="30" t="s">
        <v>88</v>
      </c>
      <c r="F325" s="20">
        <v>40641</v>
      </c>
      <c r="G325" s="31" t="s">
        <v>917</v>
      </c>
      <c r="H325" s="30" t="s">
        <v>24</v>
      </c>
      <c r="I325" s="20">
        <v>43221.73067824074</v>
      </c>
      <c r="J325" s="20">
        <f t="shared" si="4"/>
        <v>43221</v>
      </c>
      <c r="K325" s="31">
        <v>2030</v>
      </c>
      <c r="L325" s="31"/>
      <c r="M325" s="31">
        <v>14</v>
      </c>
      <c r="N325" s="37">
        <v>14</v>
      </c>
      <c r="O325" s="37"/>
      <c r="P325" s="37"/>
      <c r="Q325" s="37"/>
      <c r="R325" s="37"/>
      <c r="S325" s="37"/>
      <c r="T325" s="37"/>
      <c r="U325" s="49">
        <v>14</v>
      </c>
      <c r="V325" s="49"/>
      <c r="W325" s="49"/>
      <c r="X325" s="49"/>
      <c r="Y325" s="49"/>
      <c r="Z325" s="49"/>
      <c r="AA325" s="49"/>
      <c r="AB325" s="20">
        <v>43221.73067824074</v>
      </c>
      <c r="AC325" s="30" t="s">
        <v>4263</v>
      </c>
      <c r="AD325" s="20"/>
      <c r="AE325" s="30"/>
      <c r="AF325" s="30"/>
    </row>
    <row r="326" spans="1:32" customFormat="1">
      <c r="A326" s="30">
        <v>201700554</v>
      </c>
      <c r="B326" s="30" t="s">
        <v>4264</v>
      </c>
      <c r="C326" s="30" t="s">
        <v>4265</v>
      </c>
      <c r="D326" s="30">
        <v>598</v>
      </c>
      <c r="E326" s="30" t="s">
        <v>88</v>
      </c>
      <c r="F326" s="20">
        <v>42531</v>
      </c>
      <c r="G326" s="31" t="s">
        <v>918</v>
      </c>
      <c r="H326" s="30" t="s">
        <v>59</v>
      </c>
      <c r="I326" s="20">
        <v>42835.397666087963</v>
      </c>
      <c r="J326" s="20">
        <f t="shared" si="4"/>
        <v>42835</v>
      </c>
      <c r="K326" s="31">
        <v>2046</v>
      </c>
      <c r="L326" s="31"/>
      <c r="M326" s="31" t="s">
        <v>4266</v>
      </c>
      <c r="N326" s="37">
        <v>1</v>
      </c>
      <c r="O326" s="37">
        <v>3</v>
      </c>
      <c r="P326" s="37"/>
      <c r="Q326" s="37"/>
      <c r="R326" s="37"/>
      <c r="S326" s="37"/>
      <c r="T326" s="37"/>
      <c r="U326" s="49">
        <v>1</v>
      </c>
      <c r="V326" s="49">
        <v>3</v>
      </c>
      <c r="W326" s="49"/>
      <c r="X326" s="49"/>
      <c r="Y326" s="49"/>
      <c r="Z326" s="49"/>
      <c r="AA326" s="49"/>
      <c r="AB326" s="20">
        <v>42835.397666087963</v>
      </c>
      <c r="AC326" s="30" t="s">
        <v>4267</v>
      </c>
      <c r="AD326" s="20"/>
      <c r="AE326" s="30"/>
      <c r="AF326" s="30"/>
    </row>
    <row r="327" spans="1:32" customFormat="1">
      <c r="A327" s="30">
        <v>201700558</v>
      </c>
      <c r="B327" s="30" t="s">
        <v>4268</v>
      </c>
      <c r="C327" s="30" t="s">
        <v>4269</v>
      </c>
      <c r="D327" s="30" t="s">
        <v>25</v>
      </c>
      <c r="E327" s="30" t="s">
        <v>25</v>
      </c>
      <c r="F327" s="20">
        <v>40823</v>
      </c>
      <c r="G327" s="31" t="s">
        <v>917</v>
      </c>
      <c r="H327" s="30" t="s">
        <v>24</v>
      </c>
      <c r="I327" s="20">
        <v>42835.736827777779</v>
      </c>
      <c r="J327" s="20">
        <f t="shared" si="4"/>
        <v>42835</v>
      </c>
      <c r="K327" s="31">
        <v>2095</v>
      </c>
      <c r="L327" s="31"/>
      <c r="M327" s="31" t="s">
        <v>4270</v>
      </c>
      <c r="N327" s="37">
        <v>1</v>
      </c>
      <c r="O327" s="37">
        <v>9</v>
      </c>
      <c r="P327" s="37"/>
      <c r="Q327" s="37"/>
      <c r="R327" s="37"/>
      <c r="S327" s="37"/>
      <c r="T327" s="37"/>
      <c r="U327" s="49">
        <v>1</v>
      </c>
      <c r="V327" s="56">
        <v>901</v>
      </c>
      <c r="W327" s="49"/>
      <c r="X327" s="49"/>
      <c r="Y327" s="49"/>
      <c r="Z327" s="49"/>
      <c r="AA327" s="49"/>
      <c r="AB327" s="20">
        <v>42835.778406018515</v>
      </c>
      <c r="AC327" s="30" t="s">
        <v>4271</v>
      </c>
      <c r="AD327" s="20"/>
      <c r="AE327" s="30"/>
      <c r="AF327" s="30"/>
    </row>
    <row r="328" spans="1:32" customFormat="1">
      <c r="A328" s="30">
        <v>201700581</v>
      </c>
      <c r="B328" s="30" t="s">
        <v>4272</v>
      </c>
      <c r="C328" s="30" t="s">
        <v>2057</v>
      </c>
      <c r="D328" s="30">
        <v>598</v>
      </c>
      <c r="E328" s="30" t="s">
        <v>88</v>
      </c>
      <c r="F328" s="20">
        <v>42658</v>
      </c>
      <c r="G328" s="31" t="s">
        <v>25</v>
      </c>
      <c r="H328" s="30" t="s">
        <v>25</v>
      </c>
      <c r="I328" s="20">
        <v>42842.295753819446</v>
      </c>
      <c r="J328" s="20">
        <f t="shared" si="4"/>
        <v>42842</v>
      </c>
      <c r="K328" s="31">
        <v>2283</v>
      </c>
      <c r="L328" s="31">
        <v>2178</v>
      </c>
      <c r="M328" s="21" t="s">
        <v>5027</v>
      </c>
      <c r="N328" s="43">
        <v>16</v>
      </c>
      <c r="O328" s="37">
        <v>27</v>
      </c>
      <c r="P328" s="37"/>
      <c r="Q328" s="37"/>
      <c r="R328" s="37"/>
      <c r="S328" s="37"/>
      <c r="T328" s="37"/>
      <c r="U328" s="49">
        <v>16</v>
      </c>
      <c r="V328" s="49">
        <v>27</v>
      </c>
      <c r="W328" s="49"/>
      <c r="X328" s="49"/>
      <c r="Y328" s="49"/>
      <c r="Z328" s="49"/>
      <c r="AA328" s="49"/>
      <c r="AB328" s="20"/>
      <c r="AC328" s="30" t="s">
        <v>25</v>
      </c>
      <c r="AD328" s="20"/>
      <c r="AE328" s="30"/>
      <c r="AF328" s="30"/>
    </row>
    <row r="329" spans="1:32" customFormat="1">
      <c r="A329" s="30">
        <v>201700593</v>
      </c>
      <c r="B329" s="30" t="s">
        <v>4273</v>
      </c>
      <c r="C329" s="30" t="s">
        <v>2702</v>
      </c>
      <c r="D329" s="30">
        <v>117</v>
      </c>
      <c r="E329" s="30" t="s">
        <v>4274</v>
      </c>
      <c r="F329" s="20">
        <v>41899</v>
      </c>
      <c r="G329" s="31" t="s">
        <v>919</v>
      </c>
      <c r="H329" s="30" t="s">
        <v>84</v>
      </c>
      <c r="I329" s="20">
        <v>42843.445170289349</v>
      </c>
      <c r="J329" s="20">
        <f t="shared" si="4"/>
        <v>42843</v>
      </c>
      <c r="K329" s="31">
        <v>2119</v>
      </c>
      <c r="L329" s="31"/>
      <c r="M329" s="31">
        <v>16</v>
      </c>
      <c r="N329" s="37">
        <v>16</v>
      </c>
      <c r="O329" s="37"/>
      <c r="P329" s="37"/>
      <c r="Q329" s="37"/>
      <c r="R329" s="37"/>
      <c r="S329" s="37"/>
      <c r="T329" s="37"/>
      <c r="U329" s="49">
        <v>16</v>
      </c>
      <c r="V329" s="49"/>
      <c r="W329" s="49"/>
      <c r="X329" s="49"/>
      <c r="Y329" s="49"/>
      <c r="Z329" s="49"/>
      <c r="AA329" s="49"/>
      <c r="AB329" s="20">
        <v>42843.445170289349</v>
      </c>
      <c r="AC329" s="30" t="s">
        <v>4275</v>
      </c>
      <c r="AD329" s="20"/>
      <c r="AE329" s="30"/>
      <c r="AF329" s="30"/>
    </row>
    <row r="330" spans="1:32" customFormat="1">
      <c r="A330" s="30">
        <v>201700618</v>
      </c>
      <c r="B330" s="30" t="s">
        <v>4276</v>
      </c>
      <c r="C330" s="30" t="s">
        <v>2576</v>
      </c>
      <c r="D330" s="30">
        <v>114</v>
      </c>
      <c r="E330" s="30" t="s">
        <v>1872</v>
      </c>
      <c r="F330" s="20">
        <v>42005</v>
      </c>
      <c r="G330" s="31" t="s">
        <v>917</v>
      </c>
      <c r="H330" s="30" t="s">
        <v>24</v>
      </c>
      <c r="I330" s="20">
        <v>42847.656170833332</v>
      </c>
      <c r="J330" s="20">
        <f t="shared" si="4"/>
        <v>42847</v>
      </c>
      <c r="K330" s="31">
        <v>2185</v>
      </c>
      <c r="L330" s="31">
        <v>2087</v>
      </c>
      <c r="M330" s="31" t="s">
        <v>4277</v>
      </c>
      <c r="N330" s="37">
        <v>23</v>
      </c>
      <c r="O330" s="37"/>
      <c r="P330" s="37"/>
      <c r="Q330" s="37"/>
      <c r="R330" s="37"/>
      <c r="S330" s="37"/>
      <c r="T330" s="37"/>
      <c r="U330" s="49">
        <v>23</v>
      </c>
      <c r="V330" s="49"/>
      <c r="W330" s="49"/>
      <c r="X330" s="49"/>
      <c r="Y330" s="49"/>
      <c r="Z330" s="49"/>
      <c r="AA330" s="49"/>
      <c r="AB330" s="20">
        <v>42847.666460300927</v>
      </c>
      <c r="AC330" s="30" t="s">
        <v>4278</v>
      </c>
      <c r="AD330" s="20"/>
      <c r="AE330" s="30"/>
      <c r="AF330" s="30"/>
    </row>
    <row r="331" spans="1:32" customFormat="1">
      <c r="A331" s="30">
        <v>201700631</v>
      </c>
      <c r="B331" s="30" t="s">
        <v>4279</v>
      </c>
      <c r="C331" s="30" t="s">
        <v>3859</v>
      </c>
      <c r="D331" s="30">
        <v>125</v>
      </c>
      <c r="E331" s="30" t="s">
        <v>78</v>
      </c>
      <c r="F331" s="20">
        <v>39195</v>
      </c>
      <c r="G331" s="31" t="s">
        <v>916</v>
      </c>
      <c r="H331" s="30" t="s">
        <v>17</v>
      </c>
      <c r="I331" s="20">
        <v>43210.408763078703</v>
      </c>
      <c r="J331" s="20">
        <f t="shared" si="4"/>
        <v>43210</v>
      </c>
      <c r="K331" s="31" t="s">
        <v>1584</v>
      </c>
      <c r="L331" s="31" t="s">
        <v>4280</v>
      </c>
      <c r="M331" s="31">
        <v>5</v>
      </c>
      <c r="N331" s="37">
        <v>5</v>
      </c>
      <c r="O331" s="37"/>
      <c r="P331" s="37"/>
      <c r="Q331" s="37"/>
      <c r="R331" s="37"/>
      <c r="S331" s="37"/>
      <c r="T331" s="37"/>
      <c r="U331" s="49">
        <v>5</v>
      </c>
      <c r="V331" s="49"/>
      <c r="W331" s="49"/>
      <c r="X331" s="49"/>
      <c r="Y331" s="49"/>
      <c r="Z331" s="49"/>
      <c r="AA331" s="49"/>
      <c r="AB331" s="20">
        <v>43210.408763078703</v>
      </c>
      <c r="AC331" s="30" t="s">
        <v>4281</v>
      </c>
      <c r="AD331" s="20"/>
      <c r="AE331" s="30"/>
      <c r="AF331" s="30"/>
    </row>
    <row r="332" spans="1:32" customFormat="1">
      <c r="A332" s="30">
        <v>201700635</v>
      </c>
      <c r="B332" s="30" t="s">
        <v>4282</v>
      </c>
      <c r="C332" s="30" t="s">
        <v>214</v>
      </c>
      <c r="D332" s="30">
        <v>128</v>
      </c>
      <c r="E332" s="30" t="s">
        <v>172</v>
      </c>
      <c r="F332" s="20">
        <v>42830</v>
      </c>
      <c r="G332" s="31" t="s">
        <v>919</v>
      </c>
      <c r="H332" s="30" t="s">
        <v>84</v>
      </c>
      <c r="I332" s="20">
        <v>43021.949219178241</v>
      </c>
      <c r="J332" s="20">
        <f t="shared" si="4"/>
        <v>43021</v>
      </c>
      <c r="K332" s="31">
        <v>2193</v>
      </c>
      <c r="L332" s="31"/>
      <c r="M332" s="31"/>
      <c r="N332" s="37"/>
      <c r="O332" s="37"/>
      <c r="P332" s="37"/>
      <c r="Q332" s="37"/>
      <c r="R332" s="37"/>
      <c r="S332" s="37"/>
      <c r="T332" s="37"/>
      <c r="U332" s="49"/>
      <c r="V332" s="49"/>
      <c r="W332" s="49"/>
      <c r="X332" s="49"/>
      <c r="Y332" s="49"/>
      <c r="Z332" s="49"/>
      <c r="AA332" s="49"/>
      <c r="AB332" s="20">
        <v>43021.928541122688</v>
      </c>
      <c r="AC332" s="30" t="s">
        <v>4283</v>
      </c>
      <c r="AD332" s="20"/>
      <c r="AE332" s="30"/>
      <c r="AF332" s="30"/>
    </row>
    <row r="333" spans="1:32" customFormat="1">
      <c r="A333" s="30">
        <v>201700640</v>
      </c>
      <c r="B333" s="30" t="s">
        <v>4284</v>
      </c>
      <c r="C333" s="30" t="s">
        <v>2124</v>
      </c>
      <c r="D333" s="30">
        <v>128</v>
      </c>
      <c r="E333" s="30" t="s">
        <v>172</v>
      </c>
      <c r="F333" s="20">
        <v>41752</v>
      </c>
      <c r="G333" s="31" t="s">
        <v>919</v>
      </c>
      <c r="H333" s="30" t="s">
        <v>84</v>
      </c>
      <c r="I333" s="20">
        <v>42848.951743136575</v>
      </c>
      <c r="J333" s="20">
        <f t="shared" si="4"/>
        <v>42848</v>
      </c>
      <c r="K333" s="31">
        <v>2081</v>
      </c>
      <c r="L333" s="31"/>
      <c r="M333" s="31">
        <v>1</v>
      </c>
      <c r="N333" s="37">
        <v>1</v>
      </c>
      <c r="O333" s="37"/>
      <c r="P333" s="37"/>
      <c r="Q333" s="37"/>
      <c r="R333" s="37"/>
      <c r="S333" s="37"/>
      <c r="T333" s="37"/>
      <c r="U333" s="49">
        <v>1</v>
      </c>
      <c r="V333" s="49"/>
      <c r="W333" s="49"/>
      <c r="X333" s="49"/>
      <c r="Y333" s="49"/>
      <c r="Z333" s="49"/>
      <c r="AA333" s="49"/>
      <c r="AB333" s="20">
        <v>42848.951743136575</v>
      </c>
      <c r="AC333" s="30" t="s">
        <v>4285</v>
      </c>
      <c r="AD333" s="20"/>
      <c r="AE333" s="30"/>
      <c r="AF333" s="30"/>
    </row>
    <row r="334" spans="1:32" customFormat="1">
      <c r="A334" s="30">
        <v>201700650</v>
      </c>
      <c r="B334" s="30" t="s">
        <v>3457</v>
      </c>
      <c r="C334" s="30" t="s">
        <v>2212</v>
      </c>
      <c r="D334" s="30">
        <v>501</v>
      </c>
      <c r="E334" s="30" t="s">
        <v>16</v>
      </c>
      <c r="F334" s="20">
        <v>42770</v>
      </c>
      <c r="G334" s="31" t="s">
        <v>917</v>
      </c>
      <c r="H334" s="30" t="s">
        <v>24</v>
      </c>
      <c r="I334" s="20">
        <v>43299.645094131942</v>
      </c>
      <c r="J334" s="20">
        <f t="shared" si="4"/>
        <v>43299</v>
      </c>
      <c r="K334" s="31" t="s">
        <v>1584</v>
      </c>
      <c r="L334" s="31"/>
      <c r="M334" s="31"/>
      <c r="N334" s="37"/>
      <c r="O334" s="37"/>
      <c r="P334" s="37"/>
      <c r="Q334" s="37"/>
      <c r="R334" s="37"/>
      <c r="S334" s="37"/>
      <c r="T334" s="37"/>
      <c r="U334" s="49"/>
      <c r="V334" s="49"/>
      <c r="W334" s="49"/>
      <c r="X334" s="49"/>
      <c r="Y334" s="49"/>
      <c r="Z334" s="49"/>
      <c r="AA334" s="49"/>
      <c r="AB334" s="20">
        <v>43299.645094131942</v>
      </c>
      <c r="AC334" s="30" t="s">
        <v>4286</v>
      </c>
      <c r="AD334" s="20"/>
      <c r="AE334" s="30"/>
      <c r="AF334" s="30"/>
    </row>
    <row r="335" spans="1:32" customFormat="1">
      <c r="A335" s="30">
        <v>201700651</v>
      </c>
      <c r="B335" s="30" t="s">
        <v>4287</v>
      </c>
      <c r="C335" s="30" t="s">
        <v>4065</v>
      </c>
      <c r="D335" s="30">
        <v>90</v>
      </c>
      <c r="E335" s="30" t="s">
        <v>204</v>
      </c>
      <c r="F335" s="20">
        <v>37736</v>
      </c>
      <c r="G335" s="31" t="s">
        <v>917</v>
      </c>
      <c r="H335" s="30" t="s">
        <v>24</v>
      </c>
      <c r="I335" s="20">
        <v>42851.445352395836</v>
      </c>
      <c r="J335" s="20">
        <f t="shared" si="4"/>
        <v>42851</v>
      </c>
      <c r="K335" s="31">
        <v>2001</v>
      </c>
      <c r="L335" s="31"/>
      <c r="M335" s="31">
        <v>5</v>
      </c>
      <c r="N335" s="37">
        <v>5</v>
      </c>
      <c r="O335" s="37"/>
      <c r="P335" s="37"/>
      <c r="Q335" s="37"/>
      <c r="R335" s="37"/>
      <c r="S335" s="37"/>
      <c r="T335" s="37"/>
      <c r="U335" s="49">
        <v>5</v>
      </c>
      <c r="V335" s="49"/>
      <c r="W335" s="49"/>
      <c r="X335" s="49"/>
      <c r="Y335" s="49"/>
      <c r="Z335" s="49"/>
      <c r="AA335" s="49"/>
      <c r="AB335" s="20">
        <v>42851.445352395836</v>
      </c>
      <c r="AC335" s="30" t="s">
        <v>4288</v>
      </c>
      <c r="AD335" s="20"/>
      <c r="AE335" s="30"/>
      <c r="AF335" s="30"/>
    </row>
    <row r="336" spans="1:32" customFormat="1">
      <c r="A336" s="30">
        <v>201700661</v>
      </c>
      <c r="B336" s="30" t="s">
        <v>4289</v>
      </c>
      <c r="C336" s="30" t="s">
        <v>4290</v>
      </c>
      <c r="D336" s="30">
        <v>90</v>
      </c>
      <c r="E336" s="30" t="s">
        <v>204</v>
      </c>
      <c r="F336" s="20">
        <v>39198</v>
      </c>
      <c r="G336" s="31" t="s">
        <v>917</v>
      </c>
      <c r="H336" s="30" t="s">
        <v>24</v>
      </c>
      <c r="I336" s="20">
        <v>42851.808944641205</v>
      </c>
      <c r="J336" s="20">
        <f t="shared" si="4"/>
        <v>42851</v>
      </c>
      <c r="K336" s="33"/>
      <c r="L336" s="31">
        <v>2014</v>
      </c>
      <c r="M336" s="31" t="s">
        <v>4277</v>
      </c>
      <c r="N336" s="37">
        <v>23</v>
      </c>
      <c r="O336" s="37"/>
      <c r="P336" s="37"/>
      <c r="Q336" s="37"/>
      <c r="R336" s="37"/>
      <c r="S336" s="37"/>
      <c r="T336" s="37"/>
      <c r="U336" s="49">
        <v>23</v>
      </c>
      <c r="V336" s="49"/>
      <c r="W336" s="49"/>
      <c r="X336" s="49"/>
      <c r="Y336" s="49"/>
      <c r="Z336" s="49"/>
      <c r="AA336" s="49"/>
      <c r="AB336" s="20">
        <v>42851.808944641205</v>
      </c>
      <c r="AC336" s="30" t="s">
        <v>4291</v>
      </c>
      <c r="AD336" s="20"/>
      <c r="AE336" s="30"/>
      <c r="AF336" s="30"/>
    </row>
    <row r="337" spans="1:32" customFormat="1">
      <c r="A337" s="30">
        <v>201700667</v>
      </c>
      <c r="B337" s="30" t="s">
        <v>4292</v>
      </c>
      <c r="C337" s="30" t="s">
        <v>4293</v>
      </c>
      <c r="D337" s="30">
        <v>123</v>
      </c>
      <c r="E337" s="30" t="s">
        <v>283</v>
      </c>
      <c r="F337" s="20">
        <v>41756</v>
      </c>
      <c r="G337" s="31" t="s">
        <v>917</v>
      </c>
      <c r="H337" s="30" t="s">
        <v>24</v>
      </c>
      <c r="I337" s="20">
        <v>42965.871070949077</v>
      </c>
      <c r="J337" s="20">
        <f t="shared" si="4"/>
        <v>42965</v>
      </c>
      <c r="K337" s="33" t="s">
        <v>4294</v>
      </c>
      <c r="L337" s="31">
        <v>2123</v>
      </c>
      <c r="M337" s="31">
        <v>16</v>
      </c>
      <c r="N337" s="37">
        <v>16</v>
      </c>
      <c r="O337" s="37"/>
      <c r="P337" s="37"/>
      <c r="Q337" s="37"/>
      <c r="R337" s="37"/>
      <c r="S337" s="37"/>
      <c r="T337" s="37"/>
      <c r="U337" s="49">
        <v>16</v>
      </c>
      <c r="V337" s="49"/>
      <c r="W337" s="49"/>
      <c r="X337" s="49"/>
      <c r="Y337" s="49"/>
      <c r="Z337" s="49"/>
      <c r="AA337" s="49"/>
      <c r="AB337" s="20">
        <v>42965.871070949077</v>
      </c>
      <c r="AC337" s="30" t="s">
        <v>4295</v>
      </c>
      <c r="AD337" s="20"/>
      <c r="AE337" s="30"/>
      <c r="AF337" s="30"/>
    </row>
    <row r="338" spans="1:32" customFormat="1">
      <c r="A338" s="30">
        <v>201700669</v>
      </c>
      <c r="B338" s="30" t="s">
        <v>4296</v>
      </c>
      <c r="C338" s="30" t="s">
        <v>298</v>
      </c>
      <c r="D338" s="30">
        <v>119</v>
      </c>
      <c r="E338" s="30" t="s">
        <v>34</v>
      </c>
      <c r="F338" s="20">
        <v>38838</v>
      </c>
      <c r="G338" s="31" t="s">
        <v>916</v>
      </c>
      <c r="H338" s="30" t="s">
        <v>17</v>
      </c>
      <c r="I338" s="20">
        <v>42853.478772106479</v>
      </c>
      <c r="J338" s="20">
        <f t="shared" si="4"/>
        <v>42853</v>
      </c>
      <c r="K338" s="31">
        <v>2044</v>
      </c>
      <c r="L338" s="31">
        <v>2087</v>
      </c>
      <c r="M338" s="31" t="s">
        <v>4297</v>
      </c>
      <c r="N338" s="37">
        <v>1</v>
      </c>
      <c r="O338" s="37">
        <v>15</v>
      </c>
      <c r="P338" s="37">
        <v>21</v>
      </c>
      <c r="Q338" s="37"/>
      <c r="R338" s="37"/>
      <c r="S338" s="37"/>
      <c r="T338" s="37"/>
      <c r="U338" s="49">
        <v>1</v>
      </c>
      <c r="V338" s="49">
        <v>15</v>
      </c>
      <c r="W338" s="49">
        <v>21</v>
      </c>
      <c r="X338" s="49"/>
      <c r="Y338" s="49"/>
      <c r="Z338" s="49"/>
      <c r="AA338" s="49"/>
      <c r="AB338" s="20">
        <v>42853.611854976851</v>
      </c>
      <c r="AC338" s="30" t="s">
        <v>4298</v>
      </c>
      <c r="AD338" s="20"/>
      <c r="AE338" s="30"/>
      <c r="AF338" s="30"/>
    </row>
    <row r="339" spans="1:32" customFormat="1">
      <c r="A339" s="30">
        <v>201700670</v>
      </c>
      <c r="B339" s="30" t="s">
        <v>4299</v>
      </c>
      <c r="C339" s="30" t="s">
        <v>4300</v>
      </c>
      <c r="D339" s="30">
        <v>130</v>
      </c>
      <c r="E339" s="30" t="s">
        <v>23</v>
      </c>
      <c r="F339" s="20">
        <v>40296</v>
      </c>
      <c r="G339" s="31" t="s">
        <v>919</v>
      </c>
      <c r="H339" s="30" t="s">
        <v>84</v>
      </c>
      <c r="I339" s="20">
        <v>42853.593240624999</v>
      </c>
      <c r="J339" s="20">
        <f t="shared" si="4"/>
        <v>42853</v>
      </c>
      <c r="K339" s="31" t="s">
        <v>4301</v>
      </c>
      <c r="L339" s="31" t="s">
        <v>4302</v>
      </c>
      <c r="M339" s="31" t="s">
        <v>4303</v>
      </c>
      <c r="N339" s="37">
        <v>10</v>
      </c>
      <c r="O339" s="37">
        <v>21</v>
      </c>
      <c r="P339" s="37">
        <v>27</v>
      </c>
      <c r="Q339" s="37"/>
      <c r="R339" s="37"/>
      <c r="S339" s="37"/>
      <c r="T339" s="37"/>
      <c r="U339" s="49">
        <v>10</v>
      </c>
      <c r="V339" s="49">
        <v>21</v>
      </c>
      <c r="W339" s="49">
        <v>27</v>
      </c>
      <c r="X339" s="49"/>
      <c r="Y339" s="49"/>
      <c r="Z339" s="49"/>
      <c r="AA339" s="49"/>
      <c r="AB339" s="20">
        <v>42853.593240624999</v>
      </c>
      <c r="AC339" s="30" t="s">
        <v>4304</v>
      </c>
      <c r="AD339" s="20"/>
      <c r="AE339" s="30"/>
      <c r="AF339" s="30"/>
    </row>
    <row r="340" spans="1:32" customFormat="1">
      <c r="A340" s="30">
        <v>201700695</v>
      </c>
      <c r="B340" s="30" t="s">
        <v>4305</v>
      </c>
      <c r="C340" s="30" t="s">
        <v>301</v>
      </c>
      <c r="D340" s="30">
        <v>123</v>
      </c>
      <c r="E340" s="30" t="s">
        <v>283</v>
      </c>
      <c r="F340" s="20">
        <v>41031</v>
      </c>
      <c r="G340" s="31" t="s">
        <v>919</v>
      </c>
      <c r="H340" s="30" t="s">
        <v>84</v>
      </c>
      <c r="I340" s="20">
        <v>42857.664357719907</v>
      </c>
      <c r="J340" s="20">
        <f t="shared" si="4"/>
        <v>42857</v>
      </c>
      <c r="K340" s="31">
        <v>2120</v>
      </c>
      <c r="L340" s="31"/>
      <c r="M340" s="31"/>
      <c r="N340" s="37"/>
      <c r="O340" s="37"/>
      <c r="P340" s="37"/>
      <c r="Q340" s="37"/>
      <c r="R340" s="37"/>
      <c r="S340" s="37"/>
      <c r="T340" s="37"/>
      <c r="U340" s="49"/>
      <c r="V340" s="49"/>
      <c r="W340" s="49"/>
      <c r="X340" s="49"/>
      <c r="Y340" s="49"/>
      <c r="Z340" s="49"/>
      <c r="AA340" s="49"/>
      <c r="AB340" s="20">
        <v>42857.651153009261</v>
      </c>
      <c r="AC340" s="30" t="s">
        <v>4306</v>
      </c>
      <c r="AD340" s="20"/>
      <c r="AE340" s="30"/>
      <c r="AF340" s="30"/>
    </row>
    <row r="341" spans="1:32" customFormat="1" ht="9.75" customHeight="1">
      <c r="A341" s="30">
        <v>201700696</v>
      </c>
      <c r="B341" s="30" t="s">
        <v>4307</v>
      </c>
      <c r="C341" s="30" t="s">
        <v>463</v>
      </c>
      <c r="D341" s="30">
        <v>299</v>
      </c>
      <c r="E341" s="30" t="s">
        <v>208</v>
      </c>
      <c r="F341" s="20">
        <v>41396</v>
      </c>
      <c r="G341" s="31" t="s">
        <v>917</v>
      </c>
      <c r="H341" s="30" t="s">
        <v>24</v>
      </c>
      <c r="I341" s="20">
        <v>42858.297086377315</v>
      </c>
      <c r="J341" s="20">
        <f t="shared" si="4"/>
        <v>42858</v>
      </c>
      <c r="K341" s="31">
        <v>2046</v>
      </c>
      <c r="L341" s="31">
        <v>2014</v>
      </c>
      <c r="M341" s="31" t="s">
        <v>1557</v>
      </c>
      <c r="N341" s="37">
        <v>1</v>
      </c>
      <c r="O341" s="37">
        <v>2</v>
      </c>
      <c r="P341" s="37"/>
      <c r="Q341" s="37"/>
      <c r="R341" s="37"/>
      <c r="S341" s="37"/>
      <c r="T341" s="37"/>
      <c r="U341" s="49">
        <v>1</v>
      </c>
      <c r="V341" s="49">
        <v>2</v>
      </c>
      <c r="W341" s="49"/>
      <c r="X341" s="49"/>
      <c r="Y341" s="49"/>
      <c r="Z341" s="49"/>
      <c r="AA341" s="49"/>
      <c r="AB341" s="20">
        <v>42858.737368055554</v>
      </c>
      <c r="AC341" s="30" t="s">
        <v>4308</v>
      </c>
      <c r="AD341" s="20"/>
      <c r="AE341" s="30"/>
      <c r="AF341" s="30"/>
    </row>
    <row r="342" spans="1:32" customFormat="1">
      <c r="A342" s="30">
        <v>201700713</v>
      </c>
      <c r="B342" s="30" t="s">
        <v>4309</v>
      </c>
      <c r="C342" s="30" t="s">
        <v>2372</v>
      </c>
      <c r="D342" s="30">
        <v>90</v>
      </c>
      <c r="E342" s="30" t="s">
        <v>204</v>
      </c>
      <c r="F342" s="20">
        <v>39207</v>
      </c>
      <c r="G342" s="31" t="s">
        <v>916</v>
      </c>
      <c r="H342" s="30" t="s">
        <v>17</v>
      </c>
      <c r="I342" s="20">
        <v>43025.509661840275</v>
      </c>
      <c r="J342" s="20">
        <f t="shared" si="4"/>
        <v>43025</v>
      </c>
      <c r="K342" s="31" t="s">
        <v>1584</v>
      </c>
      <c r="L342" s="31"/>
      <c r="M342" s="31"/>
      <c r="N342" s="37"/>
      <c r="O342" s="37"/>
      <c r="P342" s="37"/>
      <c r="Q342" s="37"/>
      <c r="R342" s="37"/>
      <c r="S342" s="37"/>
      <c r="T342" s="37"/>
      <c r="U342" s="49"/>
      <c r="V342" s="49"/>
      <c r="W342" s="49"/>
      <c r="X342" s="49"/>
      <c r="Y342" s="49"/>
      <c r="Z342" s="49"/>
      <c r="AA342" s="49"/>
      <c r="AB342" s="20"/>
      <c r="AC342" s="30" t="s">
        <v>25</v>
      </c>
      <c r="AD342" s="20"/>
      <c r="AE342" s="30"/>
      <c r="AF342" s="30"/>
    </row>
    <row r="343" spans="1:32" customFormat="1">
      <c r="A343" s="30">
        <v>201700749</v>
      </c>
      <c r="B343" s="30" t="s">
        <v>2577</v>
      </c>
      <c r="C343" s="30" t="s">
        <v>4310</v>
      </c>
      <c r="D343" s="30">
        <v>507</v>
      </c>
      <c r="E343" s="30" t="s">
        <v>588</v>
      </c>
      <c r="F343" s="20">
        <v>42438</v>
      </c>
      <c r="G343" s="31" t="s">
        <v>917</v>
      </c>
      <c r="H343" s="30" t="s">
        <v>24</v>
      </c>
      <c r="I343" s="20">
        <v>42864.781373495367</v>
      </c>
      <c r="J343" s="20">
        <f t="shared" si="4"/>
        <v>42864</v>
      </c>
      <c r="K343" s="31">
        <v>2095</v>
      </c>
      <c r="L343" s="31"/>
      <c r="M343" s="31" t="s">
        <v>4312</v>
      </c>
      <c r="N343" s="37">
        <v>1</v>
      </c>
      <c r="O343" s="37">
        <v>9</v>
      </c>
      <c r="P343" s="37">
        <v>21</v>
      </c>
      <c r="Q343" s="37"/>
      <c r="R343" s="37"/>
      <c r="S343" s="37"/>
      <c r="T343" s="37"/>
      <c r="U343" s="49">
        <v>1</v>
      </c>
      <c r="V343" s="56">
        <v>901</v>
      </c>
      <c r="W343" s="49">
        <v>21</v>
      </c>
      <c r="X343" s="49"/>
      <c r="Y343" s="49"/>
      <c r="Z343" s="49"/>
      <c r="AA343" s="49"/>
      <c r="AB343" s="20">
        <v>42864.708755057873</v>
      </c>
      <c r="AC343" s="30" t="s">
        <v>4313</v>
      </c>
      <c r="AD343" s="20">
        <v>42864.702696875</v>
      </c>
      <c r="AE343" s="30" t="s">
        <v>1992</v>
      </c>
      <c r="AF343" s="30" t="s">
        <v>4311</v>
      </c>
    </row>
    <row r="344" spans="1:32" customFormat="1">
      <c r="A344" s="30">
        <v>201700779</v>
      </c>
      <c r="B344" s="30" t="s">
        <v>4314</v>
      </c>
      <c r="C344" s="30" t="s">
        <v>862</v>
      </c>
      <c r="D344" s="30">
        <v>108</v>
      </c>
      <c r="E344" s="30" t="s">
        <v>3226</v>
      </c>
      <c r="F344" s="20">
        <v>42819</v>
      </c>
      <c r="G344" s="31" t="s">
        <v>918</v>
      </c>
      <c r="H344" s="30" t="s">
        <v>59</v>
      </c>
      <c r="I344" s="20">
        <v>42921.461246527775</v>
      </c>
      <c r="J344" s="20">
        <f t="shared" si="4"/>
        <v>42921</v>
      </c>
      <c r="K344" s="31">
        <v>2007</v>
      </c>
      <c r="L344" s="31">
        <v>2031</v>
      </c>
      <c r="M344" s="31" t="s">
        <v>5028</v>
      </c>
      <c r="N344" s="37">
        <v>12</v>
      </c>
      <c r="O344" s="43">
        <v>102</v>
      </c>
      <c r="P344" s="37"/>
      <c r="Q344" s="37"/>
      <c r="R344" s="37"/>
      <c r="S344" s="37"/>
      <c r="T344" s="37"/>
      <c r="U344" s="49">
        <v>12</v>
      </c>
      <c r="V344" s="49">
        <v>102</v>
      </c>
      <c r="W344" s="49"/>
      <c r="X344" s="49"/>
      <c r="Y344" s="49"/>
      <c r="Z344" s="49"/>
      <c r="AA344" s="49"/>
      <c r="AB344" s="20">
        <v>42921.461246527775</v>
      </c>
      <c r="AC344" s="30" t="s">
        <v>4316</v>
      </c>
      <c r="AD344" s="20">
        <v>42921.721106747682</v>
      </c>
      <c r="AE344" s="30" t="s">
        <v>66</v>
      </c>
      <c r="AF344" s="30" t="s">
        <v>4315</v>
      </c>
    </row>
    <row r="345" spans="1:32" customFormat="1">
      <c r="A345" s="30">
        <v>201700786</v>
      </c>
      <c r="B345" s="30" t="s">
        <v>4317</v>
      </c>
      <c r="C345" s="30" t="s">
        <v>4318</v>
      </c>
      <c r="D345" s="30" t="s">
        <v>25</v>
      </c>
      <c r="E345" s="30" t="s">
        <v>25</v>
      </c>
      <c r="F345" s="20">
        <v>42141</v>
      </c>
      <c r="G345" s="31" t="s">
        <v>917</v>
      </c>
      <c r="H345" s="30" t="s">
        <v>24</v>
      </c>
      <c r="I345" s="20">
        <v>42872.59522422454</v>
      </c>
      <c r="J345" s="20">
        <f t="shared" si="4"/>
        <v>42872</v>
      </c>
      <c r="K345" s="31" t="s">
        <v>2147</v>
      </c>
      <c r="L345" s="31"/>
      <c r="M345" s="31"/>
      <c r="N345" s="37"/>
      <c r="O345" s="37"/>
      <c r="P345" s="37"/>
      <c r="Q345" s="37"/>
      <c r="R345" s="37"/>
      <c r="S345" s="37"/>
      <c r="T345" s="37"/>
      <c r="U345" s="49"/>
      <c r="V345" s="49"/>
      <c r="W345" s="49"/>
      <c r="X345" s="49"/>
      <c r="Y345" s="49"/>
      <c r="Z345" s="49"/>
      <c r="AA345" s="49"/>
      <c r="AB345" s="20">
        <v>42872.59522422454</v>
      </c>
      <c r="AC345" s="30" t="s">
        <v>4319</v>
      </c>
      <c r="AD345" s="20"/>
      <c r="AE345" s="30"/>
      <c r="AF345" s="30"/>
    </row>
    <row r="346" spans="1:32" customFormat="1">
      <c r="A346" s="30">
        <v>201700806</v>
      </c>
      <c r="B346" s="30" t="s">
        <v>4320</v>
      </c>
      <c r="C346" s="30" t="s">
        <v>3670</v>
      </c>
      <c r="D346" s="30">
        <v>501</v>
      </c>
      <c r="E346" s="30" t="s">
        <v>16</v>
      </c>
      <c r="F346" s="20">
        <v>39523</v>
      </c>
      <c r="G346" s="31" t="s">
        <v>917</v>
      </c>
      <c r="H346" s="30" t="s">
        <v>24</v>
      </c>
      <c r="I346" s="20">
        <v>43227.707073726851</v>
      </c>
      <c r="J346" s="20">
        <f t="shared" si="4"/>
        <v>43227</v>
      </c>
      <c r="K346" s="31">
        <v>2087</v>
      </c>
      <c r="L346" s="31"/>
      <c r="M346" s="31" t="s">
        <v>4321</v>
      </c>
      <c r="N346" s="37">
        <v>1</v>
      </c>
      <c r="O346" s="37">
        <v>9</v>
      </c>
      <c r="P346" s="37">
        <v>27</v>
      </c>
      <c r="Q346" s="37"/>
      <c r="R346" s="37"/>
      <c r="S346" s="37"/>
      <c r="T346" s="37"/>
      <c r="U346" s="49">
        <v>1</v>
      </c>
      <c r="V346" s="56">
        <v>901</v>
      </c>
      <c r="W346" s="49">
        <v>27</v>
      </c>
      <c r="X346" s="49"/>
      <c r="Y346" s="49"/>
      <c r="Z346" s="49"/>
      <c r="AA346" s="49"/>
      <c r="AB346" s="20">
        <v>43227.68917445602</v>
      </c>
      <c r="AC346" s="30" t="s">
        <v>4322</v>
      </c>
      <c r="AD346" s="20">
        <v>43227.784731215281</v>
      </c>
      <c r="AE346" s="30" t="s">
        <v>139</v>
      </c>
      <c r="AF346" s="30" t="s">
        <v>45</v>
      </c>
    </row>
    <row r="347" spans="1:32" customFormat="1">
      <c r="A347" s="30">
        <v>201700817</v>
      </c>
      <c r="B347" s="30" t="s">
        <v>2326</v>
      </c>
      <c r="C347" s="30" t="s">
        <v>4323</v>
      </c>
      <c r="D347" s="30">
        <v>598</v>
      </c>
      <c r="E347" s="30" t="s">
        <v>88</v>
      </c>
      <c r="F347" s="20">
        <v>42634</v>
      </c>
      <c r="G347" s="31" t="s">
        <v>918</v>
      </c>
      <c r="H347" s="30" t="s">
        <v>59</v>
      </c>
      <c r="I347" s="20">
        <v>42876.793233530094</v>
      </c>
      <c r="J347" s="20">
        <f t="shared" si="4"/>
        <v>42876</v>
      </c>
      <c r="K347" s="31">
        <v>2175</v>
      </c>
      <c r="L347" s="31"/>
      <c r="M347" s="31" t="s">
        <v>4324</v>
      </c>
      <c r="N347" s="37">
        <v>3</v>
      </c>
      <c r="O347" s="37">
        <v>15</v>
      </c>
      <c r="P347" s="37">
        <v>21</v>
      </c>
      <c r="Q347" s="37"/>
      <c r="R347" s="37"/>
      <c r="S347" s="37"/>
      <c r="T347" s="37"/>
      <c r="U347" s="49">
        <v>3</v>
      </c>
      <c r="V347" s="49">
        <v>15</v>
      </c>
      <c r="W347" s="49">
        <v>21</v>
      </c>
      <c r="X347" s="49"/>
      <c r="Y347" s="49"/>
      <c r="Z347" s="49"/>
      <c r="AA347" s="49"/>
      <c r="AB347" s="20">
        <v>42876.832791469904</v>
      </c>
      <c r="AC347" s="30" t="s">
        <v>4325</v>
      </c>
      <c r="AD347" s="20"/>
      <c r="AE347" s="30"/>
      <c r="AF347" s="30"/>
    </row>
    <row r="348" spans="1:32" customFormat="1">
      <c r="A348" s="30">
        <v>201700835</v>
      </c>
      <c r="B348" s="30" t="s">
        <v>3684</v>
      </c>
      <c r="C348" s="30" t="s">
        <v>4326</v>
      </c>
      <c r="D348" s="30">
        <v>598</v>
      </c>
      <c r="E348" s="30" t="s">
        <v>88</v>
      </c>
      <c r="F348" s="20">
        <v>42149</v>
      </c>
      <c r="G348" s="31" t="s">
        <v>917</v>
      </c>
      <c r="H348" s="30" t="s">
        <v>24</v>
      </c>
      <c r="I348" s="20">
        <v>43021.611477511571</v>
      </c>
      <c r="J348" s="20">
        <f t="shared" si="4"/>
        <v>43021</v>
      </c>
      <c r="K348" s="31">
        <v>2077</v>
      </c>
      <c r="L348" s="31"/>
      <c r="M348" s="31"/>
      <c r="N348" s="37"/>
      <c r="O348" s="37"/>
      <c r="P348" s="37"/>
      <c r="Q348" s="37"/>
      <c r="R348" s="37"/>
      <c r="S348" s="37"/>
      <c r="T348" s="37"/>
      <c r="U348" s="49"/>
      <c r="V348" s="49"/>
      <c r="W348" s="49"/>
      <c r="X348" s="49"/>
      <c r="Y348" s="49"/>
      <c r="Z348" s="49"/>
      <c r="AA348" s="49"/>
      <c r="AB348" s="20"/>
      <c r="AC348" s="30" t="s">
        <v>25</v>
      </c>
      <c r="AD348" s="20"/>
      <c r="AE348" s="30"/>
      <c r="AF348" s="30"/>
    </row>
    <row r="349" spans="1:32" customFormat="1">
      <c r="A349" s="30">
        <v>201700846</v>
      </c>
      <c r="B349" s="30" t="s">
        <v>2172</v>
      </c>
      <c r="C349" s="30" t="s">
        <v>4327</v>
      </c>
      <c r="D349" s="30">
        <v>91</v>
      </c>
      <c r="E349" s="30" t="s">
        <v>55</v>
      </c>
      <c r="F349" s="20">
        <v>38864</v>
      </c>
      <c r="G349" s="31" t="s">
        <v>916</v>
      </c>
      <c r="H349" s="30" t="s">
        <v>17</v>
      </c>
      <c r="I349" s="20">
        <v>42882.529887696757</v>
      </c>
      <c r="J349" s="20">
        <f t="shared" si="4"/>
        <v>42882</v>
      </c>
      <c r="K349" s="31">
        <v>2181</v>
      </c>
      <c r="L349" s="31"/>
      <c r="M349" s="31">
        <v>4</v>
      </c>
      <c r="N349" s="37">
        <v>4</v>
      </c>
      <c r="O349" s="37"/>
      <c r="P349" s="37"/>
      <c r="Q349" s="37"/>
      <c r="R349" s="37"/>
      <c r="S349" s="37"/>
      <c r="T349" s="37"/>
      <c r="U349" s="49">
        <v>4</v>
      </c>
      <c r="V349" s="49"/>
      <c r="W349" s="49"/>
      <c r="X349" s="49"/>
      <c r="Y349" s="49"/>
      <c r="Z349" s="49"/>
      <c r="AA349" s="49"/>
      <c r="AB349" s="20">
        <v>42882.529887696757</v>
      </c>
      <c r="AC349" s="30" t="s">
        <v>4328</v>
      </c>
      <c r="AD349" s="20"/>
      <c r="AE349" s="30"/>
      <c r="AF349" s="30"/>
    </row>
    <row r="350" spans="1:32" customFormat="1">
      <c r="A350" s="30">
        <v>201700871</v>
      </c>
      <c r="B350" s="30" t="s">
        <v>2705</v>
      </c>
      <c r="C350" s="30" t="s">
        <v>28</v>
      </c>
      <c r="D350" s="30">
        <v>508</v>
      </c>
      <c r="E350" s="30" t="s">
        <v>457</v>
      </c>
      <c r="F350" s="20">
        <v>42813</v>
      </c>
      <c r="G350" s="31" t="s">
        <v>917</v>
      </c>
      <c r="H350" s="30" t="s">
        <v>24</v>
      </c>
      <c r="I350" s="20">
        <v>43023.464770833336</v>
      </c>
      <c r="J350" s="20">
        <f t="shared" si="4"/>
        <v>43023</v>
      </c>
      <c r="K350" s="31" t="s">
        <v>2147</v>
      </c>
      <c r="L350" s="31"/>
      <c r="M350" s="31"/>
      <c r="N350" s="37"/>
      <c r="O350" s="37"/>
      <c r="P350" s="37"/>
      <c r="Q350" s="37"/>
      <c r="R350" s="37"/>
      <c r="S350" s="37"/>
      <c r="T350" s="37"/>
      <c r="U350" s="49"/>
      <c r="V350" s="49"/>
      <c r="W350" s="49"/>
      <c r="X350" s="49"/>
      <c r="Y350" s="49"/>
      <c r="Z350" s="49"/>
      <c r="AA350" s="49"/>
      <c r="AB350" s="20">
        <v>43023.464770833336</v>
      </c>
      <c r="AC350" s="30" t="s">
        <v>4329</v>
      </c>
      <c r="AD350" s="20"/>
      <c r="AE350" s="30"/>
      <c r="AF350" s="30"/>
    </row>
    <row r="351" spans="1:32" customFormat="1">
      <c r="A351" s="30">
        <v>201700891</v>
      </c>
      <c r="B351" s="30" t="s">
        <v>2578</v>
      </c>
      <c r="C351" s="30" t="s">
        <v>4330</v>
      </c>
      <c r="D351" s="30">
        <v>107</v>
      </c>
      <c r="E351" s="30" t="s">
        <v>149</v>
      </c>
      <c r="F351" s="20">
        <v>37045</v>
      </c>
      <c r="G351" s="31" t="s">
        <v>918</v>
      </c>
      <c r="H351" s="30" t="s">
        <v>59</v>
      </c>
      <c r="I351" s="20">
        <v>42889.637902233793</v>
      </c>
      <c r="J351" s="20">
        <f t="shared" si="4"/>
        <v>42889</v>
      </c>
      <c r="K351" s="31">
        <v>2213</v>
      </c>
      <c r="L351" s="31"/>
      <c r="M351" s="31"/>
      <c r="N351" s="37"/>
      <c r="O351" s="37"/>
      <c r="P351" s="37"/>
      <c r="Q351" s="37"/>
      <c r="R351" s="37"/>
      <c r="S351" s="37"/>
      <c r="T351" s="37"/>
      <c r="U351" s="49"/>
      <c r="V351" s="49"/>
      <c r="W351" s="49"/>
      <c r="X351" s="49"/>
      <c r="Y351" s="49"/>
      <c r="Z351" s="49"/>
      <c r="AA351" s="49"/>
      <c r="AB351" s="20">
        <v>42889.834229282409</v>
      </c>
      <c r="AC351" s="30" t="s">
        <v>4331</v>
      </c>
      <c r="AD351" s="20"/>
      <c r="AE351" s="30"/>
      <c r="AF351" s="30"/>
    </row>
    <row r="352" spans="1:32" customFormat="1">
      <c r="A352" s="30">
        <v>201700916</v>
      </c>
      <c r="B352" s="30" t="s">
        <v>2077</v>
      </c>
      <c r="C352" s="30" t="s">
        <v>4332</v>
      </c>
      <c r="D352" s="30">
        <v>98</v>
      </c>
      <c r="E352" s="30" t="s">
        <v>289</v>
      </c>
      <c r="F352" s="20">
        <v>41067</v>
      </c>
      <c r="G352" s="31" t="s">
        <v>918</v>
      </c>
      <c r="H352" s="30" t="s">
        <v>59</v>
      </c>
      <c r="I352" s="20">
        <v>42893.461631863429</v>
      </c>
      <c r="J352" s="20">
        <f t="shared" si="4"/>
        <v>42893</v>
      </c>
      <c r="K352" s="31">
        <v>2133</v>
      </c>
      <c r="L352" s="33" t="s">
        <v>4333</v>
      </c>
      <c r="M352" s="31" t="s">
        <v>4334</v>
      </c>
      <c r="N352" s="37">
        <v>27</v>
      </c>
      <c r="O352" s="43">
        <v>2408</v>
      </c>
      <c r="P352" s="37"/>
      <c r="Q352" s="37"/>
      <c r="R352" s="37"/>
      <c r="S352" s="37"/>
      <c r="T352" s="37"/>
      <c r="U352" s="49">
        <v>27</v>
      </c>
      <c r="V352" s="56">
        <v>24</v>
      </c>
      <c r="W352" s="49"/>
      <c r="X352" s="49"/>
      <c r="Y352" s="49"/>
      <c r="Z352" s="49"/>
      <c r="AA352" s="49"/>
      <c r="AB352" s="20">
        <v>42893.436824803241</v>
      </c>
      <c r="AC352" s="30" t="s">
        <v>4335</v>
      </c>
      <c r="AD352" s="20"/>
      <c r="AE352" s="30"/>
      <c r="AF352" s="30"/>
    </row>
    <row r="353" spans="1:32" customFormat="1">
      <c r="A353" s="30">
        <v>201700917</v>
      </c>
      <c r="B353" s="30" t="s">
        <v>4336</v>
      </c>
      <c r="C353" s="30" t="s">
        <v>4337</v>
      </c>
      <c r="D353" s="30">
        <v>125</v>
      </c>
      <c r="E353" s="30" t="s">
        <v>78</v>
      </c>
      <c r="F353" s="20">
        <v>37414</v>
      </c>
      <c r="G353" s="31" t="s">
        <v>916</v>
      </c>
      <c r="H353" s="30" t="s">
        <v>17</v>
      </c>
      <c r="I353" s="20">
        <v>42893.475439814814</v>
      </c>
      <c r="J353" s="20">
        <f t="shared" si="4"/>
        <v>42893</v>
      </c>
      <c r="K353" s="31">
        <v>2116</v>
      </c>
      <c r="L353" s="31"/>
      <c r="M353" s="31"/>
      <c r="N353" s="37"/>
      <c r="O353" s="37"/>
      <c r="P353" s="37"/>
      <c r="Q353" s="37"/>
      <c r="R353" s="37"/>
      <c r="S353" s="37"/>
      <c r="T353" s="37"/>
      <c r="U353" s="49"/>
      <c r="V353" s="49"/>
      <c r="W353" s="49"/>
      <c r="X353" s="49"/>
      <c r="Y353" s="49"/>
      <c r="Z353" s="49"/>
      <c r="AA353" s="49"/>
      <c r="AB353" s="20">
        <v>42893.509001851853</v>
      </c>
      <c r="AC353" s="30" t="s">
        <v>4338</v>
      </c>
      <c r="AD353" s="20"/>
      <c r="AE353" s="30"/>
      <c r="AF353" s="30"/>
    </row>
    <row r="354" spans="1:32" customFormat="1">
      <c r="A354" s="30">
        <v>201700973</v>
      </c>
      <c r="B354" s="30" t="s">
        <v>4339</v>
      </c>
      <c r="C354" s="30" t="s">
        <v>37</v>
      </c>
      <c r="D354" s="30">
        <v>125</v>
      </c>
      <c r="E354" s="30" t="s">
        <v>78</v>
      </c>
      <c r="F354" s="20">
        <v>37423</v>
      </c>
      <c r="G354" s="31" t="s">
        <v>916</v>
      </c>
      <c r="H354" s="30" t="s">
        <v>17</v>
      </c>
      <c r="I354" s="20">
        <v>42902.780675196758</v>
      </c>
      <c r="J354" s="20">
        <f t="shared" si="4"/>
        <v>42902</v>
      </c>
      <c r="K354" s="31">
        <v>2087</v>
      </c>
      <c r="L354" s="31" t="s">
        <v>4340</v>
      </c>
      <c r="M354" s="31">
        <v>2</v>
      </c>
      <c r="N354" s="37">
        <v>2</v>
      </c>
      <c r="O354" s="37"/>
      <c r="P354" s="37"/>
      <c r="Q354" s="37"/>
      <c r="R354" s="37"/>
      <c r="S354" s="37"/>
      <c r="T354" s="37"/>
      <c r="U354" s="49">
        <v>2</v>
      </c>
      <c r="V354" s="49"/>
      <c r="W354" s="49"/>
      <c r="X354" s="49"/>
      <c r="Y354" s="49"/>
      <c r="Z354" s="49"/>
      <c r="AA354" s="49"/>
      <c r="AB354" s="20">
        <v>42902.780675196758</v>
      </c>
      <c r="AC354" s="30" t="s">
        <v>4341</v>
      </c>
      <c r="AD354" s="20"/>
      <c r="AE354" s="30"/>
      <c r="AF354" s="30"/>
    </row>
    <row r="355" spans="1:32" customFormat="1">
      <c r="A355" s="30">
        <v>201700982</v>
      </c>
      <c r="B355" s="30" t="s">
        <v>3884</v>
      </c>
      <c r="C355" s="30" t="s">
        <v>4342</v>
      </c>
      <c r="D355" s="30">
        <v>130</v>
      </c>
      <c r="E355" s="30" t="s">
        <v>23</v>
      </c>
      <c r="F355" s="20">
        <v>36695</v>
      </c>
      <c r="G355" s="31" t="s">
        <v>917</v>
      </c>
      <c r="H355" s="30" t="s">
        <v>24</v>
      </c>
      <c r="I355" s="20">
        <v>42913.594783333334</v>
      </c>
      <c r="J355" s="20">
        <f t="shared" si="4"/>
        <v>42913</v>
      </c>
      <c r="K355" s="31">
        <v>2088</v>
      </c>
      <c r="L355" s="31" t="s">
        <v>4343</v>
      </c>
      <c r="M355" s="31"/>
      <c r="N355" s="37"/>
      <c r="O355" s="37"/>
      <c r="P355" s="37"/>
      <c r="Q355" s="37"/>
      <c r="R355" s="37"/>
      <c r="S355" s="37"/>
      <c r="T355" s="37"/>
      <c r="U355" s="49"/>
      <c r="V355" s="49"/>
      <c r="W355" s="49"/>
      <c r="X355" s="49"/>
      <c r="Y355" s="49"/>
      <c r="Z355" s="49"/>
      <c r="AA355" s="49"/>
      <c r="AB355" s="20">
        <v>42913.594783333334</v>
      </c>
      <c r="AC355" s="30" t="s">
        <v>4344</v>
      </c>
      <c r="AD355" s="20"/>
      <c r="AE355" s="30"/>
      <c r="AF355" s="30"/>
    </row>
    <row r="356" spans="1:32" customFormat="1">
      <c r="A356" s="30">
        <v>201700987</v>
      </c>
      <c r="B356" s="30" t="s">
        <v>747</v>
      </c>
      <c r="C356" s="30" t="s">
        <v>4345</v>
      </c>
      <c r="D356" s="30">
        <v>516</v>
      </c>
      <c r="E356" s="30" t="s">
        <v>686</v>
      </c>
      <c r="F356" s="20">
        <v>42461</v>
      </c>
      <c r="G356" s="31" t="s">
        <v>917</v>
      </c>
      <c r="H356" s="30" t="s">
        <v>24</v>
      </c>
      <c r="I356" s="20">
        <v>43229.817304629629</v>
      </c>
      <c r="J356" s="20">
        <f t="shared" si="4"/>
        <v>43229</v>
      </c>
      <c r="K356" s="31">
        <v>2284</v>
      </c>
      <c r="L356" s="31" t="s">
        <v>1584</v>
      </c>
      <c r="M356" s="31"/>
      <c r="N356" s="37"/>
      <c r="O356" s="37"/>
      <c r="P356" s="37"/>
      <c r="Q356" s="37"/>
      <c r="R356" s="37"/>
      <c r="S356" s="37"/>
      <c r="T356" s="37"/>
      <c r="U356" s="49"/>
      <c r="V356" s="49"/>
      <c r="W356" s="49"/>
      <c r="X356" s="49"/>
      <c r="Y356" s="49"/>
      <c r="Z356" s="49"/>
      <c r="AA356" s="49"/>
      <c r="AB356" s="20">
        <v>43229.817304629629</v>
      </c>
      <c r="AC356" s="30" t="s">
        <v>4346</v>
      </c>
      <c r="AD356" s="20"/>
      <c r="AE356" s="30"/>
      <c r="AF356" s="30"/>
    </row>
    <row r="357" spans="1:32" customFormat="1">
      <c r="A357" s="30">
        <v>201700992</v>
      </c>
      <c r="B357" s="30" t="s">
        <v>4347</v>
      </c>
      <c r="C357" s="30" t="s">
        <v>4348</v>
      </c>
      <c r="D357" s="30">
        <v>130</v>
      </c>
      <c r="E357" s="30" t="s">
        <v>23</v>
      </c>
      <c r="F357" s="20">
        <v>41079</v>
      </c>
      <c r="G357" s="31" t="s">
        <v>917</v>
      </c>
      <c r="H357" s="30" t="s">
        <v>24</v>
      </c>
      <c r="I357" s="20">
        <v>42933.533013854169</v>
      </c>
      <c r="J357" s="20">
        <f t="shared" si="4"/>
        <v>42933</v>
      </c>
      <c r="K357" s="31">
        <v>2204</v>
      </c>
      <c r="L357" s="31" t="s">
        <v>4350</v>
      </c>
      <c r="M357" s="31"/>
      <c r="N357" s="37"/>
      <c r="O357" s="37"/>
      <c r="P357" s="37"/>
      <c r="Q357" s="37"/>
      <c r="R357" s="37"/>
      <c r="S357" s="37"/>
      <c r="T357" s="37"/>
      <c r="U357" s="49"/>
      <c r="V357" s="49"/>
      <c r="W357" s="49"/>
      <c r="X357" s="49"/>
      <c r="Y357" s="49"/>
      <c r="Z357" s="49"/>
      <c r="AA357" s="49"/>
      <c r="AB357" s="20">
        <v>42933.517011655094</v>
      </c>
      <c r="AC357" s="30" t="s">
        <v>4351</v>
      </c>
      <c r="AD357" s="20">
        <v>42933.802971990743</v>
      </c>
      <c r="AE357" s="30" t="s">
        <v>3563</v>
      </c>
      <c r="AF357" s="30" t="s">
        <v>4349</v>
      </c>
    </row>
    <row r="358" spans="1:32" customFormat="1">
      <c r="A358" s="30">
        <v>201701022</v>
      </c>
      <c r="B358" s="30" t="s">
        <v>515</v>
      </c>
      <c r="C358" s="30" t="s">
        <v>1897</v>
      </c>
      <c r="D358" s="30">
        <v>125</v>
      </c>
      <c r="E358" s="30" t="s">
        <v>78</v>
      </c>
      <c r="F358" s="20">
        <v>38161</v>
      </c>
      <c r="G358" s="31" t="s">
        <v>919</v>
      </c>
      <c r="H358" s="30" t="s">
        <v>84</v>
      </c>
      <c r="I358" s="20">
        <v>42909.399397719906</v>
      </c>
      <c r="J358" s="20">
        <f t="shared" si="4"/>
        <v>42909</v>
      </c>
      <c r="K358" s="31">
        <v>2084</v>
      </c>
      <c r="L358" s="31">
        <v>2082</v>
      </c>
      <c r="M358" s="31" t="s">
        <v>4352</v>
      </c>
      <c r="N358" s="37">
        <v>21</v>
      </c>
      <c r="O358" s="37">
        <v>12</v>
      </c>
      <c r="P358" s="37"/>
      <c r="Q358" s="37"/>
      <c r="R358" s="37"/>
      <c r="S358" s="37"/>
      <c r="T358" s="37"/>
      <c r="U358" s="49">
        <v>21</v>
      </c>
      <c r="V358" s="49">
        <v>12</v>
      </c>
      <c r="W358" s="49"/>
      <c r="X358" s="49"/>
      <c r="Y358" s="49"/>
      <c r="Z358" s="49"/>
      <c r="AA358" s="49"/>
      <c r="AB358" s="20">
        <v>42909.686373958335</v>
      </c>
      <c r="AC358" s="30" t="s">
        <v>4353</v>
      </c>
      <c r="AD358" s="20"/>
      <c r="AE358" s="30"/>
      <c r="AF358" s="30"/>
    </row>
    <row r="359" spans="1:32" customFormat="1">
      <c r="A359" s="30">
        <v>201701059</v>
      </c>
      <c r="B359" s="30" t="s">
        <v>4354</v>
      </c>
      <c r="C359" s="30" t="s">
        <v>2579</v>
      </c>
      <c r="D359" s="30">
        <v>598</v>
      </c>
      <c r="E359" s="30" t="s">
        <v>88</v>
      </c>
      <c r="F359" s="20">
        <v>42781</v>
      </c>
      <c r="G359" s="31" t="s">
        <v>919</v>
      </c>
      <c r="H359" s="30" t="s">
        <v>84</v>
      </c>
      <c r="I359" s="20">
        <v>43153.447730243053</v>
      </c>
      <c r="J359" s="20">
        <f t="shared" si="4"/>
        <v>43153</v>
      </c>
      <c r="K359" s="31" t="s">
        <v>1584</v>
      </c>
      <c r="L359" s="31">
        <v>2087</v>
      </c>
      <c r="M359" s="31"/>
      <c r="N359" s="37"/>
      <c r="O359" s="37"/>
      <c r="P359" s="37"/>
      <c r="Q359" s="37"/>
      <c r="R359" s="37"/>
      <c r="S359" s="37"/>
      <c r="T359" s="37"/>
      <c r="U359" s="49"/>
      <c r="V359" s="49"/>
      <c r="W359" s="49"/>
      <c r="X359" s="49"/>
      <c r="Y359" s="49"/>
      <c r="Z359" s="49"/>
      <c r="AA359" s="49"/>
      <c r="AB359" s="20">
        <v>43153.458826273149</v>
      </c>
      <c r="AC359" s="30" t="s">
        <v>4355</v>
      </c>
      <c r="AD359" s="20"/>
      <c r="AE359" s="30"/>
      <c r="AF359" s="30"/>
    </row>
    <row r="360" spans="1:32" customFormat="1">
      <c r="A360" s="30">
        <v>201701086</v>
      </c>
      <c r="B360" s="30" t="s">
        <v>4356</v>
      </c>
      <c r="C360" s="30" t="s">
        <v>4357</v>
      </c>
      <c r="D360" s="30">
        <v>125</v>
      </c>
      <c r="E360" s="30" t="s">
        <v>78</v>
      </c>
      <c r="F360" s="20">
        <v>38535</v>
      </c>
      <c r="G360" s="31" t="s">
        <v>917</v>
      </c>
      <c r="H360" s="30" t="s">
        <v>24</v>
      </c>
      <c r="I360" s="20">
        <v>42918.608334456017</v>
      </c>
      <c r="J360" s="20">
        <f t="shared" si="4"/>
        <v>42918</v>
      </c>
      <c r="K360" s="31">
        <v>2001</v>
      </c>
      <c r="L360" s="31">
        <v>2064</v>
      </c>
      <c r="M360" s="31">
        <v>5</v>
      </c>
      <c r="N360" s="37">
        <v>5</v>
      </c>
      <c r="O360" s="37"/>
      <c r="P360" s="37"/>
      <c r="Q360" s="37"/>
      <c r="R360" s="37"/>
      <c r="S360" s="37"/>
      <c r="T360" s="37"/>
      <c r="U360" s="49">
        <v>5</v>
      </c>
      <c r="V360" s="49"/>
      <c r="W360" s="49"/>
      <c r="X360" s="49"/>
      <c r="Y360" s="49"/>
      <c r="Z360" s="49"/>
      <c r="AA360" s="49"/>
      <c r="AB360" s="20">
        <v>42918.608334456017</v>
      </c>
      <c r="AC360" s="30" t="s">
        <v>4358</v>
      </c>
      <c r="AD360" s="20">
        <v>42918.686984409724</v>
      </c>
      <c r="AE360" s="30" t="s">
        <v>66</v>
      </c>
      <c r="AF360" s="30" t="s">
        <v>167</v>
      </c>
    </row>
    <row r="361" spans="1:32" customFormat="1">
      <c r="A361" s="30">
        <v>201701092</v>
      </c>
      <c r="B361" s="30" t="s">
        <v>4359</v>
      </c>
      <c r="C361" s="30" t="s">
        <v>4360</v>
      </c>
      <c r="D361" s="30">
        <v>131</v>
      </c>
      <c r="E361" s="30" t="s">
        <v>44</v>
      </c>
      <c r="F361" s="20">
        <v>37804</v>
      </c>
      <c r="G361" s="31" t="s">
        <v>919</v>
      </c>
      <c r="H361" s="30" t="s">
        <v>84</v>
      </c>
      <c r="I361" s="20">
        <v>42975.920693900465</v>
      </c>
      <c r="J361" s="20">
        <f t="shared" si="4"/>
        <v>42975</v>
      </c>
      <c r="K361" s="31">
        <v>2082</v>
      </c>
      <c r="L361" s="31" t="s">
        <v>4361</v>
      </c>
      <c r="M361" s="31" t="s">
        <v>4362</v>
      </c>
      <c r="N361" s="37">
        <v>16</v>
      </c>
      <c r="O361" s="37">
        <v>12</v>
      </c>
      <c r="P361" s="37"/>
      <c r="Q361" s="37"/>
      <c r="R361" s="37"/>
      <c r="S361" s="37"/>
      <c r="T361" s="37"/>
      <c r="U361" s="49">
        <v>16</v>
      </c>
      <c r="V361" s="49">
        <v>12</v>
      </c>
      <c r="W361" s="49"/>
      <c r="X361" s="49"/>
      <c r="Y361" s="49"/>
      <c r="Z361" s="49"/>
      <c r="AA361" s="49"/>
      <c r="AB361" s="20">
        <v>42975.910021956021</v>
      </c>
      <c r="AC361" s="30" t="s">
        <v>4363</v>
      </c>
      <c r="AD361" s="20">
        <v>42976.038345682871</v>
      </c>
      <c r="AE361" s="30" t="s">
        <v>18</v>
      </c>
      <c r="AF361" s="30" t="s">
        <v>71</v>
      </c>
    </row>
    <row r="362" spans="1:32" customFormat="1">
      <c r="A362" s="30">
        <v>201701097</v>
      </c>
      <c r="B362" s="30" t="s">
        <v>3843</v>
      </c>
      <c r="C362" s="30" t="s">
        <v>4364</v>
      </c>
      <c r="D362" s="30" t="s">
        <v>25</v>
      </c>
      <c r="E362" s="30" t="s">
        <v>25</v>
      </c>
      <c r="F362" s="20">
        <v>38536</v>
      </c>
      <c r="G362" s="31" t="s">
        <v>916</v>
      </c>
      <c r="H362" s="30" t="s">
        <v>17</v>
      </c>
      <c r="I362" s="20">
        <v>42919.858347488429</v>
      </c>
      <c r="J362" s="20">
        <f t="shared" si="4"/>
        <v>42919</v>
      </c>
      <c r="K362" s="31">
        <v>2082</v>
      </c>
      <c r="L362" s="31"/>
      <c r="M362" s="31">
        <v>1</v>
      </c>
      <c r="N362" s="37">
        <v>1</v>
      </c>
      <c r="O362" s="37"/>
      <c r="P362" s="37"/>
      <c r="Q362" s="37"/>
      <c r="R362" s="37"/>
      <c r="S362" s="37"/>
      <c r="T362" s="37"/>
      <c r="U362" s="56">
        <v>101</v>
      </c>
      <c r="V362" s="49"/>
      <c r="W362" s="49"/>
      <c r="X362" s="49"/>
      <c r="Y362" s="49"/>
      <c r="Z362" s="49"/>
      <c r="AA362" s="49"/>
      <c r="AB362" s="20">
        <v>42919.855092708334</v>
      </c>
      <c r="AC362" s="30" t="s">
        <v>4365</v>
      </c>
      <c r="AD362" s="20">
        <v>42919.850733252315</v>
      </c>
      <c r="AE362" s="30" t="s">
        <v>18</v>
      </c>
      <c r="AF362" s="30" t="s">
        <v>71</v>
      </c>
    </row>
    <row r="363" spans="1:32" customFormat="1">
      <c r="A363" s="30">
        <v>201701098</v>
      </c>
      <c r="B363" s="30" t="s">
        <v>3843</v>
      </c>
      <c r="C363" s="30" t="s">
        <v>4366</v>
      </c>
      <c r="D363" s="30" t="s">
        <v>25</v>
      </c>
      <c r="E363" s="30" t="s">
        <v>25</v>
      </c>
      <c r="F363" s="20">
        <v>40727</v>
      </c>
      <c r="G363" s="31" t="s">
        <v>916</v>
      </c>
      <c r="H363" s="30" t="s">
        <v>17</v>
      </c>
      <c r="I363" s="20">
        <v>42919.865769641205</v>
      </c>
      <c r="J363" s="20">
        <f t="shared" si="4"/>
        <v>42919</v>
      </c>
      <c r="K363" s="31" t="s">
        <v>1584</v>
      </c>
      <c r="L363" s="33" t="s">
        <v>4368</v>
      </c>
      <c r="M363" s="31"/>
      <c r="N363" s="37"/>
      <c r="O363" s="37"/>
      <c r="P363" s="37"/>
      <c r="Q363" s="37"/>
      <c r="R363" s="37"/>
      <c r="S363" s="37"/>
      <c r="T363" s="37"/>
      <c r="U363" s="49"/>
      <c r="V363" s="49"/>
      <c r="W363" s="49"/>
      <c r="X363" s="49"/>
      <c r="Y363" s="49"/>
      <c r="Z363" s="49"/>
      <c r="AA363" s="49"/>
      <c r="AB363" s="20">
        <v>42919.98089204861</v>
      </c>
      <c r="AC363" s="30" t="s">
        <v>4369</v>
      </c>
      <c r="AD363" s="20">
        <v>42919.98089204861</v>
      </c>
      <c r="AE363" s="30" t="s">
        <v>66</v>
      </c>
      <c r="AF363" s="30" t="s">
        <v>4367</v>
      </c>
    </row>
    <row r="364" spans="1:32" customFormat="1">
      <c r="A364" s="30">
        <v>201701106</v>
      </c>
      <c r="B364" s="30" t="s">
        <v>4370</v>
      </c>
      <c r="C364" s="30" t="s">
        <v>4371</v>
      </c>
      <c r="D364" s="30">
        <v>130</v>
      </c>
      <c r="E364" s="30" t="s">
        <v>23</v>
      </c>
      <c r="F364" s="20">
        <v>38626</v>
      </c>
      <c r="G364" s="31" t="s">
        <v>919</v>
      </c>
      <c r="H364" s="30" t="s">
        <v>84</v>
      </c>
      <c r="I364" s="20">
        <v>42921.015034525466</v>
      </c>
      <c r="J364" s="20">
        <f t="shared" si="4"/>
        <v>42921</v>
      </c>
      <c r="K364" s="31">
        <v>2156</v>
      </c>
      <c r="L364" s="31" t="s">
        <v>3926</v>
      </c>
      <c r="M364" s="31"/>
      <c r="N364" s="37"/>
      <c r="O364" s="37"/>
      <c r="P364" s="37"/>
      <c r="Q364" s="37"/>
      <c r="R364" s="37"/>
      <c r="S364" s="37"/>
      <c r="T364" s="37"/>
      <c r="U364" s="49"/>
      <c r="V364" s="49"/>
      <c r="W364" s="49"/>
      <c r="X364" s="49"/>
      <c r="Y364" s="49"/>
      <c r="Z364" s="49"/>
      <c r="AA364" s="49"/>
      <c r="AB364" s="20">
        <v>42921.010218634263</v>
      </c>
      <c r="AC364" s="30" t="s">
        <v>4373</v>
      </c>
      <c r="AD364" s="20">
        <v>42921.811598379631</v>
      </c>
      <c r="AE364" s="30" t="s">
        <v>467</v>
      </c>
      <c r="AF364" s="30" t="s">
        <v>4372</v>
      </c>
    </row>
    <row r="365" spans="1:32" customFormat="1">
      <c r="A365" s="30">
        <v>201701113</v>
      </c>
      <c r="B365" s="30" t="s">
        <v>4374</v>
      </c>
      <c r="C365" s="30" t="s">
        <v>3393</v>
      </c>
      <c r="D365" s="30">
        <v>598</v>
      </c>
      <c r="E365" s="30" t="s">
        <v>88</v>
      </c>
      <c r="F365" s="20">
        <v>38108</v>
      </c>
      <c r="G365" s="31" t="s">
        <v>917</v>
      </c>
      <c r="H365" s="30" t="s">
        <v>24</v>
      </c>
      <c r="I365" s="20">
        <v>42921.748512650462</v>
      </c>
      <c r="J365" s="20">
        <f t="shared" si="4"/>
        <v>42921</v>
      </c>
      <c r="K365" s="31">
        <v>2244</v>
      </c>
      <c r="L365" s="31">
        <v>2082</v>
      </c>
      <c r="M365" s="31" t="s">
        <v>4375</v>
      </c>
      <c r="N365" s="37">
        <v>21</v>
      </c>
      <c r="O365" s="37">
        <v>27</v>
      </c>
      <c r="P365" s="37"/>
      <c r="Q365" s="37"/>
      <c r="R365" s="37"/>
      <c r="S365" s="37"/>
      <c r="T365" s="37"/>
      <c r="U365" s="49">
        <v>21</v>
      </c>
      <c r="V365" s="49">
        <v>27</v>
      </c>
      <c r="W365" s="49"/>
      <c r="X365" s="49"/>
      <c r="Y365" s="49"/>
      <c r="Z365" s="49"/>
      <c r="AA365" s="49"/>
      <c r="AB365" s="20">
        <v>42921.748506944445</v>
      </c>
      <c r="AC365" s="30" t="s">
        <v>4376</v>
      </c>
      <c r="AD365" s="20">
        <v>42921.921911956022</v>
      </c>
      <c r="AE365" s="30" t="s">
        <v>18</v>
      </c>
      <c r="AF365" s="30" t="s">
        <v>71</v>
      </c>
    </row>
    <row r="366" spans="1:32" customFormat="1">
      <c r="A366" s="30">
        <v>201701180</v>
      </c>
      <c r="B366" s="30" t="s">
        <v>2580</v>
      </c>
      <c r="C366" s="30" t="s">
        <v>4377</v>
      </c>
      <c r="D366" s="30">
        <v>119</v>
      </c>
      <c r="E366" s="30" t="s">
        <v>34</v>
      </c>
      <c r="F366" s="20">
        <v>42201</v>
      </c>
      <c r="G366" s="31" t="s">
        <v>917</v>
      </c>
      <c r="H366" s="30" t="s">
        <v>24</v>
      </c>
      <c r="I366" s="20">
        <v>42988.9246909375</v>
      </c>
      <c r="J366" s="20">
        <f t="shared" si="4"/>
        <v>42988</v>
      </c>
      <c r="K366" s="31">
        <v>2048</v>
      </c>
      <c r="L366" s="31"/>
      <c r="M366" s="31" t="s">
        <v>4378</v>
      </c>
      <c r="N366" s="37">
        <v>21</v>
      </c>
      <c r="O366" s="37">
        <v>1</v>
      </c>
      <c r="P366" s="37">
        <v>2</v>
      </c>
      <c r="Q366" s="37"/>
      <c r="R366" s="37"/>
      <c r="S366" s="37"/>
      <c r="T366" s="37"/>
      <c r="U366" s="49">
        <v>21</v>
      </c>
      <c r="V366" s="49">
        <v>1</v>
      </c>
      <c r="W366" s="49">
        <v>2</v>
      </c>
      <c r="X366" s="49"/>
      <c r="Y366" s="49"/>
      <c r="Z366" s="49"/>
      <c r="AA366" s="49"/>
      <c r="AB366" s="20">
        <v>42988.9246909375</v>
      </c>
      <c r="AC366" s="30" t="s">
        <v>4379</v>
      </c>
      <c r="AD366" s="20"/>
      <c r="AE366" s="30"/>
      <c r="AF366" s="30"/>
    </row>
    <row r="367" spans="1:32" customFormat="1">
      <c r="A367" s="30">
        <v>201701185</v>
      </c>
      <c r="B367" s="30" t="s">
        <v>4380</v>
      </c>
      <c r="C367" s="30" t="s">
        <v>301</v>
      </c>
      <c r="D367" s="30">
        <v>125</v>
      </c>
      <c r="E367" s="30" t="s">
        <v>78</v>
      </c>
      <c r="F367" s="20">
        <v>38550</v>
      </c>
      <c r="G367" s="31" t="s">
        <v>918</v>
      </c>
      <c r="H367" s="30" t="s">
        <v>59</v>
      </c>
      <c r="I367" s="20">
        <v>42933.416974571759</v>
      </c>
      <c r="J367" s="20">
        <f t="shared" si="4"/>
        <v>42933</v>
      </c>
      <c r="K367" s="31">
        <v>2001</v>
      </c>
      <c r="L367" s="31">
        <v>2170</v>
      </c>
      <c r="M367" s="31" t="s">
        <v>4382</v>
      </c>
      <c r="N367" s="37">
        <v>5</v>
      </c>
      <c r="O367" s="37">
        <v>12</v>
      </c>
      <c r="P367" s="37"/>
      <c r="Q367" s="37"/>
      <c r="R367" s="37"/>
      <c r="S367" s="37"/>
      <c r="T367" s="37"/>
      <c r="U367" s="49">
        <v>5</v>
      </c>
      <c r="V367" s="49">
        <v>12</v>
      </c>
      <c r="W367" s="49"/>
      <c r="X367" s="49"/>
      <c r="Y367" s="49"/>
      <c r="Z367" s="49"/>
      <c r="AA367" s="49"/>
      <c r="AB367" s="20">
        <v>42933.410430937503</v>
      </c>
      <c r="AC367" s="30" t="s">
        <v>4383</v>
      </c>
      <c r="AD367" s="20">
        <v>42933.468345949077</v>
      </c>
      <c r="AE367" s="30" t="s">
        <v>66</v>
      </c>
      <c r="AF367" s="30" t="s">
        <v>4381</v>
      </c>
    </row>
    <row r="368" spans="1:32" customFormat="1">
      <c r="A368" s="30">
        <v>201701206</v>
      </c>
      <c r="B368" s="30" t="s">
        <v>3684</v>
      </c>
      <c r="C368" s="30" t="s">
        <v>4384</v>
      </c>
      <c r="D368" s="30">
        <v>598</v>
      </c>
      <c r="E368" s="30" t="s">
        <v>88</v>
      </c>
      <c r="F368" s="20">
        <v>41111</v>
      </c>
      <c r="G368" s="31" t="s">
        <v>917</v>
      </c>
      <c r="H368" s="30" t="s">
        <v>24</v>
      </c>
      <c r="I368" s="20">
        <v>42937.695007951392</v>
      </c>
      <c r="J368" s="20">
        <f t="shared" si="4"/>
        <v>42937</v>
      </c>
      <c r="K368" s="31"/>
      <c r="L368" s="31"/>
      <c r="M368" s="31"/>
      <c r="N368" s="37"/>
      <c r="O368" s="37"/>
      <c r="P368" s="37"/>
      <c r="Q368" s="37"/>
      <c r="R368" s="37"/>
      <c r="S368" s="37"/>
      <c r="T368" s="37"/>
      <c r="U368" s="49"/>
      <c r="V368" s="49"/>
      <c r="W368" s="49"/>
      <c r="X368" s="49"/>
      <c r="Y368" s="49"/>
      <c r="Z368" s="49"/>
      <c r="AA368" s="49"/>
      <c r="AB368" s="20"/>
      <c r="AC368" s="30" t="s">
        <v>25</v>
      </c>
      <c r="AD368" s="20"/>
      <c r="AE368" s="30"/>
      <c r="AF368" s="30"/>
    </row>
    <row r="369" spans="1:32" customFormat="1">
      <c r="A369" s="30">
        <v>201701229</v>
      </c>
      <c r="B369" s="30" t="s">
        <v>3057</v>
      </c>
      <c r="C369" s="30" t="s">
        <v>2087</v>
      </c>
      <c r="D369" s="30">
        <v>125</v>
      </c>
      <c r="E369" s="30" t="s">
        <v>78</v>
      </c>
      <c r="F369" s="20">
        <v>40382</v>
      </c>
      <c r="G369" s="31" t="s">
        <v>917</v>
      </c>
      <c r="H369" s="30" t="s">
        <v>24</v>
      </c>
      <c r="I369" s="20">
        <v>43282.490835729164</v>
      </c>
      <c r="J369" s="20">
        <f t="shared" si="4"/>
        <v>43282</v>
      </c>
      <c r="K369" s="31" t="s">
        <v>2147</v>
      </c>
      <c r="L369" s="31"/>
      <c r="M369" s="31"/>
      <c r="N369" s="37"/>
      <c r="O369" s="37"/>
      <c r="P369" s="37"/>
      <c r="Q369" s="37"/>
      <c r="R369" s="37"/>
      <c r="S369" s="37"/>
      <c r="T369" s="37"/>
      <c r="U369" s="49"/>
      <c r="V369" s="49"/>
      <c r="W369" s="49"/>
      <c r="X369" s="49"/>
      <c r="Y369" s="49"/>
      <c r="Z369" s="49"/>
      <c r="AA369" s="49"/>
      <c r="AB369" s="20">
        <v>43282.487775578702</v>
      </c>
      <c r="AC369" s="30" t="s">
        <v>4385</v>
      </c>
      <c r="AD369" s="20"/>
      <c r="AE369" s="30"/>
      <c r="AF369" s="30"/>
    </row>
    <row r="370" spans="1:32" customFormat="1">
      <c r="A370" s="30">
        <v>201701258</v>
      </c>
      <c r="B370" s="30" t="s">
        <v>229</v>
      </c>
      <c r="C370" s="30" t="s">
        <v>4386</v>
      </c>
      <c r="D370" s="30">
        <v>126</v>
      </c>
      <c r="E370" s="30" t="s">
        <v>38</v>
      </c>
      <c r="F370" s="20">
        <v>41481</v>
      </c>
      <c r="G370" s="31" t="s">
        <v>917</v>
      </c>
      <c r="H370" s="30" t="s">
        <v>24</v>
      </c>
      <c r="I370" s="20">
        <v>42942.892709953703</v>
      </c>
      <c r="J370" s="20">
        <f t="shared" si="4"/>
        <v>42942</v>
      </c>
      <c r="K370" s="31"/>
      <c r="L370" s="31"/>
      <c r="M370" s="31">
        <v>3</v>
      </c>
      <c r="N370" s="37">
        <v>3</v>
      </c>
      <c r="O370" s="37"/>
      <c r="P370" s="37"/>
      <c r="Q370" s="37"/>
      <c r="R370" s="37"/>
      <c r="S370" s="37"/>
      <c r="T370" s="37"/>
      <c r="U370" s="49">
        <v>3</v>
      </c>
      <c r="V370" s="49"/>
      <c r="W370" s="49"/>
      <c r="X370" s="49"/>
      <c r="Y370" s="49"/>
      <c r="Z370" s="49"/>
      <c r="AA370" s="49"/>
      <c r="AB370" s="20"/>
      <c r="AC370" s="30" t="s">
        <v>25</v>
      </c>
      <c r="AD370" s="20"/>
      <c r="AE370" s="30"/>
      <c r="AF370" s="30"/>
    </row>
    <row r="371" spans="1:32" customFormat="1">
      <c r="A371" s="30">
        <v>201701278</v>
      </c>
      <c r="B371" s="30" t="s">
        <v>4387</v>
      </c>
      <c r="C371" s="30" t="s">
        <v>163</v>
      </c>
      <c r="D371" s="30">
        <v>748</v>
      </c>
      <c r="E371" s="30" t="s">
        <v>58</v>
      </c>
      <c r="F371" s="20">
        <v>40387</v>
      </c>
      <c r="G371" s="31" t="s">
        <v>917</v>
      </c>
      <c r="H371" s="30" t="s">
        <v>24</v>
      </c>
      <c r="I371" s="20">
        <v>42944.620788541666</v>
      </c>
      <c r="J371" s="20">
        <f t="shared" si="4"/>
        <v>42944</v>
      </c>
      <c r="K371" s="31" t="s">
        <v>1584</v>
      </c>
      <c r="L371" s="31"/>
      <c r="M371" s="31"/>
      <c r="N371" s="37"/>
      <c r="O371" s="37"/>
      <c r="P371" s="37"/>
      <c r="Q371" s="37"/>
      <c r="R371" s="37"/>
      <c r="S371" s="37"/>
      <c r="T371" s="37"/>
      <c r="U371" s="49"/>
      <c r="V371" s="49"/>
      <c r="W371" s="49"/>
      <c r="X371" s="49"/>
      <c r="Y371" s="49"/>
      <c r="Z371" s="49"/>
      <c r="AA371" s="49"/>
      <c r="AB371" s="20">
        <v>42944.620788541666</v>
      </c>
      <c r="AC371" s="30" t="s">
        <v>4388</v>
      </c>
      <c r="AD371" s="20"/>
      <c r="AE371" s="30"/>
      <c r="AF371" s="30"/>
    </row>
    <row r="372" spans="1:32" customFormat="1">
      <c r="A372" s="30">
        <v>201701293</v>
      </c>
      <c r="B372" s="30" t="s">
        <v>4389</v>
      </c>
      <c r="C372" s="30" t="s">
        <v>4390</v>
      </c>
      <c r="D372" s="30">
        <v>125</v>
      </c>
      <c r="E372" s="30" t="s">
        <v>78</v>
      </c>
      <c r="F372" s="20">
        <v>41120</v>
      </c>
      <c r="G372" s="31" t="s">
        <v>916</v>
      </c>
      <c r="H372" s="30" t="s">
        <v>17</v>
      </c>
      <c r="I372" s="20">
        <v>42946.426438275463</v>
      </c>
      <c r="J372" s="20">
        <f t="shared" si="4"/>
        <v>42946</v>
      </c>
      <c r="K372" s="31">
        <v>2115</v>
      </c>
      <c r="L372" s="31"/>
      <c r="M372" s="31">
        <v>15</v>
      </c>
      <c r="N372" s="37">
        <v>15</v>
      </c>
      <c r="O372" s="37"/>
      <c r="P372" s="37"/>
      <c r="Q372" s="37"/>
      <c r="R372" s="37"/>
      <c r="S372" s="37"/>
      <c r="T372" s="37"/>
      <c r="U372" s="49">
        <v>15</v>
      </c>
      <c r="V372" s="49"/>
      <c r="W372" s="49"/>
      <c r="X372" s="49"/>
      <c r="Y372" s="49"/>
      <c r="Z372" s="49"/>
      <c r="AA372" s="49"/>
      <c r="AB372" s="20">
        <v>42946.426438275463</v>
      </c>
      <c r="AC372" s="30" t="s">
        <v>4391</v>
      </c>
      <c r="AD372" s="20"/>
      <c r="AE372" s="30"/>
      <c r="AF372" s="30"/>
    </row>
    <row r="373" spans="1:32" customFormat="1">
      <c r="A373" s="30">
        <v>201701300</v>
      </c>
      <c r="B373" s="30" t="s">
        <v>4392</v>
      </c>
      <c r="C373" s="30" t="s">
        <v>4393</v>
      </c>
      <c r="D373" s="30">
        <v>125</v>
      </c>
      <c r="E373" s="30" t="s">
        <v>78</v>
      </c>
      <c r="F373" s="20">
        <v>37833</v>
      </c>
      <c r="G373" s="31" t="s">
        <v>917</v>
      </c>
      <c r="H373" s="30" t="s">
        <v>24</v>
      </c>
      <c r="I373" s="20">
        <v>43049.350409756946</v>
      </c>
      <c r="J373" s="20">
        <f t="shared" si="4"/>
        <v>43049</v>
      </c>
      <c r="K373" s="31">
        <v>2087</v>
      </c>
      <c r="L373" s="31"/>
      <c r="M373" s="31" t="s">
        <v>4234</v>
      </c>
      <c r="N373" s="37">
        <v>21</v>
      </c>
      <c r="O373" s="37"/>
      <c r="P373" s="37"/>
      <c r="Q373" s="37"/>
      <c r="R373" s="37"/>
      <c r="S373" s="37"/>
      <c r="T373" s="37"/>
      <c r="U373" s="49">
        <v>21</v>
      </c>
      <c r="V373" s="49"/>
      <c r="W373" s="49"/>
      <c r="X373" s="49"/>
      <c r="Y373" s="49"/>
      <c r="Z373" s="49"/>
      <c r="AA373" s="49"/>
      <c r="AB373" s="20">
        <v>43049.532097106479</v>
      </c>
      <c r="AC373" s="30" t="s">
        <v>4394</v>
      </c>
      <c r="AD373" s="20"/>
      <c r="AE373" s="30"/>
      <c r="AF373" s="30"/>
    </row>
    <row r="374" spans="1:32" customFormat="1">
      <c r="A374" s="30">
        <v>201701317</v>
      </c>
      <c r="B374" s="30" t="s">
        <v>4395</v>
      </c>
      <c r="C374" s="30" t="s">
        <v>4396</v>
      </c>
      <c r="D374" s="30">
        <v>119</v>
      </c>
      <c r="E374" s="30" t="s">
        <v>34</v>
      </c>
      <c r="F374" s="20">
        <v>40392</v>
      </c>
      <c r="G374" s="31" t="s">
        <v>917</v>
      </c>
      <c r="H374" s="30" t="s">
        <v>24</v>
      </c>
      <c r="I374" s="20">
        <v>42951.393690277779</v>
      </c>
      <c r="J374" s="20">
        <f t="shared" si="4"/>
        <v>42951</v>
      </c>
      <c r="K374" s="31">
        <v>2048</v>
      </c>
      <c r="L374" s="31"/>
      <c r="M374" s="31" t="s">
        <v>1562</v>
      </c>
      <c r="N374" s="37">
        <v>1</v>
      </c>
      <c r="O374" s="37">
        <v>2</v>
      </c>
      <c r="P374" s="37"/>
      <c r="Q374" s="37"/>
      <c r="R374" s="37"/>
      <c r="S374" s="37"/>
      <c r="T374" s="37"/>
      <c r="U374" s="49">
        <v>1</v>
      </c>
      <c r="V374" s="49">
        <v>2</v>
      </c>
      <c r="W374" s="49"/>
      <c r="X374" s="49"/>
      <c r="Y374" s="49"/>
      <c r="Z374" s="49"/>
      <c r="AA374" s="49"/>
      <c r="AB374" s="20">
        <v>42951.393690277779</v>
      </c>
      <c r="AC374" s="30" t="s">
        <v>4397</v>
      </c>
      <c r="AD374" s="20"/>
      <c r="AE374" s="30"/>
      <c r="AF374" s="30"/>
    </row>
    <row r="375" spans="1:32" customFormat="1">
      <c r="A375" s="30">
        <v>201701322</v>
      </c>
      <c r="B375" s="30" t="s">
        <v>4398</v>
      </c>
      <c r="C375" s="30" t="s">
        <v>4399</v>
      </c>
      <c r="D375" s="30">
        <v>598</v>
      </c>
      <c r="E375" s="30" t="s">
        <v>88</v>
      </c>
      <c r="F375" s="20">
        <v>42645</v>
      </c>
      <c r="G375" s="31" t="s">
        <v>917</v>
      </c>
      <c r="H375" s="30" t="s">
        <v>24</v>
      </c>
      <c r="I375" s="20">
        <v>42956.843342048611</v>
      </c>
      <c r="J375" s="20">
        <f t="shared" si="4"/>
        <v>42956</v>
      </c>
      <c r="K375" s="31">
        <v>2092</v>
      </c>
      <c r="L375" s="31"/>
      <c r="M375" s="31">
        <v>9</v>
      </c>
      <c r="N375" s="37">
        <v>9</v>
      </c>
      <c r="O375" s="37"/>
      <c r="P375" s="37"/>
      <c r="Q375" s="37"/>
      <c r="R375" s="37"/>
      <c r="S375" s="37"/>
      <c r="T375" s="37"/>
      <c r="U375" s="56">
        <v>901</v>
      </c>
      <c r="V375" s="49"/>
      <c r="W375" s="49"/>
      <c r="X375" s="49"/>
      <c r="Y375" s="49"/>
      <c r="Z375" s="49"/>
      <c r="AA375" s="49"/>
      <c r="AB375" s="20">
        <v>42956.833449386577</v>
      </c>
      <c r="AC375" s="30" t="s">
        <v>4400</v>
      </c>
      <c r="AD375" s="20"/>
      <c r="AE375" s="30"/>
      <c r="AF375" s="30"/>
    </row>
    <row r="376" spans="1:32" customFormat="1">
      <c r="A376" s="30">
        <v>201701325</v>
      </c>
      <c r="B376" s="30" t="s">
        <v>4401</v>
      </c>
      <c r="C376" s="30" t="s">
        <v>4402</v>
      </c>
      <c r="D376" s="30">
        <v>598</v>
      </c>
      <c r="E376" s="30" t="s">
        <v>88</v>
      </c>
      <c r="F376" s="20">
        <v>40212</v>
      </c>
      <c r="G376" s="31" t="s">
        <v>916</v>
      </c>
      <c r="H376" s="30" t="s">
        <v>17</v>
      </c>
      <c r="I376" s="20">
        <v>42950.586334722226</v>
      </c>
      <c r="J376" s="20">
        <f t="shared" si="4"/>
        <v>42950</v>
      </c>
      <c r="K376" s="31">
        <v>2087</v>
      </c>
      <c r="L376" s="31" t="s">
        <v>4405</v>
      </c>
      <c r="M376" s="31"/>
      <c r="N376" s="37"/>
      <c r="O376" s="37"/>
      <c r="P376" s="37"/>
      <c r="Q376" s="37"/>
      <c r="R376" s="37"/>
      <c r="S376" s="37"/>
      <c r="T376" s="37"/>
      <c r="U376" s="49"/>
      <c r="V376" s="49"/>
      <c r="W376" s="49"/>
      <c r="X376" s="49"/>
      <c r="Y376" s="49"/>
      <c r="Z376" s="49"/>
      <c r="AA376" s="49"/>
      <c r="AB376" s="20">
        <v>42950.58199579861</v>
      </c>
      <c r="AC376" s="30" t="s">
        <v>4406</v>
      </c>
      <c r="AD376" s="20">
        <v>42950.695044479166</v>
      </c>
      <c r="AE376" s="30" t="s">
        <v>4403</v>
      </c>
      <c r="AF376" s="30" t="s">
        <v>4404</v>
      </c>
    </row>
    <row r="377" spans="1:32" customFormat="1">
      <c r="A377" s="30">
        <v>201701334</v>
      </c>
      <c r="B377" s="30" t="s">
        <v>4407</v>
      </c>
      <c r="C377" s="30" t="s">
        <v>2361</v>
      </c>
      <c r="D377" s="30">
        <v>598</v>
      </c>
      <c r="E377" s="30" t="s">
        <v>88</v>
      </c>
      <c r="F377" s="20">
        <v>40394</v>
      </c>
      <c r="G377" s="31" t="s">
        <v>916</v>
      </c>
      <c r="H377" s="30" t="s">
        <v>17</v>
      </c>
      <c r="I377" s="20">
        <v>42951.465251851849</v>
      </c>
      <c r="J377" s="20">
        <f t="shared" si="4"/>
        <v>42951</v>
      </c>
      <c r="K377" s="31">
        <v>2063</v>
      </c>
      <c r="L377" s="31"/>
      <c r="M377" s="31"/>
      <c r="N377" s="37"/>
      <c r="O377" s="37"/>
      <c r="P377" s="37"/>
      <c r="Q377" s="37"/>
      <c r="R377" s="37"/>
      <c r="S377" s="37"/>
      <c r="T377" s="37"/>
      <c r="U377" s="49"/>
      <c r="V377" s="49"/>
      <c r="W377" s="49"/>
      <c r="X377" s="49"/>
      <c r="Y377" s="49"/>
      <c r="Z377" s="49"/>
      <c r="AA377" s="49"/>
      <c r="AB377" s="20">
        <v>42951.432115543983</v>
      </c>
      <c r="AC377" s="30" t="s">
        <v>4408</v>
      </c>
      <c r="AD377" s="20"/>
      <c r="AE377" s="30"/>
      <c r="AF377" s="30"/>
    </row>
    <row r="378" spans="1:32" customFormat="1">
      <c r="A378" s="30">
        <v>201701339</v>
      </c>
      <c r="B378" s="30" t="s">
        <v>4409</v>
      </c>
      <c r="C378" s="30" t="s">
        <v>301</v>
      </c>
      <c r="D378" s="30">
        <v>125</v>
      </c>
      <c r="E378" s="30" t="s">
        <v>78</v>
      </c>
      <c r="F378" s="20">
        <v>37837</v>
      </c>
      <c r="G378" s="31" t="s">
        <v>916</v>
      </c>
      <c r="H378" s="30" t="s">
        <v>17</v>
      </c>
      <c r="I378" s="20">
        <v>42951.594496296297</v>
      </c>
      <c r="J378" s="20">
        <f t="shared" si="4"/>
        <v>42951</v>
      </c>
      <c r="K378" s="31">
        <v>2087</v>
      </c>
      <c r="L378" s="31">
        <v>2091</v>
      </c>
      <c r="M378" s="31" t="s">
        <v>4410</v>
      </c>
      <c r="N378" s="37">
        <v>1</v>
      </c>
      <c r="O378" s="37">
        <v>2</v>
      </c>
      <c r="P378" s="37">
        <v>21</v>
      </c>
      <c r="Q378" s="37"/>
      <c r="R378" s="37"/>
      <c r="S378" s="37"/>
      <c r="T378" s="37"/>
      <c r="U378" s="49">
        <v>1</v>
      </c>
      <c r="V378" s="49">
        <v>2</v>
      </c>
      <c r="W378" s="49">
        <v>21</v>
      </c>
      <c r="X378" s="49"/>
      <c r="Y378" s="49"/>
      <c r="Z378" s="49"/>
      <c r="AA378" s="49"/>
      <c r="AB378" s="20">
        <v>42951.594496296297</v>
      </c>
      <c r="AC378" s="30" t="s">
        <v>4411</v>
      </c>
      <c r="AD378" s="20"/>
      <c r="AE378" s="30"/>
      <c r="AF378" s="30"/>
    </row>
    <row r="379" spans="1:32" customFormat="1">
      <c r="A379" s="30">
        <v>201701361</v>
      </c>
      <c r="B379" s="30" t="s">
        <v>4412</v>
      </c>
      <c r="C379" s="30" t="s">
        <v>4413</v>
      </c>
      <c r="D379" s="30">
        <v>598</v>
      </c>
      <c r="E379" s="30" t="s">
        <v>88</v>
      </c>
      <c r="F379" s="20">
        <v>41097</v>
      </c>
      <c r="G379" s="31" t="s">
        <v>917</v>
      </c>
      <c r="H379" s="30" t="s">
        <v>24</v>
      </c>
      <c r="I379" s="20">
        <v>42953.485698530094</v>
      </c>
      <c r="J379" s="20">
        <f t="shared" si="4"/>
        <v>42953</v>
      </c>
      <c r="K379" s="31">
        <v>2095</v>
      </c>
      <c r="L379" s="31"/>
      <c r="M379" s="31" t="s">
        <v>4414</v>
      </c>
      <c r="N379" s="37">
        <v>1</v>
      </c>
      <c r="O379" s="37">
        <v>9</v>
      </c>
      <c r="P379" s="37">
        <v>21</v>
      </c>
      <c r="Q379" s="37"/>
      <c r="R379" s="37"/>
      <c r="S379" s="37"/>
      <c r="T379" s="37"/>
      <c r="U379" s="49">
        <v>1</v>
      </c>
      <c r="V379" s="56">
        <v>901</v>
      </c>
      <c r="W379" s="49">
        <v>21</v>
      </c>
      <c r="X379" s="49"/>
      <c r="Y379" s="49"/>
      <c r="Z379" s="49"/>
      <c r="AA379" s="49"/>
      <c r="AB379" s="20">
        <v>42953.476116435188</v>
      </c>
      <c r="AC379" s="30" t="s">
        <v>4415</v>
      </c>
      <c r="AD379" s="20"/>
      <c r="AE379" s="30"/>
      <c r="AF379" s="30"/>
    </row>
    <row r="380" spans="1:32" customFormat="1">
      <c r="A380" s="30">
        <v>201701367</v>
      </c>
      <c r="B380" s="30" t="s">
        <v>4416</v>
      </c>
      <c r="C380" s="30" t="s">
        <v>4417</v>
      </c>
      <c r="D380" s="30">
        <v>201</v>
      </c>
      <c r="E380" s="30" t="s">
        <v>257</v>
      </c>
      <c r="F380" s="20">
        <v>42406</v>
      </c>
      <c r="G380" s="31" t="s">
        <v>917</v>
      </c>
      <c r="H380" s="30" t="s">
        <v>24</v>
      </c>
      <c r="I380" s="20">
        <v>42960.886689155093</v>
      </c>
      <c r="J380" s="20">
        <f t="shared" si="4"/>
        <v>42960</v>
      </c>
      <c r="K380" s="31">
        <v>2043</v>
      </c>
      <c r="L380" s="31"/>
      <c r="M380" s="31">
        <v>1</v>
      </c>
      <c r="N380" s="37">
        <v>1</v>
      </c>
      <c r="O380" s="37"/>
      <c r="P380" s="37"/>
      <c r="Q380" s="37"/>
      <c r="R380" s="37"/>
      <c r="S380" s="37"/>
      <c r="T380" s="37"/>
      <c r="U380" s="49">
        <v>1</v>
      </c>
      <c r="V380" s="49"/>
      <c r="W380" s="49"/>
      <c r="X380" s="49"/>
      <c r="Y380" s="49"/>
      <c r="Z380" s="49"/>
      <c r="AA380" s="49"/>
      <c r="AB380" s="20">
        <v>42960.88304872685</v>
      </c>
      <c r="AC380" s="30" t="s">
        <v>4418</v>
      </c>
      <c r="AD380" s="20"/>
      <c r="AE380" s="30"/>
      <c r="AF380" s="30"/>
    </row>
    <row r="381" spans="1:32" customFormat="1">
      <c r="A381" s="30">
        <v>201701433</v>
      </c>
      <c r="B381" s="30" t="s">
        <v>4419</v>
      </c>
      <c r="C381" s="30" t="s">
        <v>4420</v>
      </c>
      <c r="D381" s="30">
        <v>127</v>
      </c>
      <c r="E381" s="30" t="s">
        <v>123</v>
      </c>
      <c r="F381" s="20">
        <v>37485</v>
      </c>
      <c r="G381" s="31" t="s">
        <v>916</v>
      </c>
      <c r="H381" s="30" t="s">
        <v>17</v>
      </c>
      <c r="I381" s="20">
        <v>42964.747911886574</v>
      </c>
      <c r="J381" s="20">
        <f t="shared" si="4"/>
        <v>42964</v>
      </c>
      <c r="K381" s="31" t="s">
        <v>1584</v>
      </c>
      <c r="L381" s="31" t="s">
        <v>4421</v>
      </c>
      <c r="M381" s="31" t="s">
        <v>5029</v>
      </c>
      <c r="N381" s="37">
        <v>1</v>
      </c>
      <c r="O381" s="37">
        <v>10</v>
      </c>
      <c r="P381" s="37">
        <v>21</v>
      </c>
      <c r="Q381" s="43">
        <v>13</v>
      </c>
      <c r="R381" s="37"/>
      <c r="S381" s="37"/>
      <c r="T381" s="37"/>
      <c r="U381" s="49">
        <v>1</v>
      </c>
      <c r="V381" s="49">
        <v>10</v>
      </c>
      <c r="W381" s="49">
        <v>21</v>
      </c>
      <c r="X381" s="49">
        <v>13</v>
      </c>
      <c r="Y381" s="49"/>
      <c r="Z381" s="49"/>
      <c r="AA381" s="49"/>
      <c r="AB381" s="20">
        <v>42964.747916666667</v>
      </c>
      <c r="AC381" s="30" t="s">
        <v>5030</v>
      </c>
      <c r="AD381" s="20"/>
      <c r="AE381" s="30"/>
      <c r="AF381" s="30"/>
    </row>
    <row r="382" spans="1:32" customFormat="1">
      <c r="A382" s="30">
        <v>201701437</v>
      </c>
      <c r="B382" s="30" t="s">
        <v>4422</v>
      </c>
      <c r="C382" s="30" t="s">
        <v>4423</v>
      </c>
      <c r="D382" s="30">
        <v>748</v>
      </c>
      <c r="E382" s="30" t="s">
        <v>58</v>
      </c>
      <c r="F382" s="20">
        <v>40773</v>
      </c>
      <c r="G382" s="31" t="s">
        <v>916</v>
      </c>
      <c r="H382" s="30" t="s">
        <v>17</v>
      </c>
      <c r="I382" s="20">
        <v>42970.613650613428</v>
      </c>
      <c r="J382" s="20">
        <f t="shared" si="4"/>
        <v>42970</v>
      </c>
      <c r="K382" s="31"/>
      <c r="L382" s="31"/>
      <c r="M382" s="31" t="s">
        <v>4424</v>
      </c>
      <c r="N382" s="37">
        <v>45</v>
      </c>
      <c r="O382" s="37"/>
      <c r="P382" s="37"/>
      <c r="Q382" s="37"/>
      <c r="R382" s="37"/>
      <c r="S382" s="37"/>
      <c r="T382" s="37"/>
      <c r="U382" s="49">
        <v>45</v>
      </c>
      <c r="V382" s="49"/>
      <c r="W382" s="49"/>
      <c r="X382" s="49"/>
      <c r="Y382" s="49"/>
      <c r="Z382" s="49"/>
      <c r="AA382" s="49"/>
      <c r="AB382" s="20">
        <v>42970.606026539353</v>
      </c>
      <c r="AC382" s="30" t="s">
        <v>4425</v>
      </c>
      <c r="AD382" s="20"/>
      <c r="AE382" s="30"/>
      <c r="AF382" s="30"/>
    </row>
    <row r="383" spans="1:32" customFormat="1">
      <c r="A383" s="30">
        <v>201701438</v>
      </c>
      <c r="B383" s="30" t="s">
        <v>4426</v>
      </c>
      <c r="C383" s="30" t="s">
        <v>2581</v>
      </c>
      <c r="D383" s="30">
        <v>125</v>
      </c>
      <c r="E383" s="30" t="s">
        <v>78</v>
      </c>
      <c r="F383" s="20">
        <v>39683</v>
      </c>
      <c r="G383" s="31" t="s">
        <v>917</v>
      </c>
      <c r="H383" s="30" t="s">
        <v>24</v>
      </c>
      <c r="I383" s="20">
        <v>43338.582764583334</v>
      </c>
      <c r="J383" s="20">
        <f t="shared" si="4"/>
        <v>43338</v>
      </c>
      <c r="K383" s="31"/>
      <c r="L383" s="31">
        <v>2079</v>
      </c>
      <c r="M383" s="31" t="s">
        <v>4428</v>
      </c>
      <c r="N383" s="37">
        <v>21</v>
      </c>
      <c r="O383" s="43">
        <v>13</v>
      </c>
      <c r="P383" s="37"/>
      <c r="Q383" s="37"/>
      <c r="R383" s="37"/>
      <c r="S383" s="37"/>
      <c r="T383" s="37"/>
      <c r="U383" s="49">
        <v>21</v>
      </c>
      <c r="V383" s="49">
        <v>13</v>
      </c>
      <c r="W383" s="56">
        <v>40</v>
      </c>
      <c r="X383" s="49"/>
      <c r="Y383" s="49"/>
      <c r="Z383" s="49"/>
      <c r="AA383" s="49"/>
      <c r="AB383" s="20">
        <v>43338.582764583334</v>
      </c>
      <c r="AC383" s="30" t="s">
        <v>4429</v>
      </c>
      <c r="AD383" s="20">
        <v>43338.517072337963</v>
      </c>
      <c r="AE383" s="30"/>
      <c r="AF383" s="30" t="s">
        <v>4427</v>
      </c>
    </row>
    <row r="384" spans="1:32" customFormat="1">
      <c r="A384" s="30">
        <v>201701439</v>
      </c>
      <c r="B384" s="30" t="s">
        <v>4430</v>
      </c>
      <c r="C384" s="30" t="s">
        <v>4431</v>
      </c>
      <c r="D384" s="30">
        <v>119</v>
      </c>
      <c r="E384" s="30" t="s">
        <v>34</v>
      </c>
      <c r="F384" s="20">
        <v>41139</v>
      </c>
      <c r="G384" s="31" t="s">
        <v>917</v>
      </c>
      <c r="H384" s="30" t="s">
        <v>24</v>
      </c>
      <c r="I384" s="20">
        <v>42965.627765046294</v>
      </c>
      <c r="J384" s="20">
        <f t="shared" si="4"/>
        <v>42965</v>
      </c>
      <c r="K384" s="31"/>
      <c r="L384" s="31"/>
      <c r="M384" s="31"/>
      <c r="N384" s="37"/>
      <c r="O384" s="37"/>
      <c r="P384" s="37"/>
      <c r="Q384" s="37"/>
      <c r="R384" s="37"/>
      <c r="S384" s="37"/>
      <c r="T384" s="37"/>
      <c r="U384" s="49"/>
      <c r="V384" s="49"/>
      <c r="W384" s="49"/>
      <c r="X384" s="49"/>
      <c r="Y384" s="49"/>
      <c r="Z384" s="49"/>
      <c r="AA384" s="49"/>
      <c r="AB384" s="20"/>
      <c r="AC384" s="30" t="s">
        <v>25</v>
      </c>
      <c r="AD384" s="20"/>
      <c r="AE384" s="30"/>
      <c r="AF384" s="30"/>
    </row>
    <row r="385" spans="1:32" customFormat="1">
      <c r="A385" s="30">
        <v>201701462</v>
      </c>
      <c r="B385" s="30" t="s">
        <v>3638</v>
      </c>
      <c r="C385" s="30" t="s">
        <v>4432</v>
      </c>
      <c r="D385" s="30">
        <v>125</v>
      </c>
      <c r="E385" s="30" t="s">
        <v>78</v>
      </c>
      <c r="F385" s="20">
        <v>38221</v>
      </c>
      <c r="G385" s="31" t="s">
        <v>916</v>
      </c>
      <c r="H385" s="30" t="s">
        <v>17</v>
      </c>
      <c r="I385" s="20">
        <v>42969.613499652776</v>
      </c>
      <c r="J385" s="20">
        <f t="shared" si="4"/>
        <v>42969</v>
      </c>
      <c r="K385" s="31"/>
      <c r="L385" s="31"/>
      <c r="M385" s="31" t="s">
        <v>4234</v>
      </c>
      <c r="N385" s="37">
        <v>21</v>
      </c>
      <c r="O385" s="37"/>
      <c r="P385" s="37"/>
      <c r="Q385" s="37"/>
      <c r="R385" s="37"/>
      <c r="S385" s="37"/>
      <c r="T385" s="37"/>
      <c r="U385" s="49">
        <v>21</v>
      </c>
      <c r="V385" s="49"/>
      <c r="W385" s="49"/>
      <c r="X385" s="49"/>
      <c r="Y385" s="49"/>
      <c r="Z385" s="49"/>
      <c r="AA385" s="49"/>
      <c r="AB385" s="20">
        <v>42969.610421145837</v>
      </c>
      <c r="AC385" s="30"/>
      <c r="AD385" s="20"/>
      <c r="AE385" s="30"/>
      <c r="AF385" s="30"/>
    </row>
    <row r="386" spans="1:32" customFormat="1">
      <c r="A386" s="30">
        <v>201701463</v>
      </c>
      <c r="B386" s="30" t="s">
        <v>4433</v>
      </c>
      <c r="C386" s="30" t="s">
        <v>4434</v>
      </c>
      <c r="D386" s="30">
        <v>130</v>
      </c>
      <c r="E386" s="30" t="s">
        <v>23</v>
      </c>
      <c r="F386" s="20">
        <v>39316</v>
      </c>
      <c r="G386" s="31" t="s">
        <v>917</v>
      </c>
      <c r="H386" s="30" t="s">
        <v>24</v>
      </c>
      <c r="I386" s="20">
        <v>42969.792248344907</v>
      </c>
      <c r="J386" s="20">
        <f t="shared" si="4"/>
        <v>42969</v>
      </c>
      <c r="K386" s="31">
        <v>2202</v>
      </c>
      <c r="L386" s="31">
        <v>2221</v>
      </c>
      <c r="M386" s="31"/>
      <c r="N386" s="37"/>
      <c r="O386" s="37"/>
      <c r="P386" s="37"/>
      <c r="Q386" s="37"/>
      <c r="R386" s="37"/>
      <c r="S386" s="37"/>
      <c r="T386" s="37"/>
      <c r="U386" s="49"/>
      <c r="V386" s="49"/>
      <c r="W386" s="49"/>
      <c r="X386" s="49"/>
      <c r="Y386" s="49"/>
      <c r="Z386" s="49"/>
      <c r="AA386" s="49"/>
      <c r="AB386" s="20">
        <v>42969.75191215278</v>
      </c>
      <c r="AC386" s="30" t="s">
        <v>4435</v>
      </c>
      <c r="AD386" s="20"/>
      <c r="AE386" s="30"/>
      <c r="AF386" s="30"/>
    </row>
    <row r="387" spans="1:32" customFormat="1">
      <c r="A387" s="30">
        <v>201701474</v>
      </c>
      <c r="B387" s="30" t="s">
        <v>4436</v>
      </c>
      <c r="C387" s="30" t="s">
        <v>4437</v>
      </c>
      <c r="D387" s="30">
        <v>131</v>
      </c>
      <c r="E387" s="30" t="s">
        <v>44</v>
      </c>
      <c r="F387" s="20">
        <v>40796</v>
      </c>
      <c r="G387" s="31" t="s">
        <v>916</v>
      </c>
      <c r="H387" s="30" t="s">
        <v>17</v>
      </c>
      <c r="I387" s="20">
        <v>42971.869839733794</v>
      </c>
      <c r="J387" s="20">
        <f t="shared" si="4"/>
        <v>42971</v>
      </c>
      <c r="K387" s="31"/>
      <c r="L387" s="31"/>
      <c r="M387" s="31" t="s">
        <v>4438</v>
      </c>
      <c r="N387" s="37">
        <v>1</v>
      </c>
      <c r="O387" s="37">
        <v>21</v>
      </c>
      <c r="P387" s="37">
        <v>16</v>
      </c>
      <c r="Q387" s="37"/>
      <c r="R387" s="37"/>
      <c r="S387" s="37"/>
      <c r="T387" s="37"/>
      <c r="U387" s="49">
        <v>1</v>
      </c>
      <c r="V387" s="49">
        <v>21</v>
      </c>
      <c r="W387" s="49">
        <v>16</v>
      </c>
      <c r="X387" s="49"/>
      <c r="Y387" s="49"/>
      <c r="Z387" s="49"/>
      <c r="AA387" s="49"/>
      <c r="AB387" s="20">
        <v>42971.869839733794</v>
      </c>
      <c r="AC387" s="30" t="s">
        <v>4439</v>
      </c>
      <c r="AD387" s="20"/>
      <c r="AE387" s="30"/>
      <c r="AF387" s="30"/>
    </row>
    <row r="388" spans="1:32" customFormat="1">
      <c r="A388" s="30">
        <v>201701494</v>
      </c>
      <c r="B388" s="30" t="s">
        <v>4440</v>
      </c>
      <c r="C388" s="30" t="s">
        <v>2582</v>
      </c>
      <c r="D388" s="30">
        <v>128</v>
      </c>
      <c r="E388" s="30" t="s">
        <v>172</v>
      </c>
      <c r="F388" s="20">
        <v>40052</v>
      </c>
      <c r="G388" s="31" t="s">
        <v>917</v>
      </c>
      <c r="H388" s="30" t="s">
        <v>24</v>
      </c>
      <c r="I388" s="20">
        <v>43029.490814386576</v>
      </c>
      <c r="J388" s="20">
        <f t="shared" si="4"/>
        <v>43029</v>
      </c>
      <c r="K388" s="31">
        <v>2093</v>
      </c>
      <c r="L388" s="31"/>
      <c r="M388" s="31" t="s">
        <v>1632</v>
      </c>
      <c r="N388" s="37">
        <v>8</v>
      </c>
      <c r="O388" s="37">
        <v>9</v>
      </c>
      <c r="P388" s="37"/>
      <c r="Q388" s="37"/>
      <c r="R388" s="37"/>
      <c r="S388" s="37"/>
      <c r="T388" s="37"/>
      <c r="U388" s="49">
        <v>8</v>
      </c>
      <c r="V388" s="56">
        <v>901</v>
      </c>
      <c r="W388" s="49"/>
      <c r="X388" s="49"/>
      <c r="Y388" s="49"/>
      <c r="Z388" s="49"/>
      <c r="AA388" s="49"/>
      <c r="AB388" s="20">
        <v>43029.429416516206</v>
      </c>
      <c r="AC388" s="30" t="s">
        <v>4441</v>
      </c>
      <c r="AD388" s="20">
        <v>43029.508142673614</v>
      </c>
      <c r="AE388" s="30" t="s">
        <v>218</v>
      </c>
      <c r="AF388" s="30" t="s">
        <v>2824</v>
      </c>
    </row>
    <row r="389" spans="1:32" customFormat="1">
      <c r="A389" s="30">
        <v>201701506</v>
      </c>
      <c r="B389" s="30" t="s">
        <v>4442</v>
      </c>
      <c r="C389" s="30" t="s">
        <v>33</v>
      </c>
      <c r="D389" s="30">
        <v>123</v>
      </c>
      <c r="E389" s="30" t="s">
        <v>283</v>
      </c>
      <c r="F389" s="20">
        <v>42292</v>
      </c>
      <c r="G389" s="31" t="s">
        <v>916</v>
      </c>
      <c r="H389" s="30" t="s">
        <v>17</v>
      </c>
      <c r="I389" s="20">
        <v>42975.894837071763</v>
      </c>
      <c r="J389" s="20">
        <f t="shared" si="4"/>
        <v>42975</v>
      </c>
      <c r="K389" s="31"/>
      <c r="L389" s="31"/>
      <c r="M389" s="31" t="s">
        <v>5031</v>
      </c>
      <c r="N389" s="43">
        <v>8</v>
      </c>
      <c r="O389" s="37"/>
      <c r="P389" s="37"/>
      <c r="Q389" s="37"/>
      <c r="R389" s="37"/>
      <c r="S389" s="37"/>
      <c r="T389" s="37"/>
      <c r="U389" s="56">
        <v>801</v>
      </c>
      <c r="V389" s="49"/>
      <c r="W389" s="49"/>
      <c r="X389" s="49"/>
      <c r="Y389" s="49"/>
      <c r="Z389" s="49"/>
      <c r="AA389" s="49"/>
      <c r="AB389" s="20">
        <v>42975.881327199073</v>
      </c>
      <c r="AC389" s="30" t="s">
        <v>4443</v>
      </c>
      <c r="AD389" s="20"/>
      <c r="AE389" s="30"/>
      <c r="AF389" s="30"/>
    </row>
    <row r="390" spans="1:32" customFormat="1">
      <c r="A390" s="30">
        <v>201701508</v>
      </c>
      <c r="B390" s="30" t="s">
        <v>4236</v>
      </c>
      <c r="C390" s="30" t="s">
        <v>4444</v>
      </c>
      <c r="D390" s="30">
        <v>128</v>
      </c>
      <c r="E390" s="30" t="s">
        <v>172</v>
      </c>
      <c r="F390" s="20">
        <v>39323</v>
      </c>
      <c r="G390" s="31" t="s">
        <v>916</v>
      </c>
      <c r="H390" s="30" t="s">
        <v>17</v>
      </c>
      <c r="I390" s="20">
        <v>42976.381891585646</v>
      </c>
      <c r="J390" s="20">
        <f t="shared" si="4"/>
        <v>42976</v>
      </c>
      <c r="K390" s="31">
        <v>2043</v>
      </c>
      <c r="L390" s="31" t="s">
        <v>4445</v>
      </c>
      <c r="M390" s="31" t="s">
        <v>4410</v>
      </c>
      <c r="N390" s="37">
        <v>1</v>
      </c>
      <c r="O390" s="37">
        <v>2</v>
      </c>
      <c r="P390" s="37">
        <v>21</v>
      </c>
      <c r="Q390" s="37"/>
      <c r="R390" s="37"/>
      <c r="S390" s="37"/>
      <c r="T390" s="37"/>
      <c r="U390" s="49">
        <v>1</v>
      </c>
      <c r="V390" s="49">
        <v>2</v>
      </c>
      <c r="W390" s="49">
        <v>21</v>
      </c>
      <c r="X390" s="49"/>
      <c r="Y390" s="49"/>
      <c r="Z390" s="49"/>
      <c r="AA390" s="49"/>
      <c r="AB390" s="20">
        <v>42976.381891585646</v>
      </c>
      <c r="AC390" s="30" t="s">
        <v>4446</v>
      </c>
      <c r="AD390" s="20"/>
      <c r="AE390" s="30"/>
      <c r="AF390" s="30"/>
    </row>
    <row r="391" spans="1:32" customFormat="1">
      <c r="A391" s="30">
        <v>201701532</v>
      </c>
      <c r="B391" s="30" t="s">
        <v>4447</v>
      </c>
      <c r="C391" s="30" t="s">
        <v>4448</v>
      </c>
      <c r="D391" s="30">
        <v>508</v>
      </c>
      <c r="E391" s="30" t="s">
        <v>457</v>
      </c>
      <c r="F391" s="20">
        <v>40074</v>
      </c>
      <c r="G391" s="31" t="s">
        <v>916</v>
      </c>
      <c r="H391" s="30" t="s">
        <v>17</v>
      </c>
      <c r="I391" s="20">
        <v>42980.663017627317</v>
      </c>
      <c r="J391" s="20">
        <f t="shared" si="4"/>
        <v>42980</v>
      </c>
      <c r="K391" s="31"/>
      <c r="L391" s="31">
        <v>2085</v>
      </c>
      <c r="M391" s="31" t="s">
        <v>4234</v>
      </c>
      <c r="N391" s="37">
        <v>21</v>
      </c>
      <c r="O391" s="37"/>
      <c r="P391" s="37"/>
      <c r="Q391" s="37"/>
      <c r="R391" s="37"/>
      <c r="S391" s="37"/>
      <c r="T391" s="37"/>
      <c r="U391" s="49">
        <v>21</v>
      </c>
      <c r="V391" s="49"/>
      <c r="W391" s="49"/>
      <c r="X391" s="49"/>
      <c r="Y391" s="49"/>
      <c r="Z391" s="49"/>
      <c r="AA391" s="49"/>
      <c r="AB391" s="20">
        <v>42980.663017627317</v>
      </c>
      <c r="AC391" s="30" t="s">
        <v>4449</v>
      </c>
      <c r="AD391" s="20"/>
      <c r="AE391" s="30"/>
      <c r="AF391" s="30"/>
    </row>
    <row r="392" spans="1:32" customFormat="1">
      <c r="A392" s="30">
        <v>201701533</v>
      </c>
      <c r="B392" s="30" t="s">
        <v>4450</v>
      </c>
      <c r="C392" s="30" t="s">
        <v>4451</v>
      </c>
      <c r="D392" s="30" t="s">
        <v>25</v>
      </c>
      <c r="E392" s="30" t="s">
        <v>25</v>
      </c>
      <c r="F392" s="20">
        <v>41519</v>
      </c>
      <c r="G392" s="31" t="s">
        <v>917</v>
      </c>
      <c r="H392" s="30" t="s">
        <v>24</v>
      </c>
      <c r="I392" s="20">
        <v>42981.47481446759</v>
      </c>
      <c r="J392" s="20">
        <f t="shared" si="4"/>
        <v>42981</v>
      </c>
      <c r="K392" s="31"/>
      <c r="L392" s="31">
        <v>2230</v>
      </c>
      <c r="M392" s="31" t="s">
        <v>4452</v>
      </c>
      <c r="N392" s="37">
        <v>1</v>
      </c>
      <c r="O392" s="37">
        <v>21</v>
      </c>
      <c r="P392" s="37"/>
      <c r="Q392" s="37"/>
      <c r="R392" s="37"/>
      <c r="S392" s="37"/>
      <c r="T392" s="37"/>
      <c r="U392" s="49">
        <v>1</v>
      </c>
      <c r="V392" s="49">
        <v>21</v>
      </c>
      <c r="W392" s="49"/>
      <c r="X392" s="49"/>
      <c r="Y392" s="49"/>
      <c r="Z392" s="49"/>
      <c r="AA392" s="49"/>
      <c r="AB392" s="20">
        <v>42981.473281712962</v>
      </c>
      <c r="AC392" s="30" t="s">
        <v>4453</v>
      </c>
      <c r="AD392" s="20"/>
      <c r="AE392" s="30"/>
      <c r="AF392" s="30"/>
    </row>
    <row r="393" spans="1:32" customFormat="1">
      <c r="A393" s="30">
        <v>201701547</v>
      </c>
      <c r="B393" s="30" t="s">
        <v>4454</v>
      </c>
      <c r="C393" s="30" t="s">
        <v>4455</v>
      </c>
      <c r="D393" s="30">
        <v>598</v>
      </c>
      <c r="E393" s="30" t="s">
        <v>88</v>
      </c>
      <c r="F393" s="20">
        <v>41888</v>
      </c>
      <c r="G393" s="31" t="s">
        <v>917</v>
      </c>
      <c r="H393" s="30" t="s">
        <v>24</v>
      </c>
      <c r="I393" s="20">
        <v>42984.382706562501</v>
      </c>
      <c r="J393" s="20">
        <f t="shared" si="4"/>
        <v>42984</v>
      </c>
      <c r="K393" s="31">
        <v>2095</v>
      </c>
      <c r="L393" s="31"/>
      <c r="M393" s="31" t="s">
        <v>4456</v>
      </c>
      <c r="N393" s="37">
        <v>2</v>
      </c>
      <c r="O393" s="37">
        <v>8</v>
      </c>
      <c r="P393" s="37">
        <v>9</v>
      </c>
      <c r="Q393" s="37"/>
      <c r="R393" s="37"/>
      <c r="S393" s="37"/>
      <c r="T393" s="37"/>
      <c r="U393" s="49">
        <v>2</v>
      </c>
      <c r="V393" s="49">
        <v>8</v>
      </c>
      <c r="W393" s="56">
        <v>901</v>
      </c>
      <c r="X393" s="49"/>
      <c r="Y393" s="49"/>
      <c r="Z393" s="49"/>
      <c r="AA393" s="49"/>
      <c r="AB393" s="20">
        <v>42984.421704976849</v>
      </c>
      <c r="AC393" s="30" t="s">
        <v>4457</v>
      </c>
      <c r="AD393" s="20">
        <v>42984.42809548611</v>
      </c>
      <c r="AE393" s="30" t="s">
        <v>520</v>
      </c>
      <c r="AF393" s="30"/>
    </row>
    <row r="394" spans="1:32" customFormat="1">
      <c r="A394" s="30">
        <v>201701553</v>
      </c>
      <c r="B394" s="30" t="s">
        <v>4458</v>
      </c>
      <c r="C394" s="30" t="s">
        <v>4459</v>
      </c>
      <c r="D394" s="30">
        <v>205</v>
      </c>
      <c r="E394" s="30" t="s">
        <v>544</v>
      </c>
      <c r="F394" s="20">
        <v>42773</v>
      </c>
      <c r="G394" s="31" t="s">
        <v>917</v>
      </c>
      <c r="H394" s="30" t="s">
        <v>24</v>
      </c>
      <c r="I394" s="20">
        <v>43290.447811921294</v>
      </c>
      <c r="J394" s="20">
        <f t="shared" si="4"/>
        <v>43290</v>
      </c>
      <c r="K394" s="31" t="s">
        <v>2147</v>
      </c>
      <c r="L394" s="31">
        <v>2091</v>
      </c>
      <c r="M394" s="31">
        <v>15</v>
      </c>
      <c r="N394" s="37">
        <v>15</v>
      </c>
      <c r="O394" s="37"/>
      <c r="P394" s="37"/>
      <c r="Q394" s="37"/>
      <c r="R394" s="37"/>
      <c r="S394" s="37"/>
      <c r="T394" s="37"/>
      <c r="U394" s="49">
        <v>15</v>
      </c>
      <c r="V394" s="49"/>
      <c r="W394" s="49"/>
      <c r="X394" s="49"/>
      <c r="Y394" s="49"/>
      <c r="Z394" s="49"/>
      <c r="AA394" s="49"/>
      <c r="AB394" s="20">
        <v>43290.106056099539</v>
      </c>
      <c r="AC394" s="30" t="s">
        <v>4460</v>
      </c>
      <c r="AD394" s="20"/>
      <c r="AE394" s="30"/>
      <c r="AF394" s="30"/>
    </row>
    <row r="395" spans="1:32" customFormat="1">
      <c r="A395" s="30">
        <v>201701581</v>
      </c>
      <c r="B395" s="30" t="s">
        <v>4461</v>
      </c>
      <c r="C395" s="30" t="s">
        <v>2583</v>
      </c>
      <c r="D395" s="30">
        <v>598</v>
      </c>
      <c r="E395" s="30" t="s">
        <v>88</v>
      </c>
      <c r="F395" s="20">
        <v>42806</v>
      </c>
      <c r="G395" s="31" t="s">
        <v>917</v>
      </c>
      <c r="H395" s="30" t="s">
        <v>24</v>
      </c>
      <c r="I395" s="20">
        <v>43228.663829861114</v>
      </c>
      <c r="J395" s="20">
        <f t="shared" si="4"/>
        <v>43228</v>
      </c>
      <c r="K395" s="31"/>
      <c r="L395" s="31"/>
      <c r="M395" s="31"/>
      <c r="N395" s="37"/>
      <c r="O395" s="37"/>
      <c r="P395" s="37"/>
      <c r="Q395" s="37"/>
      <c r="R395" s="37"/>
      <c r="S395" s="37"/>
      <c r="T395" s="37"/>
      <c r="U395" s="49"/>
      <c r="V395" s="49"/>
      <c r="W395" s="49"/>
      <c r="X395" s="49"/>
      <c r="Y395" s="49"/>
      <c r="Z395" s="49"/>
      <c r="AA395" s="49"/>
      <c r="AB395" s="20"/>
      <c r="AC395" s="30" t="s">
        <v>25</v>
      </c>
      <c r="AD395" s="20"/>
      <c r="AE395" s="30"/>
      <c r="AF395" s="30"/>
    </row>
    <row r="396" spans="1:32" customFormat="1">
      <c r="A396" s="30">
        <v>201701651</v>
      </c>
      <c r="B396" s="30" t="s">
        <v>4462</v>
      </c>
      <c r="C396" s="30" t="s">
        <v>4463</v>
      </c>
      <c r="D396" s="30">
        <v>507</v>
      </c>
      <c r="E396" s="30" t="s">
        <v>588</v>
      </c>
      <c r="F396" s="20">
        <v>41537</v>
      </c>
      <c r="G396" s="31" t="s">
        <v>917</v>
      </c>
      <c r="H396" s="30" t="s">
        <v>24</v>
      </c>
      <c r="I396" s="20">
        <v>42998.819886805555</v>
      </c>
      <c r="J396" s="20">
        <f t="shared" si="4"/>
        <v>42998</v>
      </c>
      <c r="K396" s="31"/>
      <c r="L396" s="31"/>
      <c r="M396" s="31">
        <v>1</v>
      </c>
      <c r="N396" s="37">
        <v>1</v>
      </c>
      <c r="O396" s="37"/>
      <c r="P396" s="37"/>
      <c r="Q396" s="37"/>
      <c r="R396" s="37"/>
      <c r="S396" s="37"/>
      <c r="T396" s="37"/>
      <c r="U396" s="49">
        <v>1</v>
      </c>
      <c r="V396" s="49"/>
      <c r="W396" s="49"/>
      <c r="X396" s="49"/>
      <c r="Y396" s="49"/>
      <c r="Z396" s="49"/>
      <c r="AA396" s="49"/>
      <c r="AB396" s="20"/>
      <c r="AC396" s="30" t="s">
        <v>25</v>
      </c>
      <c r="AD396" s="20"/>
      <c r="AE396" s="30"/>
      <c r="AF396" s="30"/>
    </row>
    <row r="397" spans="1:32" customFormat="1">
      <c r="A397" s="30">
        <v>201701666</v>
      </c>
      <c r="B397" s="30" t="s">
        <v>4464</v>
      </c>
      <c r="C397" s="30" t="s">
        <v>4465</v>
      </c>
      <c r="D397" s="30">
        <v>598</v>
      </c>
      <c r="E397" s="30" t="s">
        <v>88</v>
      </c>
      <c r="F397" s="20">
        <v>42878</v>
      </c>
      <c r="G397" s="31" t="s">
        <v>916</v>
      </c>
      <c r="H397" s="30" t="s">
        <v>17</v>
      </c>
      <c r="I397" s="20">
        <v>43138.488700613423</v>
      </c>
      <c r="J397" s="20">
        <f t="shared" si="4"/>
        <v>43138</v>
      </c>
      <c r="K397" s="31">
        <v>2075</v>
      </c>
      <c r="L397" s="31"/>
      <c r="M397" s="31" t="s">
        <v>4467</v>
      </c>
      <c r="N397" s="37">
        <v>1</v>
      </c>
      <c r="O397" s="37">
        <v>21</v>
      </c>
      <c r="P397" s="37">
        <v>27</v>
      </c>
      <c r="Q397" s="37"/>
      <c r="R397" s="37"/>
      <c r="S397" s="37"/>
      <c r="T397" s="37"/>
      <c r="U397" s="49">
        <v>1</v>
      </c>
      <c r="V397" s="49">
        <v>21</v>
      </c>
      <c r="W397" s="49">
        <v>27</v>
      </c>
      <c r="X397" s="49"/>
      <c r="Y397" s="49"/>
      <c r="Z397" s="49"/>
      <c r="AA397" s="49"/>
      <c r="AB397" s="20">
        <v>43138.488700613423</v>
      </c>
      <c r="AC397" s="30" t="s">
        <v>4468</v>
      </c>
      <c r="AD397" s="20">
        <v>43138.628869247688</v>
      </c>
      <c r="AE397" s="30" t="s">
        <v>18</v>
      </c>
      <c r="AF397" s="30" t="s">
        <v>4466</v>
      </c>
    </row>
    <row r="398" spans="1:32" customFormat="1">
      <c r="A398" s="30">
        <v>201701680</v>
      </c>
      <c r="B398" s="30" t="s">
        <v>4469</v>
      </c>
      <c r="C398" s="30" t="s">
        <v>2584</v>
      </c>
      <c r="D398" s="30">
        <v>598</v>
      </c>
      <c r="E398" s="30" t="s">
        <v>88</v>
      </c>
      <c r="F398" s="20">
        <v>42455</v>
      </c>
      <c r="G398" s="31" t="s">
        <v>917</v>
      </c>
      <c r="H398" s="30" t="s">
        <v>24</v>
      </c>
      <c r="I398" s="20">
        <v>43004.390795601852</v>
      </c>
      <c r="J398" s="20">
        <f t="shared" si="4"/>
        <v>43004</v>
      </c>
      <c r="K398" s="31" t="s">
        <v>1584</v>
      </c>
      <c r="L398" s="31"/>
      <c r="M398" s="31"/>
      <c r="N398" s="37"/>
      <c r="O398" s="37"/>
      <c r="P398" s="37"/>
      <c r="Q398" s="37"/>
      <c r="R398" s="37"/>
      <c r="S398" s="37"/>
      <c r="T398" s="37"/>
      <c r="U398" s="49"/>
      <c r="V398" s="49"/>
      <c r="W398" s="49"/>
      <c r="X398" s="49"/>
      <c r="Y398" s="49"/>
      <c r="Z398" s="49"/>
      <c r="AA398" s="49"/>
      <c r="AB398" s="20">
        <v>43004.066806249997</v>
      </c>
      <c r="AC398" s="30" t="s">
        <v>4470</v>
      </c>
      <c r="AD398" s="20"/>
      <c r="AE398" s="30"/>
      <c r="AF398" s="30"/>
    </row>
    <row r="399" spans="1:32" customFormat="1">
      <c r="A399" s="30">
        <v>201701683</v>
      </c>
      <c r="B399" s="30" t="s">
        <v>4471</v>
      </c>
      <c r="C399" s="30" t="s">
        <v>372</v>
      </c>
      <c r="D399" s="30">
        <v>119</v>
      </c>
      <c r="E399" s="30" t="s">
        <v>34</v>
      </c>
      <c r="F399" s="20">
        <v>38986</v>
      </c>
      <c r="G399" s="31" t="s">
        <v>916</v>
      </c>
      <c r="H399" s="30" t="s">
        <v>17</v>
      </c>
      <c r="I399" s="20">
        <v>43004.574822800925</v>
      </c>
      <c r="J399" s="20">
        <f t="shared" si="4"/>
        <v>43004</v>
      </c>
      <c r="K399" s="31" t="s">
        <v>2147</v>
      </c>
      <c r="L399" s="31"/>
      <c r="M399" s="31"/>
      <c r="N399" s="37"/>
      <c r="O399" s="37"/>
      <c r="P399" s="37"/>
      <c r="Q399" s="37"/>
      <c r="R399" s="37"/>
      <c r="S399" s="37"/>
      <c r="T399" s="37"/>
      <c r="U399" s="49"/>
      <c r="V399" s="49"/>
      <c r="W399" s="49"/>
      <c r="X399" s="49"/>
      <c r="Y399" s="49"/>
      <c r="Z399" s="49"/>
      <c r="AA399" s="49"/>
      <c r="AB399" s="20"/>
      <c r="AC399" s="30" t="s">
        <v>25</v>
      </c>
      <c r="AD399" s="20">
        <v>43018.634229282405</v>
      </c>
      <c r="AE399" s="30" t="s">
        <v>2585</v>
      </c>
      <c r="AF399" s="30" t="s">
        <v>4472</v>
      </c>
    </row>
    <row r="400" spans="1:32" customFormat="1">
      <c r="A400" s="30">
        <v>201701685</v>
      </c>
      <c r="B400" s="30" t="s">
        <v>4473</v>
      </c>
      <c r="C400" s="30" t="s">
        <v>4474</v>
      </c>
      <c r="D400" s="30">
        <v>125</v>
      </c>
      <c r="E400" s="30" t="s">
        <v>78</v>
      </c>
      <c r="F400" s="20">
        <v>37890</v>
      </c>
      <c r="G400" s="31" t="s">
        <v>917</v>
      </c>
      <c r="H400" s="30" t="s">
        <v>24</v>
      </c>
      <c r="I400" s="20">
        <v>43027.485660266204</v>
      </c>
      <c r="J400" s="20">
        <f t="shared" si="4"/>
        <v>43027</v>
      </c>
      <c r="K400" s="31">
        <v>2283</v>
      </c>
      <c r="L400" s="31" t="s">
        <v>4475</v>
      </c>
      <c r="M400" s="31"/>
      <c r="N400" s="37"/>
      <c r="O400" s="37"/>
      <c r="P400" s="37"/>
      <c r="Q400" s="37"/>
      <c r="R400" s="37"/>
      <c r="S400" s="37"/>
      <c r="T400" s="37"/>
      <c r="U400" s="49"/>
      <c r="V400" s="49"/>
      <c r="W400" s="49"/>
      <c r="X400" s="49"/>
      <c r="Y400" s="49"/>
      <c r="Z400" s="49"/>
      <c r="AA400" s="49"/>
      <c r="AB400" s="20">
        <v>43027.468452696761</v>
      </c>
      <c r="AC400" s="30" t="s">
        <v>4476</v>
      </c>
      <c r="AD400" s="20"/>
      <c r="AE400" s="30"/>
      <c r="AF400" s="30"/>
    </row>
    <row r="401" spans="1:32" customFormat="1">
      <c r="A401" s="30">
        <v>201701722</v>
      </c>
      <c r="B401" s="30" t="s">
        <v>4477</v>
      </c>
      <c r="C401" s="30" t="s">
        <v>4478</v>
      </c>
      <c r="D401" s="30">
        <v>748</v>
      </c>
      <c r="E401" s="30" t="s">
        <v>58</v>
      </c>
      <c r="F401" s="20">
        <v>38261</v>
      </c>
      <c r="G401" s="31" t="s">
        <v>919</v>
      </c>
      <c r="H401" s="30" t="s">
        <v>84</v>
      </c>
      <c r="I401" s="20">
        <v>43009.812908993059</v>
      </c>
      <c r="J401" s="20">
        <f t="shared" si="4"/>
        <v>43009</v>
      </c>
      <c r="K401" s="31">
        <v>2037</v>
      </c>
      <c r="L401" s="31">
        <v>2081</v>
      </c>
      <c r="M401" s="31" t="s">
        <v>4479</v>
      </c>
      <c r="N401" s="37">
        <v>1</v>
      </c>
      <c r="O401" s="37">
        <v>13</v>
      </c>
      <c r="P401" s="37">
        <v>21</v>
      </c>
      <c r="Q401" s="37"/>
      <c r="R401" s="37"/>
      <c r="S401" s="37"/>
      <c r="T401" s="37"/>
      <c r="U401" s="49">
        <v>1</v>
      </c>
      <c r="V401" s="49">
        <v>13</v>
      </c>
      <c r="W401" s="49">
        <v>21</v>
      </c>
      <c r="X401" s="49"/>
      <c r="Y401" s="49"/>
      <c r="Z401" s="49"/>
      <c r="AA401" s="49"/>
      <c r="AB401" s="20">
        <v>43009.805261921298</v>
      </c>
      <c r="AC401" s="30" t="s">
        <v>4480</v>
      </c>
      <c r="AD401" s="20"/>
      <c r="AE401" s="30"/>
      <c r="AF401" s="30"/>
    </row>
    <row r="402" spans="1:32" customFormat="1">
      <c r="A402" s="30">
        <v>201701727</v>
      </c>
      <c r="B402" s="30" t="s">
        <v>4481</v>
      </c>
      <c r="C402" s="30" t="s">
        <v>4482</v>
      </c>
      <c r="D402" s="30">
        <v>130</v>
      </c>
      <c r="E402" s="30" t="s">
        <v>23</v>
      </c>
      <c r="F402" s="20">
        <v>41320</v>
      </c>
      <c r="G402" s="31" t="s">
        <v>916</v>
      </c>
      <c r="H402" s="30" t="s">
        <v>17</v>
      </c>
      <c r="I402" s="20">
        <v>43010.708920486111</v>
      </c>
      <c r="J402" s="20">
        <f t="shared" si="4"/>
        <v>43010</v>
      </c>
      <c r="K402" s="31">
        <v>2078</v>
      </c>
      <c r="L402" s="31"/>
      <c r="M402" s="31" t="s">
        <v>5020</v>
      </c>
      <c r="N402" s="37">
        <v>21</v>
      </c>
      <c r="O402" s="37"/>
      <c r="P402" s="37"/>
      <c r="Q402" s="37"/>
      <c r="R402" s="37"/>
      <c r="S402" s="37"/>
      <c r="T402" s="37"/>
      <c r="U402" s="49">
        <v>21</v>
      </c>
      <c r="V402" s="49"/>
      <c r="W402" s="49"/>
      <c r="X402" s="49"/>
      <c r="Y402" s="49"/>
      <c r="Z402" s="49"/>
      <c r="AA402" s="49"/>
      <c r="AB402" s="20">
        <v>43010.661992592592</v>
      </c>
      <c r="AC402" s="30" t="s">
        <v>4483</v>
      </c>
      <c r="AD402" s="20"/>
      <c r="AE402" s="30"/>
      <c r="AF402" s="30"/>
    </row>
    <row r="403" spans="1:32" customFormat="1">
      <c r="A403" s="30">
        <v>201701730</v>
      </c>
      <c r="B403" s="30" t="s">
        <v>4484</v>
      </c>
      <c r="C403" s="30" t="s">
        <v>4485</v>
      </c>
      <c r="D403" s="30">
        <v>91</v>
      </c>
      <c r="E403" s="30" t="s">
        <v>55</v>
      </c>
      <c r="F403" s="20">
        <v>37166</v>
      </c>
      <c r="G403" s="31" t="s">
        <v>917</v>
      </c>
      <c r="H403" s="30" t="s">
        <v>24</v>
      </c>
      <c r="I403" s="20">
        <v>43010.784906747685</v>
      </c>
      <c r="J403" s="20">
        <f t="shared" si="4"/>
        <v>43010</v>
      </c>
      <c r="K403" s="31">
        <v>2087</v>
      </c>
      <c r="L403" s="31" t="s">
        <v>4486</v>
      </c>
      <c r="M403" s="31">
        <v>10</v>
      </c>
      <c r="N403" s="37">
        <v>10</v>
      </c>
      <c r="O403" s="37"/>
      <c r="P403" s="37"/>
      <c r="Q403" s="37"/>
      <c r="R403" s="37"/>
      <c r="S403" s="37"/>
      <c r="T403" s="37"/>
      <c r="U403" s="49">
        <v>10</v>
      </c>
      <c r="V403" s="49"/>
      <c r="W403" s="49"/>
      <c r="X403" s="49"/>
      <c r="Y403" s="49"/>
      <c r="Z403" s="49"/>
      <c r="AA403" s="49"/>
      <c r="AB403" s="20">
        <v>43010.791051388886</v>
      </c>
      <c r="AC403" s="30" t="s">
        <v>4487</v>
      </c>
      <c r="AD403" s="20"/>
      <c r="AE403" s="30"/>
      <c r="AF403" s="30"/>
    </row>
    <row r="404" spans="1:32" customFormat="1">
      <c r="A404" s="30">
        <v>201701770</v>
      </c>
      <c r="B404" s="30" t="s">
        <v>4488</v>
      </c>
      <c r="C404" s="30" t="s">
        <v>4489</v>
      </c>
      <c r="D404" s="30">
        <v>507</v>
      </c>
      <c r="E404" s="30" t="s">
        <v>588</v>
      </c>
      <c r="F404" s="20">
        <v>41641</v>
      </c>
      <c r="G404" s="31" t="s">
        <v>916</v>
      </c>
      <c r="H404" s="30" t="s">
        <v>17</v>
      </c>
      <c r="I404" s="20">
        <v>43130.456445405092</v>
      </c>
      <c r="J404" s="20">
        <f t="shared" si="4"/>
        <v>43130</v>
      </c>
      <c r="K404" s="31">
        <v>2095</v>
      </c>
      <c r="L404" s="31"/>
      <c r="M404" s="31">
        <v>9</v>
      </c>
      <c r="N404" s="37">
        <v>9</v>
      </c>
      <c r="O404" s="37"/>
      <c r="P404" s="37"/>
      <c r="Q404" s="37"/>
      <c r="R404" s="37"/>
      <c r="S404" s="37"/>
      <c r="T404" s="37"/>
      <c r="U404" s="56">
        <v>901</v>
      </c>
      <c r="V404" s="49"/>
      <c r="W404" s="49"/>
      <c r="X404" s="49"/>
      <c r="Y404" s="49"/>
      <c r="Z404" s="49"/>
      <c r="AA404" s="49"/>
      <c r="AB404" s="20">
        <v>43130.107164386573</v>
      </c>
      <c r="AC404" s="30" t="s">
        <v>4490</v>
      </c>
      <c r="AD404" s="20"/>
      <c r="AE404" s="30"/>
      <c r="AF404" s="30"/>
    </row>
    <row r="405" spans="1:32" customFormat="1">
      <c r="A405" s="30">
        <v>201701771</v>
      </c>
      <c r="B405" s="30" t="s">
        <v>4491</v>
      </c>
      <c r="C405" s="30" t="s">
        <v>763</v>
      </c>
      <c r="D405" s="30">
        <v>119</v>
      </c>
      <c r="E405" s="30" t="s">
        <v>34</v>
      </c>
      <c r="F405" s="20">
        <v>41817</v>
      </c>
      <c r="G405" s="31" t="s">
        <v>916</v>
      </c>
      <c r="H405" s="30" t="s">
        <v>17</v>
      </c>
      <c r="I405" s="20">
        <v>43013.797561921296</v>
      </c>
      <c r="J405" s="20">
        <f t="shared" si="4"/>
        <v>43013</v>
      </c>
      <c r="K405" s="31">
        <v>2110</v>
      </c>
      <c r="L405" s="31"/>
      <c r="M405" s="31">
        <v>8</v>
      </c>
      <c r="N405" s="37">
        <v>8</v>
      </c>
      <c r="O405" s="37"/>
      <c r="P405" s="37"/>
      <c r="Q405" s="37"/>
      <c r="R405" s="37"/>
      <c r="S405" s="37"/>
      <c r="T405" s="37"/>
      <c r="U405" s="49">
        <v>8</v>
      </c>
      <c r="V405" s="49"/>
      <c r="W405" s="49"/>
      <c r="X405" s="49"/>
      <c r="Y405" s="49"/>
      <c r="Z405" s="49"/>
      <c r="AA405" s="49"/>
      <c r="AB405" s="20">
        <v>43013.759544097222</v>
      </c>
      <c r="AC405" s="30" t="s">
        <v>4492</v>
      </c>
      <c r="AD405" s="20">
        <v>43016.560613576388</v>
      </c>
      <c r="AE405" s="30" t="s">
        <v>269</v>
      </c>
      <c r="AF405" s="30" t="s">
        <v>1832</v>
      </c>
    </row>
    <row r="406" spans="1:32" customFormat="1">
      <c r="A406" s="30">
        <v>201701772</v>
      </c>
      <c r="B406" s="30" t="s">
        <v>4125</v>
      </c>
      <c r="C406" s="30" t="s">
        <v>763</v>
      </c>
      <c r="D406" s="30">
        <v>125</v>
      </c>
      <c r="E406" s="30" t="s">
        <v>78</v>
      </c>
      <c r="F406" s="20">
        <v>41848</v>
      </c>
      <c r="G406" s="31" t="s">
        <v>917</v>
      </c>
      <c r="H406" s="30" t="s">
        <v>24</v>
      </c>
      <c r="I406" s="20">
        <v>43013.79951704861</v>
      </c>
      <c r="J406" s="20">
        <f t="shared" si="4"/>
        <v>43013</v>
      </c>
      <c r="K406" s="31"/>
      <c r="L406" s="31" t="s">
        <v>4493</v>
      </c>
      <c r="M406" s="31">
        <v>4</v>
      </c>
      <c r="N406" s="37">
        <v>4</v>
      </c>
      <c r="O406" s="37"/>
      <c r="P406" s="37"/>
      <c r="Q406" s="37"/>
      <c r="R406" s="37"/>
      <c r="S406" s="37"/>
      <c r="T406" s="37"/>
      <c r="U406" s="49">
        <v>4</v>
      </c>
      <c r="V406" s="49"/>
      <c r="W406" s="49"/>
      <c r="X406" s="49"/>
      <c r="Y406" s="49"/>
      <c r="Z406" s="49"/>
      <c r="AA406" s="49"/>
      <c r="AB406" s="20">
        <v>43013.79951704861</v>
      </c>
      <c r="AC406" s="30" t="s">
        <v>4494</v>
      </c>
      <c r="AD406" s="20"/>
      <c r="AE406" s="30"/>
      <c r="AF406" s="30"/>
    </row>
    <row r="407" spans="1:32" customFormat="1">
      <c r="A407" s="30">
        <v>201701776</v>
      </c>
      <c r="B407" s="30" t="s">
        <v>4495</v>
      </c>
      <c r="C407" s="30" t="s">
        <v>1955</v>
      </c>
      <c r="D407" s="30">
        <v>598</v>
      </c>
      <c r="E407" s="30" t="s">
        <v>88</v>
      </c>
      <c r="F407" s="20" t="s">
        <v>25</v>
      </c>
      <c r="G407" s="31" t="s">
        <v>919</v>
      </c>
      <c r="H407" s="30" t="s">
        <v>84</v>
      </c>
      <c r="I407" s="20">
        <v>43014.593483483797</v>
      </c>
      <c r="J407" s="20">
        <f t="shared" si="4"/>
        <v>43014</v>
      </c>
      <c r="K407" s="31" t="s">
        <v>2147</v>
      </c>
      <c r="L407" s="31">
        <v>2001</v>
      </c>
      <c r="M407" s="31"/>
      <c r="N407" s="37"/>
      <c r="O407" s="37"/>
      <c r="P407" s="37"/>
      <c r="Q407" s="37"/>
      <c r="R407" s="37"/>
      <c r="S407" s="37"/>
      <c r="T407" s="37"/>
      <c r="U407" s="49"/>
      <c r="V407" s="49"/>
      <c r="W407" s="49"/>
      <c r="X407" s="49"/>
      <c r="Y407" s="49"/>
      <c r="Z407" s="49"/>
      <c r="AA407" s="49"/>
      <c r="AB407" s="20">
        <v>43014.463750347219</v>
      </c>
      <c r="AC407" s="30" t="s">
        <v>4496</v>
      </c>
      <c r="AD407" s="20"/>
      <c r="AE407" s="30"/>
      <c r="AF407" s="30"/>
    </row>
    <row r="408" spans="1:32" customFormat="1">
      <c r="A408" s="30">
        <v>201701786</v>
      </c>
      <c r="B408" s="30" t="s">
        <v>4497</v>
      </c>
      <c r="C408" s="30" t="s">
        <v>4498</v>
      </c>
      <c r="D408" s="30">
        <v>598</v>
      </c>
      <c r="E408" s="30" t="s">
        <v>88</v>
      </c>
      <c r="F408" s="20">
        <v>41919</v>
      </c>
      <c r="G408" s="31" t="s">
        <v>918</v>
      </c>
      <c r="H408" s="30" t="s">
        <v>59</v>
      </c>
      <c r="I408" s="20">
        <v>43015.688848993057</v>
      </c>
      <c r="J408" s="20">
        <f t="shared" si="4"/>
        <v>43015</v>
      </c>
      <c r="K408" s="31">
        <v>2095</v>
      </c>
      <c r="L408" s="31"/>
      <c r="M408" s="31">
        <v>8</v>
      </c>
      <c r="N408" s="37">
        <v>8</v>
      </c>
      <c r="O408" s="37"/>
      <c r="P408" s="37"/>
      <c r="Q408" s="37"/>
      <c r="R408" s="37"/>
      <c r="S408" s="37"/>
      <c r="T408" s="37"/>
      <c r="U408" s="49">
        <v>8</v>
      </c>
      <c r="V408" s="49"/>
      <c r="W408" s="49"/>
      <c r="X408" s="49"/>
      <c r="Y408" s="49"/>
      <c r="Z408" s="49"/>
      <c r="AA408" s="49"/>
      <c r="AB408" s="20">
        <v>43015.688848993057</v>
      </c>
      <c r="AC408" s="30" t="s">
        <v>4499</v>
      </c>
      <c r="AD408" s="20"/>
      <c r="AE408" s="30"/>
      <c r="AF408" s="30"/>
    </row>
    <row r="409" spans="1:32" customFormat="1">
      <c r="A409" s="30">
        <v>201701789</v>
      </c>
      <c r="B409" s="30" t="s">
        <v>4500</v>
      </c>
      <c r="C409" s="30" t="s">
        <v>2045</v>
      </c>
      <c r="D409" s="30">
        <v>598</v>
      </c>
      <c r="E409" s="30" t="s">
        <v>88</v>
      </c>
      <c r="F409" s="20">
        <v>37171</v>
      </c>
      <c r="G409" s="31" t="s">
        <v>916</v>
      </c>
      <c r="H409" s="30" t="s">
        <v>17</v>
      </c>
      <c r="I409" s="20">
        <v>43015.59796712963</v>
      </c>
      <c r="J409" s="20">
        <f t="shared" si="4"/>
        <v>43015</v>
      </c>
      <c r="K409" s="31"/>
      <c r="L409" s="31"/>
      <c r="M409" s="31" t="s">
        <v>4501</v>
      </c>
      <c r="N409" s="37">
        <v>39</v>
      </c>
      <c r="O409" s="37">
        <v>6</v>
      </c>
      <c r="P409" s="37"/>
      <c r="Q409" s="37"/>
      <c r="R409" s="37"/>
      <c r="S409" s="37"/>
      <c r="T409" s="37"/>
      <c r="U409" s="49">
        <v>39</v>
      </c>
      <c r="V409" s="49">
        <v>6</v>
      </c>
      <c r="W409" s="49"/>
      <c r="X409" s="49"/>
      <c r="Y409" s="49"/>
      <c r="Z409" s="49"/>
      <c r="AA409" s="49"/>
      <c r="AB409" s="20">
        <v>43015.636585960645</v>
      </c>
      <c r="AC409" s="30" t="s">
        <v>4502</v>
      </c>
      <c r="AD409" s="20"/>
      <c r="AE409" s="30"/>
      <c r="AF409" s="30"/>
    </row>
    <row r="410" spans="1:32" customFormat="1">
      <c r="A410" s="30">
        <v>201701790</v>
      </c>
      <c r="B410" s="30" t="s">
        <v>4500</v>
      </c>
      <c r="C410" s="30" t="s">
        <v>122</v>
      </c>
      <c r="D410" s="30">
        <v>598</v>
      </c>
      <c r="E410" s="30" t="s">
        <v>88</v>
      </c>
      <c r="F410" s="20">
        <v>37901</v>
      </c>
      <c r="G410" s="31" t="s">
        <v>916</v>
      </c>
      <c r="H410" s="30" t="s">
        <v>17</v>
      </c>
      <c r="I410" s="20">
        <v>43015.597379317129</v>
      </c>
      <c r="J410" s="20">
        <f t="shared" si="4"/>
        <v>43015</v>
      </c>
      <c r="K410" s="31"/>
      <c r="L410" s="31">
        <v>2087</v>
      </c>
      <c r="M410" s="31" t="s">
        <v>4503</v>
      </c>
      <c r="N410" s="37">
        <v>6</v>
      </c>
      <c r="O410" s="37">
        <v>5</v>
      </c>
      <c r="P410" s="37"/>
      <c r="Q410" s="37"/>
      <c r="R410" s="37"/>
      <c r="S410" s="37"/>
      <c r="T410" s="37"/>
      <c r="U410" s="49">
        <v>6</v>
      </c>
      <c r="V410" s="49">
        <v>5</v>
      </c>
      <c r="W410" s="49"/>
      <c r="X410" s="49"/>
      <c r="Y410" s="49"/>
      <c r="Z410" s="49"/>
      <c r="AA410" s="49"/>
      <c r="AB410" s="20">
        <v>43015.641848032406</v>
      </c>
      <c r="AC410" s="30" t="s">
        <v>4504</v>
      </c>
      <c r="AD410" s="20"/>
      <c r="AE410" s="30"/>
      <c r="AF410" s="30"/>
    </row>
    <row r="411" spans="1:32" customFormat="1">
      <c r="A411" s="30">
        <v>201701791</v>
      </c>
      <c r="B411" s="30" t="s">
        <v>4500</v>
      </c>
      <c r="C411" s="30" t="s">
        <v>4505</v>
      </c>
      <c r="D411" s="30">
        <v>598</v>
      </c>
      <c r="E411" s="30" t="s">
        <v>88</v>
      </c>
      <c r="F411" s="20">
        <v>39362</v>
      </c>
      <c r="G411" s="31" t="s">
        <v>917</v>
      </c>
      <c r="H411" s="30" t="s">
        <v>24</v>
      </c>
      <c r="I411" s="20">
        <v>43015.586487731482</v>
      </c>
      <c r="J411" s="20">
        <f t="shared" si="4"/>
        <v>43015</v>
      </c>
      <c r="K411" s="31"/>
      <c r="L411" s="31"/>
      <c r="M411" s="31">
        <v>10</v>
      </c>
      <c r="N411" s="37">
        <v>10</v>
      </c>
      <c r="O411" s="37"/>
      <c r="P411" s="37"/>
      <c r="Q411" s="37"/>
      <c r="R411" s="37"/>
      <c r="S411" s="37"/>
      <c r="T411" s="37"/>
      <c r="U411" s="49">
        <v>10</v>
      </c>
      <c r="V411" s="49"/>
      <c r="W411" s="49"/>
      <c r="X411" s="49"/>
      <c r="Y411" s="49"/>
      <c r="Z411" s="49"/>
      <c r="AA411" s="49"/>
      <c r="AB411" s="20">
        <v>43015.586487731482</v>
      </c>
      <c r="AC411" s="30" t="s">
        <v>4506</v>
      </c>
      <c r="AD411" s="20"/>
      <c r="AE411" s="30"/>
      <c r="AF411" s="30"/>
    </row>
    <row r="412" spans="1:32" customFormat="1">
      <c r="A412" s="30">
        <v>201701826</v>
      </c>
      <c r="B412" s="30" t="s">
        <v>4507</v>
      </c>
      <c r="C412" s="30" t="s">
        <v>4508</v>
      </c>
      <c r="D412" s="30" t="s">
        <v>25</v>
      </c>
      <c r="E412" s="30" t="s">
        <v>25</v>
      </c>
      <c r="F412" s="20">
        <v>42928</v>
      </c>
      <c r="G412" s="31" t="s">
        <v>918</v>
      </c>
      <c r="H412" s="30" t="s">
        <v>59</v>
      </c>
      <c r="I412" s="20">
        <v>43020.260372534722</v>
      </c>
      <c r="J412" s="20">
        <f t="shared" si="4"/>
        <v>43020</v>
      </c>
      <c r="K412" s="31"/>
      <c r="L412" s="31"/>
      <c r="M412" s="31">
        <v>1</v>
      </c>
      <c r="N412" s="37">
        <v>1</v>
      </c>
      <c r="O412" s="37"/>
      <c r="P412" s="37"/>
      <c r="Q412" s="37"/>
      <c r="R412" s="37"/>
      <c r="S412" s="37"/>
      <c r="T412" s="37"/>
      <c r="U412" s="49">
        <v>1</v>
      </c>
      <c r="V412" s="49"/>
      <c r="W412" s="49"/>
      <c r="X412" s="49"/>
      <c r="Y412" s="49"/>
      <c r="Z412" s="49"/>
      <c r="AA412" s="49"/>
      <c r="AB412" s="20">
        <v>43020.260372534722</v>
      </c>
      <c r="AC412" s="30" t="s">
        <v>4509</v>
      </c>
      <c r="AD412" s="20"/>
      <c r="AE412" s="30"/>
      <c r="AF412" s="30"/>
    </row>
    <row r="413" spans="1:32" customFormat="1">
      <c r="A413" s="30">
        <v>201701829</v>
      </c>
      <c r="B413" s="30" t="s">
        <v>4510</v>
      </c>
      <c r="C413" s="30" t="s">
        <v>2586</v>
      </c>
      <c r="D413" s="30">
        <v>107</v>
      </c>
      <c r="E413" s="30" t="s">
        <v>149</v>
      </c>
      <c r="F413" s="20">
        <v>39367</v>
      </c>
      <c r="G413" s="31" t="s">
        <v>919</v>
      </c>
      <c r="H413" s="30" t="s">
        <v>84</v>
      </c>
      <c r="I413" s="20">
        <v>43020.486836724536</v>
      </c>
      <c r="J413" s="20">
        <f t="shared" si="4"/>
        <v>43020</v>
      </c>
      <c r="K413" s="31">
        <v>2087</v>
      </c>
      <c r="L413" s="31" t="s">
        <v>4511</v>
      </c>
      <c r="M413" s="31" t="s">
        <v>4452</v>
      </c>
      <c r="N413" s="37">
        <v>1</v>
      </c>
      <c r="O413" s="37">
        <v>21</v>
      </c>
      <c r="P413" s="37"/>
      <c r="Q413" s="37"/>
      <c r="R413" s="37"/>
      <c r="S413" s="37"/>
      <c r="T413" s="37"/>
      <c r="U413" s="49">
        <v>1</v>
      </c>
      <c r="V413" s="49">
        <v>21</v>
      </c>
      <c r="W413" s="49"/>
      <c r="X413" s="49"/>
      <c r="Y413" s="49"/>
      <c r="Z413" s="49"/>
      <c r="AA413" s="49"/>
      <c r="AB413" s="20">
        <v>43020.486836724536</v>
      </c>
      <c r="AC413" s="30" t="s">
        <v>4512</v>
      </c>
      <c r="AD413" s="20"/>
      <c r="AE413" s="30"/>
      <c r="AF413" s="30"/>
    </row>
    <row r="414" spans="1:32" customFormat="1">
      <c r="A414" s="30">
        <v>201701872</v>
      </c>
      <c r="B414" s="30" t="s">
        <v>4513</v>
      </c>
      <c r="C414" s="30" t="s">
        <v>4514</v>
      </c>
      <c r="D414" s="30">
        <v>748</v>
      </c>
      <c r="E414" s="30" t="s">
        <v>58</v>
      </c>
      <c r="F414" s="20">
        <v>39373</v>
      </c>
      <c r="G414" s="31" t="s">
        <v>918</v>
      </c>
      <c r="H414" s="30" t="s">
        <v>59</v>
      </c>
      <c r="I414" s="20">
        <v>43026.480260497687</v>
      </c>
      <c r="J414" s="20">
        <f t="shared" si="4"/>
        <v>43026</v>
      </c>
      <c r="K414" s="31">
        <v>2244</v>
      </c>
      <c r="L414" s="31" t="s">
        <v>4515</v>
      </c>
      <c r="M414" s="31" t="s">
        <v>4516</v>
      </c>
      <c r="N414" s="37">
        <v>10</v>
      </c>
      <c r="O414" s="37">
        <v>11</v>
      </c>
      <c r="P414" s="37">
        <v>21</v>
      </c>
      <c r="Q414" s="37">
        <v>5</v>
      </c>
      <c r="R414" s="37"/>
      <c r="S414" s="37"/>
      <c r="T414" s="37"/>
      <c r="U414" s="49">
        <v>10</v>
      </c>
      <c r="V414" s="49">
        <v>11</v>
      </c>
      <c r="W414" s="49">
        <v>21</v>
      </c>
      <c r="X414" s="49">
        <v>5</v>
      </c>
      <c r="Y414" s="49"/>
      <c r="Z414" s="49"/>
      <c r="AA414" s="49"/>
      <c r="AB414" s="20">
        <v>43026.480260497687</v>
      </c>
      <c r="AC414" s="30" t="s">
        <v>4517</v>
      </c>
      <c r="AD414" s="20"/>
      <c r="AE414" s="30"/>
      <c r="AF414" s="30"/>
    </row>
    <row r="415" spans="1:32" customFormat="1">
      <c r="A415" s="30">
        <v>201701897</v>
      </c>
      <c r="B415" s="30" t="s">
        <v>229</v>
      </c>
      <c r="C415" s="30" t="s">
        <v>2551</v>
      </c>
      <c r="D415" s="30">
        <v>748</v>
      </c>
      <c r="E415" s="30" t="s">
        <v>58</v>
      </c>
      <c r="F415" s="20">
        <v>41935</v>
      </c>
      <c r="G415" s="31" t="s">
        <v>918</v>
      </c>
      <c r="H415" s="30" t="s">
        <v>59</v>
      </c>
      <c r="I415" s="20">
        <v>43031.707545717596</v>
      </c>
      <c r="J415" s="20">
        <f t="shared" si="4"/>
        <v>43031</v>
      </c>
      <c r="K415" s="31"/>
      <c r="L415" s="31">
        <v>2014</v>
      </c>
      <c r="M415" s="31">
        <v>5</v>
      </c>
      <c r="N415" s="37">
        <v>5</v>
      </c>
      <c r="O415" s="37"/>
      <c r="P415" s="37"/>
      <c r="Q415" s="37"/>
      <c r="R415" s="37"/>
      <c r="S415" s="37"/>
      <c r="T415" s="37"/>
      <c r="U415" s="49">
        <v>5</v>
      </c>
      <c r="V415" s="49"/>
      <c r="W415" s="49"/>
      <c r="X415" s="49"/>
      <c r="Y415" s="49"/>
      <c r="Z415" s="49"/>
      <c r="AA415" s="49"/>
      <c r="AB415" s="20">
        <v>43031.703551354163</v>
      </c>
      <c r="AC415" s="30" t="s">
        <v>4518</v>
      </c>
      <c r="AD415" s="20"/>
      <c r="AE415" s="30"/>
      <c r="AF415" s="30"/>
    </row>
    <row r="416" spans="1:32" customFormat="1">
      <c r="A416" s="30">
        <v>201701955</v>
      </c>
      <c r="B416" s="30" t="s">
        <v>2587</v>
      </c>
      <c r="C416" s="30" t="s">
        <v>4519</v>
      </c>
      <c r="D416" s="30">
        <v>129</v>
      </c>
      <c r="E416" s="30" t="s">
        <v>780</v>
      </c>
      <c r="F416" s="20">
        <v>42876</v>
      </c>
      <c r="G416" s="31" t="s">
        <v>918</v>
      </c>
      <c r="H416" s="30" t="s">
        <v>59</v>
      </c>
      <c r="I416" s="20">
        <v>43039.62726296296</v>
      </c>
      <c r="J416" s="20">
        <f t="shared" si="4"/>
        <v>43039</v>
      </c>
      <c r="K416" s="31">
        <v>2046</v>
      </c>
      <c r="L416" s="31"/>
      <c r="M416" s="31">
        <v>1</v>
      </c>
      <c r="N416" s="37">
        <v>1</v>
      </c>
      <c r="O416" s="37"/>
      <c r="P416" s="37"/>
      <c r="Q416" s="37"/>
      <c r="R416" s="37"/>
      <c r="S416" s="37"/>
      <c r="T416" s="37"/>
      <c r="U416" s="49">
        <v>1</v>
      </c>
      <c r="V416" s="49"/>
      <c r="W416" s="49"/>
      <c r="X416" s="49"/>
      <c r="Y416" s="49"/>
      <c r="Z416" s="49"/>
      <c r="AA416" s="49"/>
      <c r="AB416" s="20">
        <v>43039.589982754631</v>
      </c>
      <c r="AC416" s="30" t="s">
        <v>4520</v>
      </c>
      <c r="AD416" s="20">
        <v>43039.767423495374</v>
      </c>
      <c r="AE416" s="30" t="s">
        <v>18</v>
      </c>
      <c r="AF416" s="30" t="s">
        <v>2588</v>
      </c>
    </row>
    <row r="417" spans="1:32" customFormat="1">
      <c r="A417" s="30">
        <v>201701958</v>
      </c>
      <c r="B417" s="30" t="s">
        <v>4521</v>
      </c>
      <c r="C417" s="30" t="s">
        <v>4522</v>
      </c>
      <c r="D417" s="30">
        <v>131</v>
      </c>
      <c r="E417" s="30" t="s">
        <v>44</v>
      </c>
      <c r="F417" s="20">
        <v>37925</v>
      </c>
      <c r="G417" s="31" t="s">
        <v>917</v>
      </c>
      <c r="H417" s="30" t="s">
        <v>24</v>
      </c>
      <c r="I417" s="20">
        <v>43039.942391898148</v>
      </c>
      <c r="J417" s="20">
        <f t="shared" si="4"/>
        <v>43039</v>
      </c>
      <c r="K417" s="31"/>
      <c r="L417" s="31"/>
      <c r="M417" s="31"/>
      <c r="N417" s="37"/>
      <c r="O417" s="37"/>
      <c r="P417" s="37"/>
      <c r="Q417" s="37"/>
      <c r="R417" s="37"/>
      <c r="S417" s="37"/>
      <c r="T417" s="37"/>
      <c r="U417" s="49"/>
      <c r="V417" s="49"/>
      <c r="W417" s="49"/>
      <c r="X417" s="49"/>
      <c r="Y417" s="49"/>
      <c r="Z417" s="49"/>
      <c r="AA417" s="49"/>
      <c r="AB417" s="20">
        <v>43039.928746990743</v>
      </c>
      <c r="AC417" s="30" t="s">
        <v>4525</v>
      </c>
      <c r="AD417" s="20">
        <v>43042.666926620368</v>
      </c>
      <c r="AE417" s="30" t="s">
        <v>4523</v>
      </c>
      <c r="AF417" s="30" t="s">
        <v>4524</v>
      </c>
    </row>
    <row r="418" spans="1:32" customFormat="1">
      <c r="A418" s="30">
        <v>201701963</v>
      </c>
      <c r="B418" s="30" t="s">
        <v>4526</v>
      </c>
      <c r="C418" s="30" t="s">
        <v>4527</v>
      </c>
      <c r="D418" s="30">
        <v>119</v>
      </c>
      <c r="E418" s="30" t="s">
        <v>34</v>
      </c>
      <c r="F418" s="20">
        <v>38200</v>
      </c>
      <c r="G418" s="31" t="s">
        <v>918</v>
      </c>
      <c r="H418" s="30" t="s">
        <v>59</v>
      </c>
      <c r="I418" s="20">
        <v>43040.611835729163</v>
      </c>
      <c r="J418" s="20">
        <f t="shared" si="4"/>
        <v>43040</v>
      </c>
      <c r="K418" s="31">
        <v>2123</v>
      </c>
      <c r="L418" s="31" t="s">
        <v>4528</v>
      </c>
      <c r="M418" s="31" t="s">
        <v>4529</v>
      </c>
      <c r="N418" s="37">
        <v>21</v>
      </c>
      <c r="O418" s="37">
        <v>23</v>
      </c>
      <c r="P418" s="37"/>
      <c r="Q418" s="37"/>
      <c r="R418" s="37"/>
      <c r="S418" s="37"/>
      <c r="T418" s="37"/>
      <c r="U418" s="49">
        <v>21</v>
      </c>
      <c r="V418" s="49">
        <v>23</v>
      </c>
      <c r="W418" s="49"/>
      <c r="X418" s="49"/>
      <c r="Y418" s="49"/>
      <c r="Z418" s="49"/>
      <c r="AA418" s="49"/>
      <c r="AB418" s="20">
        <v>43040.594500462961</v>
      </c>
      <c r="AC418" s="30" t="s">
        <v>4530</v>
      </c>
      <c r="AD418" s="20"/>
      <c r="AE418" s="30"/>
      <c r="AF418" s="30"/>
    </row>
    <row r="419" spans="1:32" customFormat="1">
      <c r="A419" s="30">
        <v>201701982</v>
      </c>
      <c r="B419" s="30" t="s">
        <v>3038</v>
      </c>
      <c r="C419" s="30" t="s">
        <v>4531</v>
      </c>
      <c r="D419" s="30">
        <v>598</v>
      </c>
      <c r="E419" s="30" t="s">
        <v>88</v>
      </c>
      <c r="F419" s="20">
        <v>40851</v>
      </c>
      <c r="G419" s="31" t="s">
        <v>917</v>
      </c>
      <c r="H419" s="30" t="s">
        <v>24</v>
      </c>
      <c r="I419" s="20">
        <v>43043.483944826388</v>
      </c>
      <c r="J419" s="20">
        <f t="shared" si="4"/>
        <v>43043</v>
      </c>
      <c r="K419" s="31">
        <v>2050</v>
      </c>
      <c r="L419" s="31" t="s">
        <v>4532</v>
      </c>
      <c r="M419" s="31" t="s">
        <v>1557</v>
      </c>
      <c r="N419" s="37">
        <v>1</v>
      </c>
      <c r="O419" s="37">
        <v>2</v>
      </c>
      <c r="P419" s="37"/>
      <c r="Q419" s="37"/>
      <c r="R419" s="37"/>
      <c r="S419" s="37"/>
      <c r="T419" s="37"/>
      <c r="U419" s="49">
        <v>1</v>
      </c>
      <c r="V419" s="49">
        <v>2</v>
      </c>
      <c r="W419" s="49"/>
      <c r="X419" s="49"/>
      <c r="Y419" s="49"/>
      <c r="Z419" s="49"/>
      <c r="AA419" s="49"/>
      <c r="AB419" s="20">
        <v>43043.73861122685</v>
      </c>
      <c r="AC419" s="30" t="s">
        <v>4533</v>
      </c>
      <c r="AD419" s="20"/>
      <c r="AE419" s="30"/>
      <c r="AF419" s="30"/>
    </row>
    <row r="420" spans="1:32" customFormat="1">
      <c r="A420" s="30">
        <v>201702011</v>
      </c>
      <c r="B420" s="30" t="s">
        <v>2574</v>
      </c>
      <c r="C420" s="30" t="s">
        <v>4534</v>
      </c>
      <c r="D420" s="30">
        <v>507</v>
      </c>
      <c r="E420" s="30" t="s">
        <v>588</v>
      </c>
      <c r="F420" s="20">
        <v>41764</v>
      </c>
      <c r="G420" s="31" t="s">
        <v>919</v>
      </c>
      <c r="H420" s="30" t="s">
        <v>84</v>
      </c>
      <c r="I420" s="20">
        <v>43047.584964895832</v>
      </c>
      <c r="J420" s="20">
        <f t="shared" si="4"/>
        <v>43047</v>
      </c>
      <c r="K420" s="31" t="s">
        <v>1584</v>
      </c>
      <c r="L420" s="31"/>
      <c r="M420" s="31"/>
      <c r="N420" s="37"/>
      <c r="O420" s="37"/>
      <c r="P420" s="37"/>
      <c r="Q420" s="37"/>
      <c r="R420" s="37"/>
      <c r="S420" s="37"/>
      <c r="T420" s="37"/>
      <c r="U420" s="49"/>
      <c r="V420" s="49"/>
      <c r="W420" s="49"/>
      <c r="X420" s="49"/>
      <c r="Y420" s="49"/>
      <c r="Z420" s="49"/>
      <c r="AA420" s="49"/>
      <c r="AB420" s="20">
        <v>43047.789047106482</v>
      </c>
      <c r="AC420" s="30" t="s">
        <v>4535</v>
      </c>
      <c r="AD420" s="20"/>
      <c r="AE420" s="30"/>
      <c r="AF420" s="30"/>
    </row>
    <row r="421" spans="1:32" customFormat="1">
      <c r="A421" s="30">
        <v>201702013</v>
      </c>
      <c r="B421" s="30" t="s">
        <v>4536</v>
      </c>
      <c r="C421" s="30" t="s">
        <v>62</v>
      </c>
      <c r="D421" s="30">
        <v>128</v>
      </c>
      <c r="E421" s="30" t="s">
        <v>172</v>
      </c>
      <c r="F421" s="20">
        <v>41706</v>
      </c>
      <c r="G421" s="31" t="s">
        <v>917</v>
      </c>
      <c r="H421" s="30" t="s">
        <v>24</v>
      </c>
      <c r="I421" s="20">
        <v>43047.085983067132</v>
      </c>
      <c r="J421" s="20">
        <f t="shared" si="4"/>
        <v>43047</v>
      </c>
      <c r="K421" s="31">
        <v>2230</v>
      </c>
      <c r="L421" s="31"/>
      <c r="M421" s="31" t="s">
        <v>4410</v>
      </c>
      <c r="N421" s="37">
        <v>1</v>
      </c>
      <c r="O421" s="37">
        <v>2</v>
      </c>
      <c r="P421" s="37">
        <v>21</v>
      </c>
      <c r="Q421" s="37"/>
      <c r="R421" s="37"/>
      <c r="S421" s="37"/>
      <c r="T421" s="37"/>
      <c r="U421" s="49">
        <v>1</v>
      </c>
      <c r="V421" s="49">
        <v>2</v>
      </c>
      <c r="W421" s="49">
        <v>21</v>
      </c>
      <c r="X421" s="49"/>
      <c r="Y421" s="49"/>
      <c r="Z421" s="49"/>
      <c r="AA421" s="49"/>
      <c r="AB421" s="20">
        <v>43047.089053935182</v>
      </c>
      <c r="AC421" s="30" t="s">
        <v>4537</v>
      </c>
      <c r="AD421" s="20">
        <v>43048.657790659723</v>
      </c>
      <c r="AE421" s="30" t="s">
        <v>681</v>
      </c>
      <c r="AF421" s="30" t="s">
        <v>839</v>
      </c>
    </row>
    <row r="422" spans="1:32" customFormat="1">
      <c r="A422" s="30">
        <v>201702020</v>
      </c>
      <c r="B422" s="30" t="s">
        <v>2589</v>
      </c>
      <c r="C422" s="30" t="s">
        <v>4538</v>
      </c>
      <c r="D422" s="30">
        <v>312</v>
      </c>
      <c r="E422" s="30" t="s">
        <v>2590</v>
      </c>
      <c r="F422" s="20">
        <v>42842</v>
      </c>
      <c r="G422" s="31" t="s">
        <v>917</v>
      </c>
      <c r="H422" s="30" t="s">
        <v>24</v>
      </c>
      <c r="I422" s="20">
        <v>43103.454395173612</v>
      </c>
      <c r="J422" s="20">
        <f t="shared" si="4"/>
        <v>43103</v>
      </c>
      <c r="K422" s="31" t="s">
        <v>2147</v>
      </c>
      <c r="L422" s="31"/>
      <c r="M422" s="31"/>
      <c r="N422" s="37"/>
      <c r="O422" s="37"/>
      <c r="P422" s="37"/>
      <c r="Q422" s="37"/>
      <c r="R422" s="37"/>
      <c r="S422" s="37"/>
      <c r="T422" s="37"/>
      <c r="U422" s="49"/>
      <c r="V422" s="49"/>
      <c r="W422" s="49"/>
      <c r="X422" s="49"/>
      <c r="Y422" s="49"/>
      <c r="Z422" s="49"/>
      <c r="AA422" s="49"/>
      <c r="AB422" s="20">
        <v>43103.61642515046</v>
      </c>
      <c r="AC422" s="30" t="s">
        <v>4539</v>
      </c>
      <c r="AD422" s="20"/>
      <c r="AE422" s="30"/>
      <c r="AF422" s="30"/>
    </row>
    <row r="423" spans="1:32" customFormat="1">
      <c r="A423" s="30">
        <v>201702023</v>
      </c>
      <c r="B423" s="30" t="s">
        <v>4540</v>
      </c>
      <c r="C423" s="30" t="s">
        <v>4541</v>
      </c>
      <c r="D423" s="30">
        <v>100</v>
      </c>
      <c r="E423" s="30" t="s">
        <v>192</v>
      </c>
      <c r="F423" s="20">
        <v>39761</v>
      </c>
      <c r="G423" s="31" t="s">
        <v>919</v>
      </c>
      <c r="H423" s="30" t="s">
        <v>84</v>
      </c>
      <c r="I423" s="20">
        <v>43048.685975462962</v>
      </c>
      <c r="J423" s="20">
        <f t="shared" si="4"/>
        <v>43048</v>
      </c>
      <c r="K423" s="31">
        <v>2043</v>
      </c>
      <c r="L423" s="31" t="s">
        <v>4542</v>
      </c>
      <c r="M423" s="31" t="s">
        <v>5021</v>
      </c>
      <c r="N423" s="37">
        <v>1</v>
      </c>
      <c r="O423" s="37">
        <v>16</v>
      </c>
      <c r="P423" s="37">
        <v>42</v>
      </c>
      <c r="Q423" s="37"/>
      <c r="R423" s="37"/>
      <c r="S423" s="37"/>
      <c r="T423" s="37"/>
      <c r="U423" s="49">
        <v>1</v>
      </c>
      <c r="V423" s="49">
        <v>16</v>
      </c>
      <c r="W423" s="49">
        <v>42</v>
      </c>
      <c r="X423" s="49"/>
      <c r="Y423" s="49"/>
      <c r="Z423" s="49"/>
      <c r="AA423" s="49"/>
      <c r="AB423" s="20">
        <v>43048.680526851851</v>
      </c>
      <c r="AC423" s="30" t="s">
        <v>4543</v>
      </c>
      <c r="AD423" s="20"/>
      <c r="AE423" s="30"/>
      <c r="AF423" s="30"/>
    </row>
    <row r="424" spans="1:32" customFormat="1">
      <c r="A424" s="30">
        <v>201702025</v>
      </c>
      <c r="B424" s="30" t="s">
        <v>4544</v>
      </c>
      <c r="C424" s="30" t="s">
        <v>685</v>
      </c>
      <c r="D424" s="30">
        <v>119</v>
      </c>
      <c r="E424" s="30" t="s">
        <v>34</v>
      </c>
      <c r="F424" s="20">
        <v>40612</v>
      </c>
      <c r="G424" s="31" t="s">
        <v>917</v>
      </c>
      <c r="H424" s="30" t="s">
        <v>24</v>
      </c>
      <c r="I424" s="20">
        <v>43174.639137847225</v>
      </c>
      <c r="J424" s="20">
        <f t="shared" si="4"/>
        <v>43174</v>
      </c>
      <c r="K424" s="31" t="s">
        <v>2147</v>
      </c>
      <c r="L424" s="31"/>
      <c r="M424" s="31"/>
      <c r="N424" s="37"/>
      <c r="O424" s="37"/>
      <c r="P424" s="37"/>
      <c r="Q424" s="37"/>
      <c r="R424" s="37"/>
      <c r="S424" s="37"/>
      <c r="T424" s="37"/>
      <c r="U424" s="49"/>
      <c r="V424" s="49"/>
      <c r="W424" s="49"/>
      <c r="X424" s="49"/>
      <c r="Y424" s="49"/>
      <c r="Z424" s="49"/>
      <c r="AA424" s="49"/>
      <c r="AB424" s="20">
        <v>43174.639137847225</v>
      </c>
      <c r="AC424" s="30" t="s">
        <v>4545</v>
      </c>
      <c r="AD424" s="20"/>
      <c r="AE424" s="30"/>
      <c r="AF424" s="30"/>
    </row>
    <row r="425" spans="1:32" customFormat="1">
      <c r="A425" s="30">
        <v>201702048</v>
      </c>
      <c r="B425" s="30" t="s">
        <v>4546</v>
      </c>
      <c r="C425" s="30" t="s">
        <v>129</v>
      </c>
      <c r="D425" s="30">
        <v>130</v>
      </c>
      <c r="E425" s="30" t="s">
        <v>23</v>
      </c>
      <c r="F425" s="20">
        <v>40725</v>
      </c>
      <c r="G425" s="31" t="s">
        <v>917</v>
      </c>
      <c r="H425" s="30" t="s">
        <v>24</v>
      </c>
      <c r="I425" s="20">
        <v>43071.58957974537</v>
      </c>
      <c r="J425" s="20">
        <f t="shared" si="4"/>
        <v>43071</v>
      </c>
      <c r="K425" s="31" t="s">
        <v>2147</v>
      </c>
      <c r="L425" s="31">
        <v>2233</v>
      </c>
      <c r="M425" s="31"/>
      <c r="N425" s="37"/>
      <c r="O425" s="37"/>
      <c r="P425" s="37"/>
      <c r="Q425" s="37"/>
      <c r="R425" s="37"/>
      <c r="S425" s="37"/>
      <c r="T425" s="37"/>
      <c r="U425" s="49"/>
      <c r="V425" s="49"/>
      <c r="W425" s="49"/>
      <c r="X425" s="49"/>
      <c r="Y425" s="49"/>
      <c r="Z425" s="49"/>
      <c r="AA425" s="49"/>
      <c r="AB425" s="20">
        <v>43071.585293900462</v>
      </c>
      <c r="AC425" s="30" t="s">
        <v>4547</v>
      </c>
      <c r="AD425" s="20"/>
      <c r="AE425" s="30"/>
      <c r="AF425" s="30"/>
    </row>
    <row r="426" spans="1:32" customFormat="1">
      <c r="A426" s="30">
        <v>201702060</v>
      </c>
      <c r="B426" s="30" t="s">
        <v>487</v>
      </c>
      <c r="C426" s="30" t="s">
        <v>301</v>
      </c>
      <c r="D426" s="30">
        <v>119</v>
      </c>
      <c r="E426" s="30" t="s">
        <v>34</v>
      </c>
      <c r="F426" s="20">
        <v>36482</v>
      </c>
      <c r="G426" s="31" t="s">
        <v>918</v>
      </c>
      <c r="H426" s="30" t="s">
        <v>59</v>
      </c>
      <c r="I426" s="20">
        <v>43057.398306249997</v>
      </c>
      <c r="J426" s="20">
        <f t="shared" si="4"/>
        <v>43057</v>
      </c>
      <c r="K426" s="31">
        <v>2091</v>
      </c>
      <c r="L426" s="31">
        <v>2088</v>
      </c>
      <c r="M426" s="31" t="s">
        <v>4548</v>
      </c>
      <c r="N426" s="37">
        <v>8</v>
      </c>
      <c r="O426" s="37">
        <v>9</v>
      </c>
      <c r="P426" s="37">
        <v>21</v>
      </c>
      <c r="Q426" s="37"/>
      <c r="R426" s="37"/>
      <c r="S426" s="37"/>
      <c r="T426" s="37"/>
      <c r="U426" s="49">
        <v>8</v>
      </c>
      <c r="V426" s="56">
        <v>901</v>
      </c>
      <c r="W426" s="49">
        <v>21</v>
      </c>
      <c r="X426" s="49"/>
      <c r="Y426" s="49"/>
      <c r="Z426" s="49"/>
      <c r="AA426" s="49"/>
      <c r="AB426" s="20">
        <v>43057.398306249997</v>
      </c>
      <c r="AC426" s="30" t="s">
        <v>4549</v>
      </c>
      <c r="AD426" s="20"/>
      <c r="AE426" s="30"/>
      <c r="AF426" s="30"/>
    </row>
    <row r="427" spans="1:32" customFormat="1">
      <c r="A427" s="30">
        <v>201702068</v>
      </c>
      <c r="B427" s="30" t="s">
        <v>4550</v>
      </c>
      <c r="C427" s="30" t="s">
        <v>2591</v>
      </c>
      <c r="D427" s="30">
        <v>89</v>
      </c>
      <c r="E427" s="30" t="s">
        <v>130</v>
      </c>
      <c r="F427" s="20">
        <v>39771</v>
      </c>
      <c r="G427" s="31" t="s">
        <v>917</v>
      </c>
      <c r="H427" s="30" t="s">
        <v>24</v>
      </c>
      <c r="I427" s="20">
        <v>43058.402766168983</v>
      </c>
      <c r="J427" s="20">
        <f t="shared" si="4"/>
        <v>43058</v>
      </c>
      <c r="K427" s="31">
        <v>2273</v>
      </c>
      <c r="L427" s="31"/>
      <c r="M427" s="31"/>
      <c r="N427" s="37"/>
      <c r="O427" s="37"/>
      <c r="P427" s="37"/>
      <c r="Q427" s="37"/>
      <c r="R427" s="37"/>
      <c r="S427" s="37"/>
      <c r="T427" s="37"/>
      <c r="U427" s="49"/>
      <c r="V427" s="49"/>
      <c r="W427" s="49"/>
      <c r="X427" s="49"/>
      <c r="Y427" s="49"/>
      <c r="Z427" s="49"/>
      <c r="AA427" s="49"/>
      <c r="AB427" s="20">
        <v>43058.777919872686</v>
      </c>
      <c r="AC427" s="30" t="s">
        <v>4551</v>
      </c>
      <c r="AD427" s="20">
        <v>43058.889616932873</v>
      </c>
      <c r="AE427" s="30"/>
      <c r="AF427" s="30" t="s">
        <v>2592</v>
      </c>
    </row>
    <row r="428" spans="1:32" customFormat="1">
      <c r="A428" s="30">
        <v>201702089</v>
      </c>
      <c r="B428" s="30" t="s">
        <v>2013</v>
      </c>
      <c r="C428" s="30" t="s">
        <v>4552</v>
      </c>
      <c r="D428" s="30">
        <v>508</v>
      </c>
      <c r="E428" s="30" t="s">
        <v>457</v>
      </c>
      <c r="F428" s="20">
        <v>41777</v>
      </c>
      <c r="G428" s="31" t="s">
        <v>917</v>
      </c>
      <c r="H428" s="30" t="s">
        <v>24</v>
      </c>
      <c r="I428" s="20">
        <v>43062.703191238426</v>
      </c>
      <c r="J428" s="20">
        <f t="shared" si="4"/>
        <v>43062</v>
      </c>
      <c r="K428" s="31"/>
      <c r="L428" s="31"/>
      <c r="M428" s="31"/>
      <c r="N428" s="37"/>
      <c r="O428" s="37"/>
      <c r="P428" s="37"/>
      <c r="Q428" s="37"/>
      <c r="R428" s="37"/>
      <c r="S428" s="37"/>
      <c r="T428" s="37"/>
      <c r="U428" s="49"/>
      <c r="V428" s="49"/>
      <c r="W428" s="49"/>
      <c r="X428" s="49"/>
      <c r="Y428" s="49"/>
      <c r="Z428" s="49"/>
      <c r="AA428" s="49"/>
      <c r="AB428" s="20">
        <v>43062.697336030091</v>
      </c>
      <c r="AC428" s="30" t="s">
        <v>4553</v>
      </c>
      <c r="AD428" s="20"/>
      <c r="AE428" s="30"/>
      <c r="AF428" s="30"/>
    </row>
    <row r="429" spans="1:32" customFormat="1">
      <c r="A429" s="30">
        <v>201702093</v>
      </c>
      <c r="B429" s="30" t="s">
        <v>4554</v>
      </c>
      <c r="C429" s="30" t="s">
        <v>4555</v>
      </c>
      <c r="D429" s="30">
        <v>14</v>
      </c>
      <c r="E429" s="30" t="s">
        <v>1783</v>
      </c>
      <c r="F429" s="20">
        <v>39814</v>
      </c>
      <c r="G429" s="31" t="s">
        <v>916</v>
      </c>
      <c r="H429" s="30" t="s">
        <v>17</v>
      </c>
      <c r="I429" s="20">
        <v>43063.609440624998</v>
      </c>
      <c r="J429" s="20">
        <f t="shared" si="4"/>
        <v>43063</v>
      </c>
      <c r="K429" s="31">
        <v>2101</v>
      </c>
      <c r="L429" s="31"/>
      <c r="M429" s="31" t="s">
        <v>4556</v>
      </c>
      <c r="N429" s="37">
        <v>42</v>
      </c>
      <c r="O429" s="37"/>
      <c r="P429" s="37"/>
      <c r="Q429" s="37"/>
      <c r="R429" s="37"/>
      <c r="S429" s="37"/>
      <c r="T429" s="37"/>
      <c r="U429" s="49">
        <v>42</v>
      </c>
      <c r="V429" s="49"/>
      <c r="W429" s="49"/>
      <c r="X429" s="49"/>
      <c r="Y429" s="49"/>
      <c r="Z429" s="49"/>
      <c r="AA429" s="49"/>
      <c r="AB429" s="20">
        <v>43063.602706747683</v>
      </c>
      <c r="AC429" s="30" t="s">
        <v>4557</v>
      </c>
      <c r="AD429" s="20">
        <v>43063.668199224536</v>
      </c>
      <c r="AE429" s="30" t="s">
        <v>4403</v>
      </c>
      <c r="AF429" s="30" t="s">
        <v>911</v>
      </c>
    </row>
    <row r="430" spans="1:32" customFormat="1">
      <c r="A430" s="30">
        <v>201702107</v>
      </c>
      <c r="B430" s="30" t="s">
        <v>4558</v>
      </c>
      <c r="C430" s="30" t="s">
        <v>2593</v>
      </c>
      <c r="D430" s="30">
        <v>125</v>
      </c>
      <c r="E430" s="30" t="s">
        <v>78</v>
      </c>
      <c r="F430" s="20">
        <v>41548</v>
      </c>
      <c r="G430" s="31" t="s">
        <v>919</v>
      </c>
      <c r="H430" s="30" t="s">
        <v>84</v>
      </c>
      <c r="I430" s="20">
        <v>43064.864326539355</v>
      </c>
      <c r="J430" s="20">
        <f t="shared" si="4"/>
        <v>43064</v>
      </c>
      <c r="K430" s="31">
        <v>2133</v>
      </c>
      <c r="L430" s="31" t="s">
        <v>4560</v>
      </c>
      <c r="M430" s="31"/>
      <c r="N430" s="37"/>
      <c r="O430" s="37"/>
      <c r="P430" s="37"/>
      <c r="Q430" s="37"/>
      <c r="R430" s="37"/>
      <c r="S430" s="37"/>
      <c r="T430" s="37"/>
      <c r="U430" s="49"/>
      <c r="V430" s="49"/>
      <c r="W430" s="49"/>
      <c r="X430" s="49"/>
      <c r="Y430" s="49"/>
      <c r="Z430" s="49"/>
      <c r="AA430" s="49"/>
      <c r="AB430" s="20">
        <v>43064.864326539355</v>
      </c>
      <c r="AC430" s="30" t="s">
        <v>4561</v>
      </c>
      <c r="AD430" s="20">
        <v>43066.559386423614</v>
      </c>
      <c r="AE430" s="30" t="s">
        <v>223</v>
      </c>
      <c r="AF430" s="30" t="s">
        <v>4559</v>
      </c>
    </row>
    <row r="431" spans="1:32" customFormat="1">
      <c r="A431" s="30">
        <v>201702109</v>
      </c>
      <c r="B431" s="30" t="s">
        <v>4562</v>
      </c>
      <c r="C431" s="30" t="s">
        <v>2842</v>
      </c>
      <c r="D431" s="30">
        <v>24</v>
      </c>
      <c r="E431" s="30" t="s">
        <v>811</v>
      </c>
      <c r="F431" s="20">
        <v>42880</v>
      </c>
      <c r="G431" s="31" t="s">
        <v>917</v>
      </c>
      <c r="H431" s="30" t="s">
        <v>24</v>
      </c>
      <c r="I431" s="20">
        <v>43181.417200266202</v>
      </c>
      <c r="J431" s="20">
        <f t="shared" si="4"/>
        <v>43181</v>
      </c>
      <c r="K431" s="31" t="s">
        <v>2147</v>
      </c>
      <c r="L431" s="31"/>
      <c r="M431" s="31"/>
      <c r="N431" s="37"/>
      <c r="O431" s="37"/>
      <c r="P431" s="37"/>
      <c r="Q431" s="37"/>
      <c r="R431" s="37"/>
      <c r="S431" s="37"/>
      <c r="T431" s="37"/>
      <c r="U431" s="49"/>
      <c r="V431" s="49"/>
      <c r="W431" s="49"/>
      <c r="X431" s="49"/>
      <c r="Y431" s="49"/>
      <c r="Z431" s="49"/>
      <c r="AA431" s="49"/>
      <c r="AB431" s="20">
        <v>43181.425509224537</v>
      </c>
      <c r="AC431" s="30" t="s">
        <v>4563</v>
      </c>
      <c r="AD431" s="20"/>
      <c r="AE431" s="30"/>
      <c r="AF431" s="30"/>
    </row>
    <row r="432" spans="1:32" customFormat="1">
      <c r="A432" s="30">
        <v>201702119</v>
      </c>
      <c r="B432" s="30" t="s">
        <v>4564</v>
      </c>
      <c r="C432" s="30" t="s">
        <v>4565</v>
      </c>
      <c r="D432" s="30">
        <v>119</v>
      </c>
      <c r="E432" s="30" t="s">
        <v>34</v>
      </c>
      <c r="F432" s="20">
        <v>39779</v>
      </c>
      <c r="G432" s="31" t="s">
        <v>917</v>
      </c>
      <c r="H432" s="30" t="s">
        <v>24</v>
      </c>
      <c r="I432" s="20">
        <v>43066.500390011577</v>
      </c>
      <c r="J432" s="20">
        <f t="shared" si="4"/>
        <v>43066</v>
      </c>
      <c r="K432" s="31">
        <v>2082</v>
      </c>
      <c r="L432" s="31">
        <v>2244</v>
      </c>
      <c r="M432" s="31" t="s">
        <v>4566</v>
      </c>
      <c r="N432" s="37">
        <v>1</v>
      </c>
      <c r="O432" s="37">
        <v>2</v>
      </c>
      <c r="P432" s="37">
        <v>27</v>
      </c>
      <c r="Q432" s="37">
        <v>10</v>
      </c>
      <c r="R432" s="37">
        <v>21</v>
      </c>
      <c r="S432" s="37">
        <v>42</v>
      </c>
      <c r="T432" s="37"/>
      <c r="U432" s="49">
        <v>1</v>
      </c>
      <c r="V432" s="49">
        <v>2</v>
      </c>
      <c r="W432" s="49">
        <v>27</v>
      </c>
      <c r="X432" s="49">
        <v>10</v>
      </c>
      <c r="Y432" s="49">
        <v>21</v>
      </c>
      <c r="Z432" s="49">
        <v>42</v>
      </c>
      <c r="AA432" s="49"/>
      <c r="AB432" s="20">
        <v>43066.500390011577</v>
      </c>
      <c r="AC432" s="30" t="s">
        <v>4567</v>
      </c>
      <c r="AD432" s="20"/>
      <c r="AE432" s="30"/>
      <c r="AF432" s="30"/>
    </row>
    <row r="433" spans="1:32" customFormat="1">
      <c r="A433" s="30">
        <v>201702122</v>
      </c>
      <c r="B433" s="30" t="s">
        <v>4568</v>
      </c>
      <c r="C433" s="30" t="s">
        <v>4569</v>
      </c>
      <c r="D433" s="30">
        <v>125</v>
      </c>
      <c r="E433" s="30" t="s">
        <v>78</v>
      </c>
      <c r="F433" s="20">
        <v>38231</v>
      </c>
      <c r="G433" s="31" t="s">
        <v>917</v>
      </c>
      <c r="H433" s="30" t="s">
        <v>24</v>
      </c>
      <c r="I433" s="20">
        <v>43066.842478009261</v>
      </c>
      <c r="J433" s="20">
        <f t="shared" si="4"/>
        <v>43066</v>
      </c>
      <c r="K433" s="31"/>
      <c r="L433" s="31">
        <v>2091</v>
      </c>
      <c r="M433" s="31">
        <v>4</v>
      </c>
      <c r="N433" s="37">
        <v>4</v>
      </c>
      <c r="O433" s="37"/>
      <c r="P433" s="37"/>
      <c r="Q433" s="37"/>
      <c r="R433" s="37"/>
      <c r="S433" s="37"/>
      <c r="T433" s="37"/>
      <c r="U433" s="49">
        <v>4</v>
      </c>
      <c r="V433" s="49"/>
      <c r="W433" s="49"/>
      <c r="X433" s="49"/>
      <c r="Y433" s="49"/>
      <c r="Z433" s="49"/>
      <c r="AA433" s="49"/>
      <c r="AB433" s="20">
        <v>43066.879431747686</v>
      </c>
      <c r="AC433" s="30" t="s">
        <v>4570</v>
      </c>
      <c r="AD433" s="20"/>
      <c r="AE433" s="30"/>
      <c r="AF433" s="30"/>
    </row>
    <row r="434" spans="1:32" customFormat="1">
      <c r="A434" s="30">
        <v>201702167</v>
      </c>
      <c r="B434" s="30" t="s">
        <v>4571</v>
      </c>
      <c r="C434" s="30" t="s">
        <v>2594</v>
      </c>
      <c r="D434" s="30">
        <v>125</v>
      </c>
      <c r="E434" s="30" t="s">
        <v>78</v>
      </c>
      <c r="F434" s="20">
        <v>38047</v>
      </c>
      <c r="G434" s="31" t="s">
        <v>916</v>
      </c>
      <c r="H434" s="30" t="s">
        <v>17</v>
      </c>
      <c r="I434" s="20">
        <v>43074.807676701392</v>
      </c>
      <c r="J434" s="20">
        <f t="shared" si="4"/>
        <v>43074</v>
      </c>
      <c r="K434" s="31">
        <v>2240</v>
      </c>
      <c r="L434" s="31">
        <v>2032</v>
      </c>
      <c r="M434" s="31" t="s">
        <v>4573</v>
      </c>
      <c r="N434" s="37">
        <v>21</v>
      </c>
      <c r="O434" s="37">
        <v>1</v>
      </c>
      <c r="P434" s="37">
        <v>2</v>
      </c>
      <c r="Q434" s="37">
        <v>27</v>
      </c>
      <c r="R434" s="37"/>
      <c r="S434" s="37"/>
      <c r="T434" s="37"/>
      <c r="U434" s="49">
        <v>21</v>
      </c>
      <c r="V434" s="49">
        <v>1</v>
      </c>
      <c r="W434" s="49">
        <v>2</v>
      </c>
      <c r="X434" s="49">
        <v>27</v>
      </c>
      <c r="Y434" s="49"/>
      <c r="Z434" s="49"/>
      <c r="AA434" s="49"/>
      <c r="AB434" s="20">
        <v>43074.802937037035</v>
      </c>
      <c r="AC434" s="30" t="s">
        <v>4574</v>
      </c>
      <c r="AD434" s="20">
        <v>43074.886734340274</v>
      </c>
      <c r="AE434" s="30" t="s">
        <v>405</v>
      </c>
      <c r="AF434" s="30" t="s">
        <v>4572</v>
      </c>
    </row>
    <row r="435" spans="1:32" customFormat="1">
      <c r="A435" s="30">
        <v>201702186</v>
      </c>
      <c r="B435" s="30" t="s">
        <v>4575</v>
      </c>
      <c r="C435" s="30" t="s">
        <v>4576</v>
      </c>
      <c r="D435" s="30">
        <v>131</v>
      </c>
      <c r="E435" s="30" t="s">
        <v>44</v>
      </c>
      <c r="F435" s="20">
        <v>37600</v>
      </c>
      <c r="G435" s="31" t="s">
        <v>917</v>
      </c>
      <c r="H435" s="30" t="s">
        <v>24</v>
      </c>
      <c r="I435" s="20">
        <v>43079.402376655089</v>
      </c>
      <c r="J435" s="20">
        <f t="shared" si="4"/>
        <v>43079</v>
      </c>
      <c r="K435" s="31">
        <v>2087</v>
      </c>
      <c r="L435" s="31" t="s">
        <v>4577</v>
      </c>
      <c r="M435" s="31" t="s">
        <v>4578</v>
      </c>
      <c r="N435" s="37">
        <v>1</v>
      </c>
      <c r="O435" s="37">
        <v>12</v>
      </c>
      <c r="P435" s="37"/>
      <c r="Q435" s="37"/>
      <c r="R435" s="37"/>
      <c r="S435" s="37"/>
      <c r="T435" s="37"/>
      <c r="U435" s="49">
        <v>1</v>
      </c>
      <c r="V435" s="49">
        <v>12</v>
      </c>
      <c r="W435" s="49"/>
      <c r="X435" s="49"/>
      <c r="Y435" s="49"/>
      <c r="Z435" s="49"/>
      <c r="AA435" s="49"/>
      <c r="AB435" s="20">
        <v>43079.402376655089</v>
      </c>
      <c r="AC435" s="30" t="s">
        <v>4579</v>
      </c>
      <c r="AD435" s="20"/>
      <c r="AE435" s="30"/>
      <c r="AF435" s="30"/>
    </row>
    <row r="436" spans="1:32" customFormat="1">
      <c r="A436" s="30">
        <v>201702195</v>
      </c>
      <c r="B436" s="30" t="s">
        <v>2595</v>
      </c>
      <c r="C436" s="30" t="s">
        <v>4580</v>
      </c>
      <c r="D436" s="30">
        <v>598</v>
      </c>
      <c r="E436" s="30" t="s">
        <v>88</v>
      </c>
      <c r="F436" s="20">
        <v>42628</v>
      </c>
      <c r="G436" s="31" t="s">
        <v>917</v>
      </c>
      <c r="H436" s="30" t="s">
        <v>24</v>
      </c>
      <c r="I436" s="20">
        <v>43080.823351967592</v>
      </c>
      <c r="J436" s="20">
        <f t="shared" si="4"/>
        <v>43080</v>
      </c>
      <c r="K436" s="31">
        <v>2095</v>
      </c>
      <c r="L436" s="31"/>
      <c r="M436" s="31">
        <v>9</v>
      </c>
      <c r="N436" s="37">
        <v>9</v>
      </c>
      <c r="O436" s="37"/>
      <c r="P436" s="37"/>
      <c r="Q436" s="37"/>
      <c r="R436" s="37"/>
      <c r="S436" s="37"/>
      <c r="T436" s="37"/>
      <c r="U436" s="56">
        <v>901</v>
      </c>
      <c r="V436" s="49"/>
      <c r="W436" s="49"/>
      <c r="X436" s="49"/>
      <c r="Y436" s="49"/>
      <c r="Z436" s="49"/>
      <c r="AA436" s="49"/>
      <c r="AB436" s="20">
        <v>43080.823351967592</v>
      </c>
      <c r="AC436" s="30" t="s">
        <v>4581</v>
      </c>
      <c r="AD436" s="20">
        <v>43080.901327314816</v>
      </c>
      <c r="AE436" s="30" t="s">
        <v>139</v>
      </c>
      <c r="AF436" s="30" t="s">
        <v>549</v>
      </c>
    </row>
    <row r="437" spans="1:32" customFormat="1">
      <c r="A437" s="30">
        <v>201702197</v>
      </c>
      <c r="B437" s="30" t="s">
        <v>4582</v>
      </c>
      <c r="C437" s="30" t="s">
        <v>4583</v>
      </c>
      <c r="D437" s="30">
        <v>128</v>
      </c>
      <c r="E437" s="30" t="s">
        <v>172</v>
      </c>
      <c r="F437" s="20">
        <v>40888</v>
      </c>
      <c r="G437" s="31" t="s">
        <v>917</v>
      </c>
      <c r="H437" s="30" t="s">
        <v>24</v>
      </c>
      <c r="I437" s="20">
        <v>43081.280538391205</v>
      </c>
      <c r="J437" s="20">
        <f t="shared" si="4"/>
        <v>43081</v>
      </c>
      <c r="K437" s="31"/>
      <c r="L437" s="31"/>
      <c r="M437" s="31" t="s">
        <v>5022</v>
      </c>
      <c r="N437" s="37">
        <v>42</v>
      </c>
      <c r="O437" s="37"/>
      <c r="P437" s="37"/>
      <c r="Q437" s="37"/>
      <c r="R437" s="37"/>
      <c r="S437" s="37"/>
      <c r="T437" s="37"/>
      <c r="U437" s="49">
        <v>42</v>
      </c>
      <c r="V437" s="49"/>
      <c r="W437" s="49"/>
      <c r="X437" s="49"/>
      <c r="Y437" s="49"/>
      <c r="Z437" s="49"/>
      <c r="AA437" s="49"/>
      <c r="AB437" s="20"/>
      <c r="AC437" s="30" t="s">
        <v>25</v>
      </c>
      <c r="AD437" s="20"/>
      <c r="AE437" s="30"/>
      <c r="AF437" s="30"/>
    </row>
    <row r="438" spans="1:32" customFormat="1">
      <c r="A438" s="30">
        <v>201702199</v>
      </c>
      <c r="B438" s="30" t="s">
        <v>4584</v>
      </c>
      <c r="C438" s="30" t="s">
        <v>4585</v>
      </c>
      <c r="D438" s="30">
        <v>512</v>
      </c>
      <c r="E438" s="30" t="s">
        <v>548</v>
      </c>
      <c r="F438" s="20">
        <v>41041</v>
      </c>
      <c r="G438" s="31" t="s">
        <v>916</v>
      </c>
      <c r="H438" s="30" t="s">
        <v>17</v>
      </c>
      <c r="I438" s="20">
        <v>43081.446754085649</v>
      </c>
      <c r="J438" s="20">
        <f t="shared" si="4"/>
        <v>43081</v>
      </c>
      <c r="K438" s="31">
        <v>2230</v>
      </c>
      <c r="L438" s="31"/>
      <c r="M438" s="31" t="s">
        <v>4586</v>
      </c>
      <c r="N438" s="37">
        <v>21</v>
      </c>
      <c r="O438" s="37">
        <v>27</v>
      </c>
      <c r="P438" s="37">
        <v>17</v>
      </c>
      <c r="Q438" s="37"/>
      <c r="R438" s="37"/>
      <c r="S438" s="37"/>
      <c r="T438" s="37"/>
      <c r="U438" s="49">
        <v>21</v>
      </c>
      <c r="V438" s="49">
        <v>27</v>
      </c>
      <c r="W438" s="49">
        <v>17</v>
      </c>
      <c r="X438" s="49"/>
      <c r="Y438" s="49"/>
      <c r="Z438" s="49"/>
      <c r="AA438" s="49"/>
      <c r="AB438" s="20">
        <v>43081.446754085649</v>
      </c>
      <c r="AC438" s="30" t="s">
        <v>4587</v>
      </c>
      <c r="AD438" s="20"/>
      <c r="AE438" s="30"/>
      <c r="AF438" s="30"/>
    </row>
    <row r="439" spans="1:32" customFormat="1">
      <c r="A439" s="30">
        <v>201702204</v>
      </c>
      <c r="B439" s="30" t="s">
        <v>3977</v>
      </c>
      <c r="C439" s="30" t="s">
        <v>4588</v>
      </c>
      <c r="D439" s="30">
        <v>308</v>
      </c>
      <c r="E439" s="30" t="s">
        <v>2354</v>
      </c>
      <c r="F439" s="20">
        <v>42351</v>
      </c>
      <c r="G439" s="31" t="s">
        <v>917</v>
      </c>
      <c r="H439" s="30" t="s">
        <v>24</v>
      </c>
      <c r="I439" s="20">
        <v>43082.455831134263</v>
      </c>
      <c r="J439" s="20">
        <f t="shared" si="4"/>
        <v>43082</v>
      </c>
      <c r="K439" s="31"/>
      <c r="L439" s="31"/>
      <c r="M439" s="31">
        <v>8</v>
      </c>
      <c r="N439" s="37">
        <v>8</v>
      </c>
      <c r="O439" s="37"/>
      <c r="P439" s="37"/>
      <c r="Q439" s="37"/>
      <c r="R439" s="37"/>
      <c r="S439" s="37"/>
      <c r="T439" s="37"/>
      <c r="U439" s="49">
        <v>8</v>
      </c>
      <c r="V439" s="49"/>
      <c r="W439" s="49"/>
      <c r="X439" s="49"/>
      <c r="Y439" s="49"/>
      <c r="Z439" s="49"/>
      <c r="AA439" s="49"/>
      <c r="AB439" s="20" t="s">
        <v>3088</v>
      </c>
      <c r="AC439" s="30" t="s">
        <v>25</v>
      </c>
      <c r="AD439" s="20"/>
      <c r="AE439" s="30"/>
      <c r="AF439" s="30"/>
    </row>
    <row r="440" spans="1:32" customFormat="1">
      <c r="A440" s="30">
        <v>201702208</v>
      </c>
      <c r="B440" s="30" t="s">
        <v>4589</v>
      </c>
      <c r="C440" s="30" t="s">
        <v>4590</v>
      </c>
      <c r="D440" s="30">
        <v>128</v>
      </c>
      <c r="E440" s="30" t="s">
        <v>172</v>
      </c>
      <c r="F440" s="20">
        <v>41622</v>
      </c>
      <c r="G440" s="31" t="s">
        <v>919</v>
      </c>
      <c r="H440" s="30" t="s">
        <v>84</v>
      </c>
      <c r="I440" s="20">
        <v>43084.406060069443</v>
      </c>
      <c r="J440" s="20">
        <f t="shared" si="4"/>
        <v>43084</v>
      </c>
      <c r="K440" s="31">
        <v>2078</v>
      </c>
      <c r="L440" s="31"/>
      <c r="M440" s="31" t="s">
        <v>1562</v>
      </c>
      <c r="N440" s="37">
        <v>1</v>
      </c>
      <c r="O440" s="37">
        <v>2</v>
      </c>
      <c r="P440" s="37"/>
      <c r="Q440" s="37"/>
      <c r="R440" s="37"/>
      <c r="S440" s="37"/>
      <c r="T440" s="37"/>
      <c r="U440" s="49">
        <v>1</v>
      </c>
      <c r="V440" s="49">
        <v>2</v>
      </c>
      <c r="W440" s="49"/>
      <c r="X440" s="49"/>
      <c r="Y440" s="49"/>
      <c r="Z440" s="49"/>
      <c r="AA440" s="49"/>
      <c r="AB440" s="20">
        <v>43084.39790517361</v>
      </c>
      <c r="AC440" s="30" t="s">
        <v>4591</v>
      </c>
      <c r="AD440" s="20"/>
      <c r="AE440" s="30"/>
      <c r="AF440" s="30"/>
    </row>
    <row r="441" spans="1:32" customFormat="1">
      <c r="A441" s="30">
        <v>201702222</v>
      </c>
      <c r="B441" s="30" t="s">
        <v>4546</v>
      </c>
      <c r="C441" s="30" t="s">
        <v>4592</v>
      </c>
      <c r="D441" s="30">
        <v>130</v>
      </c>
      <c r="E441" s="30" t="s">
        <v>23</v>
      </c>
      <c r="F441" s="20">
        <v>40528</v>
      </c>
      <c r="G441" s="31" t="s">
        <v>917</v>
      </c>
      <c r="H441" s="30" t="s">
        <v>24</v>
      </c>
      <c r="I441" s="20">
        <v>43201.520526122687</v>
      </c>
      <c r="J441" s="20">
        <f t="shared" si="4"/>
        <v>43201</v>
      </c>
      <c r="K441" s="31" t="s">
        <v>2147</v>
      </c>
      <c r="L441" s="31"/>
      <c r="M441" s="31"/>
      <c r="N441" s="37"/>
      <c r="O441" s="37"/>
      <c r="P441" s="37"/>
      <c r="Q441" s="37"/>
      <c r="R441" s="37"/>
      <c r="S441" s="37"/>
      <c r="T441" s="37"/>
      <c r="U441" s="49"/>
      <c r="V441" s="49"/>
      <c r="W441" s="49"/>
      <c r="X441" s="49"/>
      <c r="Y441" s="49"/>
      <c r="Z441" s="49"/>
      <c r="AA441" s="49"/>
      <c r="AB441" s="20">
        <v>43201.513448182872</v>
      </c>
      <c r="AC441" s="30" t="s">
        <v>4593</v>
      </c>
      <c r="AD441" s="20"/>
      <c r="AE441" s="30"/>
      <c r="AF441" s="30"/>
    </row>
    <row r="442" spans="1:32" customFormat="1">
      <c r="A442" s="30">
        <v>201702223</v>
      </c>
      <c r="B442" s="30" t="s">
        <v>4594</v>
      </c>
      <c r="C442" s="30" t="s">
        <v>4595</v>
      </c>
      <c r="D442" s="30">
        <v>131</v>
      </c>
      <c r="E442" s="30" t="s">
        <v>44</v>
      </c>
      <c r="F442" s="20">
        <v>37606</v>
      </c>
      <c r="G442" s="31" t="s">
        <v>918</v>
      </c>
      <c r="H442" s="30" t="s">
        <v>59</v>
      </c>
      <c r="I442" s="20">
        <v>43085.607788310183</v>
      </c>
      <c r="J442" s="20">
        <f t="shared" si="4"/>
        <v>43085</v>
      </c>
      <c r="K442" s="31">
        <v>2244</v>
      </c>
      <c r="L442" s="31">
        <v>2001</v>
      </c>
      <c r="M442" s="31" t="s">
        <v>5023</v>
      </c>
      <c r="N442" s="37">
        <v>27</v>
      </c>
      <c r="O442" s="37">
        <v>10</v>
      </c>
      <c r="P442" s="37">
        <v>39</v>
      </c>
      <c r="Q442" s="37"/>
      <c r="R442" s="37"/>
      <c r="S442" s="37"/>
      <c r="T442" s="37"/>
      <c r="U442" s="49">
        <v>27</v>
      </c>
      <c r="V442" s="49">
        <v>10</v>
      </c>
      <c r="W442" s="49">
        <v>39</v>
      </c>
      <c r="X442" s="49"/>
      <c r="Y442" s="49"/>
      <c r="Z442" s="49"/>
      <c r="AA442" s="49"/>
      <c r="AB442" s="20">
        <v>43085.592450659722</v>
      </c>
      <c r="AC442" s="30" t="s">
        <v>4596</v>
      </c>
      <c r="AD442" s="20"/>
      <c r="AE442" s="30"/>
      <c r="AF442" s="30"/>
    </row>
    <row r="443" spans="1:32" customFormat="1">
      <c r="A443" s="30">
        <v>201702236</v>
      </c>
      <c r="B443" s="30" t="s">
        <v>4597</v>
      </c>
      <c r="C443" s="30" t="s">
        <v>4598</v>
      </c>
      <c r="D443" s="30">
        <v>598</v>
      </c>
      <c r="E443" s="30" t="s">
        <v>88</v>
      </c>
      <c r="F443" s="20">
        <v>41487</v>
      </c>
      <c r="G443" s="31" t="s">
        <v>917</v>
      </c>
      <c r="H443" s="30" t="s">
        <v>24</v>
      </c>
      <c r="I443" s="20">
        <v>43088.44895474537</v>
      </c>
      <c r="J443" s="20">
        <f t="shared" si="4"/>
        <v>43088</v>
      </c>
      <c r="K443" s="31"/>
      <c r="L443" s="31">
        <v>2095</v>
      </c>
      <c r="M443" s="31">
        <v>9</v>
      </c>
      <c r="N443" s="37">
        <v>9</v>
      </c>
      <c r="O443" s="37"/>
      <c r="P443" s="37"/>
      <c r="Q443" s="37"/>
      <c r="R443" s="37"/>
      <c r="S443" s="37"/>
      <c r="T443" s="37"/>
      <c r="U443" s="56">
        <v>901</v>
      </c>
      <c r="V443" s="49"/>
      <c r="W443" s="49"/>
      <c r="X443" s="49"/>
      <c r="Y443" s="49"/>
      <c r="Z443" s="49"/>
      <c r="AA443" s="49"/>
      <c r="AB443" s="20">
        <v>43088.438697835649</v>
      </c>
      <c r="AC443" s="30" t="s">
        <v>4599</v>
      </c>
      <c r="AD443" s="20"/>
      <c r="AE443" s="30"/>
      <c r="AF443" s="30"/>
    </row>
    <row r="444" spans="1:32" customFormat="1">
      <c r="A444" s="30">
        <v>201702246</v>
      </c>
      <c r="B444" s="30" t="s">
        <v>4600</v>
      </c>
      <c r="C444" s="30" t="s">
        <v>4601</v>
      </c>
      <c r="D444" s="30">
        <v>130</v>
      </c>
      <c r="E444" s="30" t="s">
        <v>23</v>
      </c>
      <c r="F444" s="20">
        <v>36881</v>
      </c>
      <c r="G444" s="31" t="s">
        <v>918</v>
      </c>
      <c r="H444" s="30" t="s">
        <v>59</v>
      </c>
      <c r="I444" s="20">
        <v>43090.562742557871</v>
      </c>
      <c r="J444" s="20">
        <f t="shared" si="4"/>
        <v>43090</v>
      </c>
      <c r="K444" s="31">
        <v>2181</v>
      </c>
      <c r="L444" s="31" t="s">
        <v>4603</v>
      </c>
      <c r="M444" s="31" t="s">
        <v>4604</v>
      </c>
      <c r="N444" s="37">
        <v>14</v>
      </c>
      <c r="O444" s="37">
        <v>4</v>
      </c>
      <c r="P444" s="37"/>
      <c r="Q444" s="37"/>
      <c r="R444" s="37"/>
      <c r="S444" s="37"/>
      <c r="T444" s="37"/>
      <c r="U444" s="49">
        <v>14</v>
      </c>
      <c r="V444" s="49">
        <v>4</v>
      </c>
      <c r="W444" s="49"/>
      <c r="X444" s="49"/>
      <c r="Y444" s="49"/>
      <c r="Z444" s="49"/>
      <c r="AA444" s="49"/>
      <c r="AB444" s="20">
        <v>43090.562742557871</v>
      </c>
      <c r="AC444" s="30" t="s">
        <v>4605</v>
      </c>
      <c r="AD444" s="20">
        <v>43091.33874363426</v>
      </c>
      <c r="AE444" s="30" t="s">
        <v>66</v>
      </c>
      <c r="AF444" s="30" t="s">
        <v>4602</v>
      </c>
    </row>
    <row r="445" spans="1:32" customFormat="1">
      <c r="A445" s="30">
        <v>201702263</v>
      </c>
      <c r="B445" s="30" t="s">
        <v>4606</v>
      </c>
      <c r="C445" s="30" t="s">
        <v>4607</v>
      </c>
      <c r="D445" s="30">
        <v>598</v>
      </c>
      <c r="E445" s="30" t="s">
        <v>88</v>
      </c>
      <c r="F445" s="20">
        <v>41998</v>
      </c>
      <c r="G445" s="31" t="s">
        <v>917</v>
      </c>
      <c r="H445" s="30" t="s">
        <v>24</v>
      </c>
      <c r="I445" s="20">
        <v>43094.590850844907</v>
      </c>
      <c r="J445" s="20">
        <f t="shared" si="4"/>
        <v>43094</v>
      </c>
      <c r="K445" s="31">
        <v>2192</v>
      </c>
      <c r="L445" s="31" t="s">
        <v>4608</v>
      </c>
      <c r="M445" s="31" t="s">
        <v>5024</v>
      </c>
      <c r="N445" s="37">
        <v>23</v>
      </c>
      <c r="O445" s="37">
        <v>9</v>
      </c>
      <c r="P445" s="37"/>
      <c r="Q445" s="37"/>
      <c r="R445" s="37"/>
      <c r="S445" s="37"/>
      <c r="T445" s="37"/>
      <c r="U445" s="49">
        <v>23</v>
      </c>
      <c r="V445" s="56">
        <v>901</v>
      </c>
      <c r="W445" s="49"/>
      <c r="X445" s="49"/>
      <c r="Y445" s="49"/>
      <c r="Z445" s="49"/>
      <c r="AA445" s="49"/>
      <c r="AB445" s="20">
        <v>43094.590850844907</v>
      </c>
      <c r="AC445" s="30" t="s">
        <v>4609</v>
      </c>
      <c r="AD445" s="20"/>
      <c r="AE445" s="30"/>
      <c r="AF445" s="30"/>
    </row>
    <row r="446" spans="1:32" customFormat="1">
      <c r="A446" s="30">
        <v>201702270</v>
      </c>
      <c r="B446" s="30" t="s">
        <v>4610</v>
      </c>
      <c r="C446" s="30" t="s">
        <v>169</v>
      </c>
      <c r="D446" s="30">
        <v>598</v>
      </c>
      <c r="E446" s="30" t="s">
        <v>88</v>
      </c>
      <c r="F446" s="20">
        <v>38777</v>
      </c>
      <c r="G446" s="31" t="s">
        <v>917</v>
      </c>
      <c r="H446" s="30" t="s">
        <v>24</v>
      </c>
      <c r="I446" s="20">
        <v>43095.443755706016</v>
      </c>
      <c r="J446" s="20">
        <f t="shared" si="4"/>
        <v>43095</v>
      </c>
      <c r="K446" s="31" t="s">
        <v>1584</v>
      </c>
      <c r="L446" s="31">
        <v>2087</v>
      </c>
      <c r="M446" s="31"/>
      <c r="N446" s="37"/>
      <c r="O446" s="37"/>
      <c r="P446" s="37"/>
      <c r="Q446" s="37"/>
      <c r="R446" s="37"/>
      <c r="S446" s="37"/>
      <c r="T446" s="37"/>
      <c r="U446" s="49"/>
      <c r="V446" s="49"/>
      <c r="W446" s="49"/>
      <c r="X446" s="49"/>
      <c r="Y446" s="49"/>
      <c r="Z446" s="49"/>
      <c r="AA446" s="49"/>
      <c r="AB446" s="20">
        <v>43095.443755706016</v>
      </c>
      <c r="AC446" s="30" t="s">
        <v>4611</v>
      </c>
      <c r="AD446" s="20"/>
      <c r="AE446" s="30"/>
      <c r="AF446" s="30"/>
    </row>
    <row r="447" spans="1:32" customFormat="1">
      <c r="A447" s="30">
        <v>201702274</v>
      </c>
      <c r="B447" s="30" t="s">
        <v>4612</v>
      </c>
      <c r="C447" s="30" t="s">
        <v>2596</v>
      </c>
      <c r="D447" s="30">
        <v>598</v>
      </c>
      <c r="E447" s="30" t="s">
        <v>88</v>
      </c>
      <c r="F447" s="20">
        <v>37956</v>
      </c>
      <c r="G447" s="31" t="s">
        <v>917</v>
      </c>
      <c r="H447" s="30" t="s">
        <v>24</v>
      </c>
      <c r="I447" s="20">
        <v>43182.536182141201</v>
      </c>
      <c r="J447" s="20">
        <f t="shared" si="4"/>
        <v>43182</v>
      </c>
      <c r="K447" s="31">
        <v>2095</v>
      </c>
      <c r="L447" s="31"/>
      <c r="M447" s="31">
        <v>9</v>
      </c>
      <c r="N447" s="37">
        <v>9</v>
      </c>
      <c r="O447" s="37"/>
      <c r="P447" s="37"/>
      <c r="Q447" s="37"/>
      <c r="R447" s="37"/>
      <c r="S447" s="37"/>
      <c r="T447" s="37"/>
      <c r="U447" s="49">
        <v>9</v>
      </c>
      <c r="V447" s="49"/>
      <c r="W447" s="49"/>
      <c r="X447" s="49"/>
      <c r="Y447" s="49"/>
      <c r="Z447" s="49"/>
      <c r="AA447" s="49"/>
      <c r="AB447" s="20"/>
      <c r="AC447" s="30" t="s">
        <v>25</v>
      </c>
      <c r="AD447" s="20"/>
      <c r="AE447" s="30"/>
      <c r="AF447" s="30"/>
    </row>
    <row r="448" spans="1:32" customFormat="1">
      <c r="A448" s="30">
        <v>201702275</v>
      </c>
      <c r="B448" s="30" t="s">
        <v>4613</v>
      </c>
      <c r="C448" s="30" t="s">
        <v>372</v>
      </c>
      <c r="D448" s="30">
        <v>125</v>
      </c>
      <c r="E448" s="30" t="s">
        <v>78</v>
      </c>
      <c r="F448" s="20">
        <v>43005</v>
      </c>
      <c r="G448" s="31" t="s">
        <v>916</v>
      </c>
      <c r="H448" s="30" t="s">
        <v>17</v>
      </c>
      <c r="I448" s="20">
        <v>43217.371835266204</v>
      </c>
      <c r="J448" s="20">
        <f t="shared" si="4"/>
        <v>43217</v>
      </c>
      <c r="K448" s="31" t="s">
        <v>2147</v>
      </c>
      <c r="L448" s="31"/>
      <c r="M448" s="31"/>
      <c r="N448" s="37"/>
      <c r="O448" s="37"/>
      <c r="P448" s="37"/>
      <c r="Q448" s="37"/>
      <c r="R448" s="37"/>
      <c r="S448" s="37"/>
      <c r="T448" s="37"/>
      <c r="U448" s="49"/>
      <c r="V448" s="49"/>
      <c r="W448" s="49"/>
      <c r="X448" s="49"/>
      <c r="Y448" s="49"/>
      <c r="Z448" s="49"/>
      <c r="AA448" s="49"/>
      <c r="AB448" s="20">
        <v>43217.371835266204</v>
      </c>
      <c r="AC448" s="30"/>
      <c r="AD448" s="20"/>
      <c r="AE448" s="30"/>
      <c r="AF448" s="30"/>
    </row>
    <row r="449" spans="1:32" customFormat="1">
      <c r="A449" s="30">
        <v>201702286</v>
      </c>
      <c r="B449" s="30" t="s">
        <v>4614</v>
      </c>
      <c r="C449" s="30" t="s">
        <v>4615</v>
      </c>
      <c r="D449" s="30">
        <v>748</v>
      </c>
      <c r="E449" s="30" t="s">
        <v>58</v>
      </c>
      <c r="F449" s="20">
        <v>39080</v>
      </c>
      <c r="G449" s="31" t="s">
        <v>916</v>
      </c>
      <c r="H449" s="30" t="s">
        <v>17</v>
      </c>
      <c r="I449" s="20">
        <v>43098.642054826392</v>
      </c>
      <c r="J449" s="20">
        <f t="shared" si="4"/>
        <v>43098</v>
      </c>
      <c r="K449" s="31">
        <v>2116</v>
      </c>
      <c r="L449" s="31" t="s">
        <v>4616</v>
      </c>
      <c r="M449" s="31"/>
      <c r="N449" s="37"/>
      <c r="O449" s="37"/>
      <c r="P449" s="37"/>
      <c r="Q449" s="37"/>
      <c r="R449" s="37"/>
      <c r="S449" s="37"/>
      <c r="T449" s="37"/>
      <c r="U449" s="49"/>
      <c r="V449" s="49"/>
      <c r="W449" s="49"/>
      <c r="X449" s="49"/>
      <c r="Y449" s="49"/>
      <c r="Z449" s="49"/>
      <c r="AA449" s="49"/>
      <c r="AB449" s="20">
        <v>43098.63980960648</v>
      </c>
      <c r="AC449" s="30" t="s">
        <v>4617</v>
      </c>
      <c r="AD449" s="20"/>
      <c r="AE449" s="30"/>
      <c r="AF449" s="30"/>
    </row>
    <row r="450" spans="1:32" customFormat="1">
      <c r="A450" s="30">
        <v>201702295</v>
      </c>
      <c r="B450" s="30" t="s">
        <v>4618</v>
      </c>
      <c r="C450" s="30" t="s">
        <v>4619</v>
      </c>
      <c r="D450" s="30">
        <v>119</v>
      </c>
      <c r="E450" s="30" t="s">
        <v>34</v>
      </c>
      <c r="F450" s="20">
        <v>41274</v>
      </c>
      <c r="G450" s="31" t="s">
        <v>917</v>
      </c>
      <c r="H450" s="30" t="s">
        <v>24</v>
      </c>
      <c r="I450" s="20">
        <v>43100.589983252314</v>
      </c>
      <c r="J450" s="20">
        <f t="shared" si="4"/>
        <v>43100</v>
      </c>
      <c r="K450" s="31">
        <v>2181</v>
      </c>
      <c r="L450" s="31"/>
      <c r="M450" s="31">
        <v>4</v>
      </c>
      <c r="N450" s="37">
        <v>4</v>
      </c>
      <c r="O450" s="37"/>
      <c r="P450" s="37"/>
      <c r="Q450" s="37"/>
      <c r="R450" s="37"/>
      <c r="S450" s="37"/>
      <c r="T450" s="37"/>
      <c r="U450" s="49">
        <v>4</v>
      </c>
      <c r="V450" s="49"/>
      <c r="W450" s="49"/>
      <c r="X450" s="49"/>
      <c r="Y450" s="49"/>
      <c r="Z450" s="49"/>
      <c r="AA450" s="49"/>
      <c r="AB450" s="20">
        <v>43100.575111886574</v>
      </c>
      <c r="AC450" s="30" t="s">
        <v>4620</v>
      </c>
      <c r="AD450" s="20"/>
      <c r="AE450" s="30"/>
      <c r="AF450" s="30"/>
    </row>
    <row r="451" spans="1:32" customFormat="1">
      <c r="A451" s="30">
        <v>201702299</v>
      </c>
      <c r="B451" s="30" t="s">
        <v>4621</v>
      </c>
      <c r="C451" s="30" t="s">
        <v>4622</v>
      </c>
      <c r="D451" s="30">
        <v>131</v>
      </c>
      <c r="E451" s="30" t="s">
        <v>44</v>
      </c>
      <c r="F451" s="20">
        <v>38717</v>
      </c>
      <c r="G451" s="31" t="s">
        <v>917</v>
      </c>
      <c r="H451" s="30" t="s">
        <v>24</v>
      </c>
      <c r="I451" s="20">
        <v>43100.779534803238</v>
      </c>
      <c r="J451" s="20">
        <f t="shared" si="4"/>
        <v>43100</v>
      </c>
      <c r="K451" s="31"/>
      <c r="L451" s="31"/>
      <c r="M451" s="31" t="s">
        <v>4277</v>
      </c>
      <c r="N451" s="37">
        <v>23</v>
      </c>
      <c r="O451" s="37"/>
      <c r="P451" s="37"/>
      <c r="Q451" s="37"/>
      <c r="R451" s="37"/>
      <c r="S451" s="37"/>
      <c r="T451" s="37"/>
      <c r="U451" s="49">
        <v>23</v>
      </c>
      <c r="V451" s="49"/>
      <c r="W451" s="49"/>
      <c r="X451" s="49"/>
      <c r="Y451" s="49"/>
      <c r="Z451" s="49"/>
      <c r="AA451" s="49"/>
      <c r="AB451" s="20">
        <v>43100.763744942131</v>
      </c>
      <c r="AC451" s="30" t="s">
        <v>4623</v>
      </c>
      <c r="AD451" s="20"/>
      <c r="AE451" s="30"/>
      <c r="AF451" s="30"/>
    </row>
    <row r="452" spans="1:32" customFormat="1">
      <c r="A452" s="30">
        <v>201800004</v>
      </c>
      <c r="B452" s="30" t="s">
        <v>4624</v>
      </c>
      <c r="C452" s="30" t="s">
        <v>2597</v>
      </c>
      <c r="D452" s="30">
        <v>125</v>
      </c>
      <c r="E452" s="30" t="s">
        <v>78</v>
      </c>
      <c r="F452" s="20">
        <v>39083</v>
      </c>
      <c r="G452" s="31" t="s">
        <v>919</v>
      </c>
      <c r="H452" s="30" t="s">
        <v>84</v>
      </c>
      <c r="I452" s="20">
        <v>43101.62664545139</v>
      </c>
      <c r="J452" s="20">
        <f t="shared" si="4"/>
        <v>43101</v>
      </c>
      <c r="K452" s="31">
        <v>2087</v>
      </c>
      <c r="L452" s="31"/>
      <c r="M452" s="31" t="s">
        <v>4467</v>
      </c>
      <c r="N452" s="37">
        <v>1</v>
      </c>
      <c r="O452" s="37">
        <v>21</v>
      </c>
      <c r="P452" s="37">
        <v>27</v>
      </c>
      <c r="Q452" s="37"/>
      <c r="R452" s="37"/>
      <c r="S452" s="37"/>
      <c r="T452" s="37"/>
      <c r="U452" s="49">
        <v>1</v>
      </c>
      <c r="V452" s="49">
        <v>21</v>
      </c>
      <c r="W452" s="49">
        <v>27</v>
      </c>
      <c r="X452" s="49"/>
      <c r="Y452" s="49"/>
      <c r="Z452" s="49"/>
      <c r="AA452" s="49"/>
      <c r="AB452" s="20">
        <v>43101.62664545139</v>
      </c>
      <c r="AC452" s="30" t="s">
        <v>4626</v>
      </c>
      <c r="AD452" s="20">
        <v>43102.399341631943</v>
      </c>
      <c r="AE452" s="30" t="s">
        <v>139</v>
      </c>
      <c r="AF452" s="30" t="s">
        <v>4625</v>
      </c>
    </row>
    <row r="453" spans="1:32" customFormat="1">
      <c r="A453" s="30">
        <v>201800012</v>
      </c>
      <c r="B453" s="30" t="s">
        <v>4627</v>
      </c>
      <c r="C453" s="30" t="s">
        <v>4628</v>
      </c>
      <c r="D453" s="30">
        <v>748</v>
      </c>
      <c r="E453" s="30" t="s">
        <v>58</v>
      </c>
      <c r="F453" s="20">
        <v>40180</v>
      </c>
      <c r="G453" s="31" t="s">
        <v>919</v>
      </c>
      <c r="H453" s="30" t="s">
        <v>84</v>
      </c>
      <c r="I453" s="20">
        <v>43102.584878472226</v>
      </c>
      <c r="J453" s="20">
        <f t="shared" si="4"/>
        <v>43102</v>
      </c>
      <c r="K453" s="31">
        <v>2133</v>
      </c>
      <c r="L453" s="31"/>
      <c r="M453" s="31" t="s">
        <v>4629</v>
      </c>
      <c r="N453" s="37">
        <v>1</v>
      </c>
      <c r="O453" s="37">
        <v>10</v>
      </c>
      <c r="P453" s="37"/>
      <c r="Q453" s="37"/>
      <c r="R453" s="37"/>
      <c r="S453" s="37"/>
      <c r="T453" s="37"/>
      <c r="U453" s="49">
        <v>1</v>
      </c>
      <c r="V453" s="49">
        <v>10</v>
      </c>
      <c r="W453" s="49"/>
      <c r="X453" s="49"/>
      <c r="Y453" s="49"/>
      <c r="Z453" s="49"/>
      <c r="AA453" s="49"/>
      <c r="AB453" s="20">
        <v>43102.584878472226</v>
      </c>
      <c r="AC453" s="30" t="s">
        <v>4630</v>
      </c>
      <c r="AD453" s="20"/>
      <c r="AE453" s="30"/>
      <c r="AF453" s="30"/>
    </row>
    <row r="454" spans="1:32" customFormat="1">
      <c r="A454" s="30">
        <v>201800013</v>
      </c>
      <c r="B454" s="30" t="s">
        <v>4631</v>
      </c>
      <c r="C454" s="30" t="s">
        <v>1845</v>
      </c>
      <c r="D454" s="30">
        <v>130</v>
      </c>
      <c r="E454" s="30" t="s">
        <v>23</v>
      </c>
      <c r="F454" s="20">
        <v>37258</v>
      </c>
      <c r="G454" s="31" t="s">
        <v>917</v>
      </c>
      <c r="H454" s="30" t="s">
        <v>24</v>
      </c>
      <c r="I454" s="20">
        <v>43102.657818287036</v>
      </c>
      <c r="J454" s="20">
        <f t="shared" si="4"/>
        <v>43102</v>
      </c>
      <c r="K454" s="31"/>
      <c r="L454" s="31"/>
      <c r="M454" s="31">
        <v>14</v>
      </c>
      <c r="N454" s="37">
        <v>14</v>
      </c>
      <c r="O454" s="37"/>
      <c r="P454" s="37"/>
      <c r="Q454" s="37"/>
      <c r="R454" s="37"/>
      <c r="S454" s="37"/>
      <c r="T454" s="37"/>
      <c r="U454" s="49">
        <v>14</v>
      </c>
      <c r="V454" s="49"/>
      <c r="W454" s="49"/>
      <c r="X454" s="49"/>
      <c r="Y454" s="49"/>
      <c r="Z454" s="49"/>
      <c r="AA454" s="49"/>
      <c r="AB454" s="20">
        <v>43102.645070104169</v>
      </c>
      <c r="AC454" s="30" t="s">
        <v>4632</v>
      </c>
      <c r="AD454" s="20"/>
      <c r="AE454" s="30"/>
      <c r="AF454" s="30"/>
    </row>
    <row r="455" spans="1:32" customFormat="1">
      <c r="A455" s="30">
        <v>201800023</v>
      </c>
      <c r="B455" s="30" t="s">
        <v>4633</v>
      </c>
      <c r="C455" s="30" t="s">
        <v>1924</v>
      </c>
      <c r="D455" s="30">
        <v>125</v>
      </c>
      <c r="E455" s="30" t="s">
        <v>78</v>
      </c>
      <c r="F455" s="20">
        <v>38489</v>
      </c>
      <c r="G455" s="31" t="s">
        <v>916</v>
      </c>
      <c r="H455" s="30" t="s">
        <v>17</v>
      </c>
      <c r="I455" s="20">
        <v>43103.63687855324</v>
      </c>
      <c r="J455" s="20">
        <f t="shared" si="4"/>
        <v>43103</v>
      </c>
      <c r="K455" s="31">
        <v>2082</v>
      </c>
      <c r="L455" s="31" t="s">
        <v>4634</v>
      </c>
      <c r="M455" s="31">
        <v>1</v>
      </c>
      <c r="N455" s="37">
        <v>1</v>
      </c>
      <c r="O455" s="37"/>
      <c r="P455" s="37"/>
      <c r="Q455" s="37"/>
      <c r="R455" s="37"/>
      <c r="S455" s="37"/>
      <c r="T455" s="37"/>
      <c r="U455" s="49">
        <v>1</v>
      </c>
      <c r="V455" s="49"/>
      <c r="W455" s="49"/>
      <c r="X455" s="49"/>
      <c r="Y455" s="49"/>
      <c r="Z455" s="49"/>
      <c r="AA455" s="49"/>
      <c r="AB455" s="20">
        <v>43103.63687855324</v>
      </c>
      <c r="AC455" s="30" t="s">
        <v>4635</v>
      </c>
      <c r="AD455" s="20"/>
      <c r="AE455" s="30"/>
      <c r="AF455" s="30"/>
    </row>
    <row r="456" spans="1:32" customFormat="1">
      <c r="A456" s="30">
        <v>201800046</v>
      </c>
      <c r="B456" s="30" t="s">
        <v>4636</v>
      </c>
      <c r="C456" s="30" t="s">
        <v>4637</v>
      </c>
      <c r="D456" s="30">
        <v>748</v>
      </c>
      <c r="E456" s="30" t="s">
        <v>58</v>
      </c>
      <c r="F456" s="20">
        <v>38687</v>
      </c>
      <c r="G456" s="31" t="s">
        <v>917</v>
      </c>
      <c r="H456" s="30" t="s">
        <v>24</v>
      </c>
      <c r="I456" s="20">
        <v>43108.810808530092</v>
      </c>
      <c r="J456" s="20">
        <f t="shared" si="4"/>
        <v>43108</v>
      </c>
      <c r="K456" s="31"/>
      <c r="L456" s="31"/>
      <c r="M456" s="31" t="s">
        <v>4638</v>
      </c>
      <c r="N456" s="37">
        <v>21</v>
      </c>
      <c r="O456" s="37">
        <v>18</v>
      </c>
      <c r="P456" s="37"/>
      <c r="Q456" s="37"/>
      <c r="R456" s="37"/>
      <c r="S456" s="37"/>
      <c r="T456" s="37"/>
      <c r="U456" s="49">
        <v>21</v>
      </c>
      <c r="V456" s="49">
        <v>18</v>
      </c>
      <c r="W456" s="49"/>
      <c r="X456" s="49"/>
      <c r="Y456" s="49"/>
      <c r="Z456" s="49"/>
      <c r="AA456" s="49"/>
      <c r="AB456" s="20">
        <v>43108.823853043985</v>
      </c>
      <c r="AC456" s="30" t="s">
        <v>4639</v>
      </c>
      <c r="AD456" s="20"/>
      <c r="AE456" s="30"/>
      <c r="AF456" s="30"/>
    </row>
    <row r="457" spans="1:32" customFormat="1">
      <c r="A457" s="30">
        <v>201800058</v>
      </c>
      <c r="B457" s="30" t="s">
        <v>4640</v>
      </c>
      <c r="C457" s="30" t="s">
        <v>4641</v>
      </c>
      <c r="D457" s="30" t="s">
        <v>25</v>
      </c>
      <c r="E457" s="30" t="s">
        <v>25</v>
      </c>
      <c r="F457" s="20">
        <v>42233</v>
      </c>
      <c r="G457" s="31" t="s">
        <v>916</v>
      </c>
      <c r="H457" s="30" t="s">
        <v>17</v>
      </c>
      <c r="I457" s="20">
        <v>43111.506519097224</v>
      </c>
      <c r="J457" s="20">
        <f t="shared" si="4"/>
        <v>43111</v>
      </c>
      <c r="K457" s="31">
        <v>2043</v>
      </c>
      <c r="L457" s="31"/>
      <c r="M457" s="31" t="s">
        <v>4410</v>
      </c>
      <c r="N457" s="37">
        <v>1</v>
      </c>
      <c r="O457" s="37">
        <v>2</v>
      </c>
      <c r="P457" s="37">
        <v>21</v>
      </c>
      <c r="Q457" s="37"/>
      <c r="R457" s="37"/>
      <c r="S457" s="37"/>
      <c r="T457" s="37"/>
      <c r="U457" s="49">
        <v>1</v>
      </c>
      <c r="V457" s="49">
        <v>2</v>
      </c>
      <c r="W457" s="49">
        <v>21</v>
      </c>
      <c r="X457" s="49"/>
      <c r="Y457" s="49"/>
      <c r="Z457" s="49"/>
      <c r="AA457" s="49"/>
      <c r="AB457" s="20">
        <v>43111.506519097224</v>
      </c>
      <c r="AC457" s="30" t="s">
        <v>4642</v>
      </c>
      <c r="AD457" s="20"/>
      <c r="AE457" s="30"/>
      <c r="AF457" s="30"/>
    </row>
    <row r="458" spans="1:32" customFormat="1">
      <c r="A458" s="30">
        <v>201800092</v>
      </c>
      <c r="B458" s="30" t="s">
        <v>4643</v>
      </c>
      <c r="C458" s="30" t="s">
        <v>4342</v>
      </c>
      <c r="D458" s="30">
        <v>536</v>
      </c>
      <c r="E458" s="30" t="s">
        <v>143</v>
      </c>
      <c r="F458" s="20">
        <v>37638</v>
      </c>
      <c r="G458" s="31" t="s">
        <v>917</v>
      </c>
      <c r="H458" s="30" t="s">
        <v>24</v>
      </c>
      <c r="I458" s="20">
        <v>43117.684438391203</v>
      </c>
      <c r="J458" s="20">
        <f t="shared" si="4"/>
        <v>43117</v>
      </c>
      <c r="K458" s="31">
        <v>2237</v>
      </c>
      <c r="L458" s="31" t="s">
        <v>4644</v>
      </c>
      <c r="M458" s="31" t="s">
        <v>4645</v>
      </c>
      <c r="N458" s="37">
        <v>1</v>
      </c>
      <c r="O458" s="37">
        <v>2</v>
      </c>
      <c r="P458" s="37">
        <v>27</v>
      </c>
      <c r="Q458" s="37"/>
      <c r="R458" s="37"/>
      <c r="S458" s="37"/>
      <c r="T458" s="37"/>
      <c r="U458" s="49">
        <v>1</v>
      </c>
      <c r="V458" s="49">
        <v>2</v>
      </c>
      <c r="W458" s="49">
        <v>27</v>
      </c>
      <c r="X458" s="49"/>
      <c r="Y458" s="49"/>
      <c r="Z458" s="49"/>
      <c r="AA458" s="49"/>
      <c r="AB458" s="20">
        <v>43117.684438391203</v>
      </c>
      <c r="AC458" s="30" t="s">
        <v>4646</v>
      </c>
      <c r="AD458" s="20"/>
      <c r="AE458" s="30"/>
      <c r="AF458" s="30"/>
    </row>
    <row r="459" spans="1:32" customFormat="1">
      <c r="A459" s="30">
        <v>201800128</v>
      </c>
      <c r="B459" s="30" t="s">
        <v>3173</v>
      </c>
      <c r="C459" s="30" t="s">
        <v>4647</v>
      </c>
      <c r="D459" s="30">
        <v>100</v>
      </c>
      <c r="E459" s="30" t="s">
        <v>192</v>
      </c>
      <c r="F459" s="20">
        <v>37643</v>
      </c>
      <c r="G459" s="31" t="s">
        <v>916</v>
      </c>
      <c r="H459" s="30" t="s">
        <v>17</v>
      </c>
      <c r="I459" s="20">
        <v>43122.754324189817</v>
      </c>
      <c r="J459" s="20">
        <f t="shared" si="4"/>
        <v>43122</v>
      </c>
      <c r="K459" s="31"/>
      <c r="L459" s="31"/>
      <c r="M459" s="31"/>
      <c r="N459" s="37"/>
      <c r="O459" s="37"/>
      <c r="P459" s="37"/>
      <c r="Q459" s="37"/>
      <c r="R459" s="37"/>
      <c r="S459" s="37"/>
      <c r="T459" s="37"/>
      <c r="U459" s="49"/>
      <c r="V459" s="49"/>
      <c r="W459" s="49"/>
      <c r="X459" s="49"/>
      <c r="Y459" s="49"/>
      <c r="Z459" s="49"/>
      <c r="AA459" s="49"/>
      <c r="AB459" s="20"/>
      <c r="AC459" s="30" t="s">
        <v>25</v>
      </c>
      <c r="AD459" s="20"/>
      <c r="AE459" s="30"/>
      <c r="AF459" s="30"/>
    </row>
    <row r="460" spans="1:32" customFormat="1">
      <c r="A460" s="30">
        <v>201800131</v>
      </c>
      <c r="B460" s="30" t="s">
        <v>2598</v>
      </c>
      <c r="C460" s="30" t="s">
        <v>4648</v>
      </c>
      <c r="D460" s="30">
        <v>518</v>
      </c>
      <c r="E460" s="30" t="s">
        <v>743</v>
      </c>
      <c r="F460" s="20">
        <v>41760</v>
      </c>
      <c r="G460" s="31" t="s">
        <v>916</v>
      </c>
      <c r="H460" s="30" t="s">
        <v>17</v>
      </c>
      <c r="I460" s="20">
        <v>43140.817094641206</v>
      </c>
      <c r="J460" s="20">
        <f t="shared" si="4"/>
        <v>43140</v>
      </c>
      <c r="K460" s="31">
        <v>2095</v>
      </c>
      <c r="L460" s="31"/>
      <c r="M460" s="31">
        <v>9</v>
      </c>
      <c r="N460" s="37">
        <v>9</v>
      </c>
      <c r="O460" s="37"/>
      <c r="P460" s="37"/>
      <c r="Q460" s="37"/>
      <c r="R460" s="37"/>
      <c r="S460" s="37"/>
      <c r="T460" s="37"/>
      <c r="U460" s="56">
        <v>901</v>
      </c>
      <c r="V460" s="49"/>
      <c r="W460" s="49"/>
      <c r="X460" s="49"/>
      <c r="Y460" s="49"/>
      <c r="Z460" s="49"/>
      <c r="AA460" s="49"/>
      <c r="AB460" s="20">
        <v>43140.758909918979</v>
      </c>
      <c r="AC460" s="30" t="s">
        <v>4649</v>
      </c>
      <c r="AD460" s="20">
        <v>43140.818381215278</v>
      </c>
      <c r="AE460" s="30" t="s">
        <v>139</v>
      </c>
      <c r="AF460" s="30" t="s">
        <v>219</v>
      </c>
    </row>
    <row r="461" spans="1:32" customFormat="1">
      <c r="A461" s="30">
        <v>201800172</v>
      </c>
      <c r="B461" s="30" t="s">
        <v>4650</v>
      </c>
      <c r="C461" s="30" t="s">
        <v>4651</v>
      </c>
      <c r="D461" s="30">
        <v>300</v>
      </c>
      <c r="E461" s="30" t="s">
        <v>2599</v>
      </c>
      <c r="F461" s="20">
        <v>41671</v>
      </c>
      <c r="G461" s="31" t="s">
        <v>918</v>
      </c>
      <c r="H461" s="30" t="s">
        <v>59</v>
      </c>
      <c r="I461" s="20">
        <v>43132.491623761576</v>
      </c>
      <c r="J461" s="20">
        <f t="shared" si="4"/>
        <v>43132</v>
      </c>
      <c r="K461" s="31">
        <v>2170</v>
      </c>
      <c r="L461" s="31"/>
      <c r="M461" s="31"/>
      <c r="N461" s="37"/>
      <c r="O461" s="37"/>
      <c r="P461" s="37"/>
      <c r="Q461" s="37"/>
      <c r="R461" s="37"/>
      <c r="S461" s="37"/>
      <c r="T461" s="37"/>
      <c r="U461" s="49"/>
      <c r="V461" s="49"/>
      <c r="W461" s="49"/>
      <c r="X461" s="49"/>
      <c r="Y461" s="49"/>
      <c r="Z461" s="49"/>
      <c r="AA461" s="49"/>
      <c r="AB461" s="20">
        <v>43132.491623761576</v>
      </c>
      <c r="AC461" s="30" t="s">
        <v>4652</v>
      </c>
      <c r="AD461" s="20"/>
      <c r="AE461" s="30"/>
      <c r="AF461" s="30"/>
    </row>
    <row r="462" spans="1:32" customFormat="1">
      <c r="A462" s="30">
        <v>201800174</v>
      </c>
      <c r="B462" s="30" t="s">
        <v>2600</v>
      </c>
      <c r="C462" s="30" t="s">
        <v>4653</v>
      </c>
      <c r="D462" s="30">
        <v>125</v>
      </c>
      <c r="E462" s="30" t="s">
        <v>78</v>
      </c>
      <c r="F462" s="20">
        <v>38384</v>
      </c>
      <c r="G462" s="31" t="s">
        <v>917</v>
      </c>
      <c r="H462" s="30" t="s">
        <v>24</v>
      </c>
      <c r="I462" s="20">
        <v>43132.672925844905</v>
      </c>
      <c r="J462" s="20">
        <f t="shared" si="4"/>
        <v>43132</v>
      </c>
      <c r="K462" s="31">
        <v>2001</v>
      </c>
      <c r="L462" s="31" t="s">
        <v>4655</v>
      </c>
      <c r="M462" s="31" t="s">
        <v>4656</v>
      </c>
      <c r="N462" s="37">
        <v>5</v>
      </c>
      <c r="O462" s="37">
        <v>39</v>
      </c>
      <c r="P462" s="37"/>
      <c r="Q462" s="37"/>
      <c r="R462" s="37"/>
      <c r="S462" s="37"/>
      <c r="T462" s="37"/>
      <c r="U462" s="49">
        <v>5</v>
      </c>
      <c r="V462" s="49">
        <v>39</v>
      </c>
      <c r="W462" s="49"/>
      <c r="X462" s="49"/>
      <c r="Y462" s="49"/>
      <c r="Z462" s="49"/>
      <c r="AA462" s="49"/>
      <c r="AB462" s="20">
        <v>43132.627876388891</v>
      </c>
      <c r="AC462" s="30" t="s">
        <v>4657</v>
      </c>
      <c r="AD462" s="20">
        <v>43132.763356678239</v>
      </c>
      <c r="AE462" s="30" t="s">
        <v>66</v>
      </c>
      <c r="AF462" s="30" t="s">
        <v>4654</v>
      </c>
    </row>
    <row r="463" spans="1:32" customFormat="1">
      <c r="A463" s="30">
        <v>201800196</v>
      </c>
      <c r="B463" s="30" t="s">
        <v>4658</v>
      </c>
      <c r="C463" s="30" t="s">
        <v>3787</v>
      </c>
      <c r="D463" s="30">
        <v>312</v>
      </c>
      <c r="E463" s="30" t="s">
        <v>2590</v>
      </c>
      <c r="F463" s="20">
        <v>43043</v>
      </c>
      <c r="G463" s="31" t="s">
        <v>919</v>
      </c>
      <c r="H463" s="30" t="s">
        <v>84</v>
      </c>
      <c r="I463" s="20">
        <v>43194.823726041664</v>
      </c>
      <c r="J463" s="20">
        <f t="shared" si="4"/>
        <v>43194</v>
      </c>
      <c r="K463" s="31"/>
      <c r="L463" s="31"/>
      <c r="M463" s="31">
        <v>8</v>
      </c>
      <c r="N463" s="37">
        <v>8</v>
      </c>
      <c r="O463" s="37"/>
      <c r="P463" s="37"/>
      <c r="Q463" s="37"/>
      <c r="R463" s="37"/>
      <c r="S463" s="37"/>
      <c r="T463" s="37"/>
      <c r="U463" s="56">
        <v>801</v>
      </c>
      <c r="V463" s="49"/>
      <c r="W463" s="49"/>
      <c r="X463" s="49"/>
      <c r="Y463" s="49"/>
      <c r="Z463" s="49"/>
      <c r="AA463" s="49"/>
      <c r="AB463" s="20">
        <v>43194.823726041664</v>
      </c>
      <c r="AC463" s="30" t="s">
        <v>4659</v>
      </c>
      <c r="AD463" s="20"/>
      <c r="AE463" s="30"/>
      <c r="AF463" s="30"/>
    </row>
    <row r="464" spans="1:32" customFormat="1">
      <c r="A464" s="30">
        <v>201800238</v>
      </c>
      <c r="B464" s="30" t="s">
        <v>4660</v>
      </c>
      <c r="C464" s="30" t="s">
        <v>4661</v>
      </c>
      <c r="D464" s="30">
        <v>130</v>
      </c>
      <c r="E464" s="30" t="s">
        <v>23</v>
      </c>
      <c r="F464" s="20">
        <v>38397</v>
      </c>
      <c r="G464" s="31" t="s">
        <v>916</v>
      </c>
      <c r="H464" s="30" t="s">
        <v>17</v>
      </c>
      <c r="I464" s="20">
        <v>43145.697439814816</v>
      </c>
      <c r="J464" s="20">
        <f t="shared" si="4"/>
        <v>43145</v>
      </c>
      <c r="K464" s="31" t="s">
        <v>4662</v>
      </c>
      <c r="L464" s="31" t="s">
        <v>4663</v>
      </c>
      <c r="M464" s="31" t="s">
        <v>4234</v>
      </c>
      <c r="N464" s="37">
        <v>21</v>
      </c>
      <c r="O464" s="37"/>
      <c r="P464" s="37"/>
      <c r="Q464" s="37"/>
      <c r="R464" s="37"/>
      <c r="S464" s="37"/>
      <c r="T464" s="37"/>
      <c r="U464" s="49">
        <v>21</v>
      </c>
      <c r="V464" s="49"/>
      <c r="W464" s="49"/>
      <c r="X464" s="49"/>
      <c r="Y464" s="49"/>
      <c r="Z464" s="49"/>
      <c r="AA464" s="49"/>
      <c r="AB464" s="20">
        <v>43145.890729664352</v>
      </c>
      <c r="AC464" s="30" t="s">
        <v>4664</v>
      </c>
      <c r="AD464" s="20"/>
      <c r="AE464" s="30"/>
      <c r="AF464" s="30"/>
    </row>
    <row r="465" spans="1:32" customFormat="1">
      <c r="A465" s="30">
        <v>201800239</v>
      </c>
      <c r="B465" s="30" t="s">
        <v>4665</v>
      </c>
      <c r="C465" s="30" t="s">
        <v>4666</v>
      </c>
      <c r="D465" s="30">
        <v>598</v>
      </c>
      <c r="E465" s="30" t="s">
        <v>88</v>
      </c>
      <c r="F465" s="20">
        <v>42292</v>
      </c>
      <c r="G465" s="31" t="s">
        <v>916</v>
      </c>
      <c r="H465" s="30" t="s">
        <v>17</v>
      </c>
      <c r="I465" s="20">
        <v>43146.247637499997</v>
      </c>
      <c r="J465" s="20">
        <f t="shared" si="4"/>
        <v>43146</v>
      </c>
      <c r="K465" s="31">
        <v>2066</v>
      </c>
      <c r="L465" s="31">
        <v>2091</v>
      </c>
      <c r="M465" s="31" t="s">
        <v>4234</v>
      </c>
      <c r="N465" s="37">
        <v>21</v>
      </c>
      <c r="O465" s="37"/>
      <c r="P465" s="37"/>
      <c r="Q465" s="37"/>
      <c r="R465" s="37"/>
      <c r="S465" s="37"/>
      <c r="T465" s="37"/>
      <c r="U465" s="49">
        <v>21</v>
      </c>
      <c r="V465" s="49"/>
      <c r="W465" s="49"/>
      <c r="X465" s="49"/>
      <c r="Y465" s="49"/>
      <c r="Z465" s="49"/>
      <c r="AA465" s="49"/>
      <c r="AB465" s="20">
        <v>43146.849917395833</v>
      </c>
      <c r="AC465" s="30" t="s">
        <v>4667</v>
      </c>
      <c r="AD465" s="20"/>
      <c r="AE465" s="30"/>
      <c r="AF465" s="30"/>
    </row>
    <row r="466" spans="1:32" customFormat="1">
      <c r="A466" s="30">
        <v>201800270</v>
      </c>
      <c r="B466" s="30" t="s">
        <v>4668</v>
      </c>
      <c r="C466" s="30" t="s">
        <v>4669</v>
      </c>
      <c r="D466" s="30">
        <v>125</v>
      </c>
      <c r="E466" s="30" t="s">
        <v>78</v>
      </c>
      <c r="F466" s="20">
        <v>42774</v>
      </c>
      <c r="G466" s="31" t="s">
        <v>917</v>
      </c>
      <c r="H466" s="30" t="s">
        <v>24</v>
      </c>
      <c r="I466" s="20">
        <v>43149.53230752315</v>
      </c>
      <c r="J466" s="20">
        <f t="shared" si="4"/>
        <v>43149</v>
      </c>
      <c r="K466" s="31"/>
      <c r="L466" s="31"/>
      <c r="M466" s="31" t="s">
        <v>1562</v>
      </c>
      <c r="N466" s="37">
        <v>1</v>
      </c>
      <c r="O466" s="37">
        <v>2</v>
      </c>
      <c r="P466" s="37"/>
      <c r="Q466" s="37"/>
      <c r="R466" s="37"/>
      <c r="S466" s="37"/>
      <c r="T466" s="37"/>
      <c r="U466" s="49">
        <v>1</v>
      </c>
      <c r="V466" s="49">
        <v>2</v>
      </c>
      <c r="W466" s="49"/>
      <c r="X466" s="49"/>
      <c r="Y466" s="49"/>
      <c r="Z466" s="49"/>
      <c r="AA466" s="49"/>
      <c r="AB466" s="20">
        <v>43149.453868634257</v>
      </c>
      <c r="AC466" s="30" t="s">
        <v>4670</v>
      </c>
      <c r="AD466" s="20"/>
      <c r="AE466" s="30"/>
      <c r="AF466" s="30"/>
    </row>
    <row r="467" spans="1:32" customFormat="1">
      <c r="A467" s="30">
        <v>201800280</v>
      </c>
      <c r="B467" s="30" t="s">
        <v>4671</v>
      </c>
      <c r="C467" s="30" t="s">
        <v>4672</v>
      </c>
      <c r="D467" s="30">
        <v>90</v>
      </c>
      <c r="E467" s="30" t="s">
        <v>204</v>
      </c>
      <c r="F467" s="20">
        <v>38402</v>
      </c>
      <c r="G467" s="31" t="s">
        <v>919</v>
      </c>
      <c r="H467" s="30" t="s">
        <v>84</v>
      </c>
      <c r="I467" s="20">
        <v>43150.877218865739</v>
      </c>
      <c r="J467" s="20">
        <f t="shared" si="4"/>
        <v>43150</v>
      </c>
      <c r="K467" s="31">
        <v>2143</v>
      </c>
      <c r="L467" s="31"/>
      <c r="M467" s="31"/>
      <c r="N467" s="37"/>
      <c r="O467" s="37"/>
      <c r="P467" s="37"/>
      <c r="Q467" s="37"/>
      <c r="R467" s="37"/>
      <c r="S467" s="37"/>
      <c r="T467" s="37"/>
      <c r="U467" s="49"/>
      <c r="V467" s="49"/>
      <c r="W467" s="49"/>
      <c r="X467" s="49"/>
      <c r="Y467" s="49"/>
      <c r="Z467" s="49"/>
      <c r="AA467" s="49"/>
      <c r="AB467" s="20">
        <v>43150.821826817133</v>
      </c>
      <c r="AC467" s="30" t="s">
        <v>4673</v>
      </c>
      <c r="AD467" s="20"/>
      <c r="AE467" s="30"/>
      <c r="AF467" s="30"/>
    </row>
    <row r="468" spans="1:32" customFormat="1">
      <c r="A468" s="30">
        <v>201800281</v>
      </c>
      <c r="B468" s="30" t="s">
        <v>4674</v>
      </c>
      <c r="C468" s="30" t="s">
        <v>4675</v>
      </c>
      <c r="D468" s="30">
        <v>536</v>
      </c>
      <c r="E468" s="30" t="s">
        <v>143</v>
      </c>
      <c r="F468" s="20">
        <v>39083</v>
      </c>
      <c r="G468" s="31" t="s">
        <v>918</v>
      </c>
      <c r="H468" s="30" t="s">
        <v>59</v>
      </c>
      <c r="I468" s="20">
        <v>43151.284963344908</v>
      </c>
      <c r="J468" s="20">
        <f t="shared" si="4"/>
        <v>43151</v>
      </c>
      <c r="K468" s="31"/>
      <c r="L468" s="31"/>
      <c r="M468" s="31"/>
      <c r="N468" s="37"/>
      <c r="O468" s="37"/>
      <c r="P468" s="37"/>
      <c r="Q468" s="37"/>
      <c r="R468" s="37"/>
      <c r="S468" s="37"/>
      <c r="T468" s="37"/>
      <c r="U468" s="49"/>
      <c r="V468" s="49"/>
      <c r="W468" s="49"/>
      <c r="X468" s="49"/>
      <c r="Y468" s="49"/>
      <c r="Z468" s="49"/>
      <c r="AA468" s="49"/>
      <c r="AB468" s="20"/>
      <c r="AC468" s="30" t="s">
        <v>25</v>
      </c>
      <c r="AD468" s="20"/>
      <c r="AE468" s="30"/>
      <c r="AF468" s="30"/>
    </row>
    <row r="469" spans="1:32" customFormat="1">
      <c r="A469" s="30">
        <v>201800323</v>
      </c>
      <c r="B469" s="30" t="s">
        <v>2601</v>
      </c>
      <c r="C469" s="30" t="s">
        <v>166</v>
      </c>
      <c r="D469" s="30">
        <v>130</v>
      </c>
      <c r="E469" s="30" t="s">
        <v>23</v>
      </c>
      <c r="F469" s="20">
        <v>37622</v>
      </c>
      <c r="G469" s="31" t="s">
        <v>916</v>
      </c>
      <c r="H469" s="30" t="s">
        <v>17</v>
      </c>
      <c r="I469" s="20">
        <v>43157.709235995368</v>
      </c>
      <c r="J469" s="20">
        <f t="shared" si="4"/>
        <v>43157</v>
      </c>
      <c r="K469" s="31" t="s">
        <v>2147</v>
      </c>
      <c r="L469" s="31" t="s">
        <v>1943</v>
      </c>
      <c r="M469" s="31"/>
      <c r="N469" s="37"/>
      <c r="O469" s="37"/>
      <c r="P469" s="37"/>
      <c r="Q469" s="37"/>
      <c r="R469" s="37"/>
      <c r="S469" s="37"/>
      <c r="T469" s="37"/>
      <c r="U469" s="49"/>
      <c r="V469" s="49"/>
      <c r="W469" s="49"/>
      <c r="X469" s="49"/>
      <c r="Y469" s="49"/>
      <c r="Z469" s="49"/>
      <c r="AA469" s="49"/>
      <c r="AB469" s="20">
        <v>43157.709235995368</v>
      </c>
      <c r="AC469" s="30" t="s">
        <v>4676</v>
      </c>
      <c r="AD469" s="20"/>
      <c r="AE469" s="30"/>
      <c r="AF469" s="30"/>
    </row>
    <row r="470" spans="1:32" customFormat="1">
      <c r="A470" s="30">
        <v>201800349</v>
      </c>
      <c r="B470" s="30" t="s">
        <v>4677</v>
      </c>
      <c r="C470" s="30" t="s">
        <v>4678</v>
      </c>
      <c r="D470" s="30">
        <v>125</v>
      </c>
      <c r="E470" s="30" t="s">
        <v>78</v>
      </c>
      <c r="F470" s="20">
        <v>38048</v>
      </c>
      <c r="G470" s="31" t="s">
        <v>916</v>
      </c>
      <c r="H470" s="30" t="s">
        <v>17</v>
      </c>
      <c r="I470" s="20">
        <v>43161.805609490744</v>
      </c>
      <c r="J470" s="20">
        <f t="shared" si="4"/>
        <v>43161</v>
      </c>
      <c r="K470" s="31">
        <v>2047</v>
      </c>
      <c r="L470" s="31" t="s">
        <v>4679</v>
      </c>
      <c r="M470" s="31" t="s">
        <v>4629</v>
      </c>
      <c r="N470" s="37">
        <v>1</v>
      </c>
      <c r="O470" s="37">
        <v>10</v>
      </c>
      <c r="P470" s="37"/>
      <c r="Q470" s="37"/>
      <c r="R470" s="37"/>
      <c r="S470" s="37"/>
      <c r="T470" s="37"/>
      <c r="U470" s="49">
        <v>1</v>
      </c>
      <c r="V470" s="49">
        <v>10</v>
      </c>
      <c r="W470" s="49"/>
      <c r="X470" s="49"/>
      <c r="Y470" s="49"/>
      <c r="Z470" s="49"/>
      <c r="AA470" s="49"/>
      <c r="AB470" s="20">
        <v>43161.805609490744</v>
      </c>
      <c r="AC470" s="30" t="s">
        <v>4680</v>
      </c>
      <c r="AD470" s="20"/>
      <c r="AE470" s="30"/>
      <c r="AF470" s="30"/>
    </row>
    <row r="471" spans="1:32" customFormat="1">
      <c r="A471" s="30">
        <v>201800377</v>
      </c>
      <c r="B471" s="30" t="s">
        <v>4681</v>
      </c>
      <c r="C471" s="30" t="s">
        <v>4682</v>
      </c>
      <c r="D471" s="30">
        <v>507</v>
      </c>
      <c r="E471" s="30" t="s">
        <v>588</v>
      </c>
      <c r="F471" s="20">
        <v>40608</v>
      </c>
      <c r="G471" s="31" t="s">
        <v>917</v>
      </c>
      <c r="H471" s="30" t="s">
        <v>24</v>
      </c>
      <c r="I471" s="20">
        <v>43165.68598584491</v>
      </c>
      <c r="J471" s="20">
        <f t="shared" si="4"/>
        <v>43165</v>
      </c>
      <c r="K471" s="31">
        <v>2075</v>
      </c>
      <c r="L471" s="31">
        <v>2244</v>
      </c>
      <c r="M471" s="31">
        <v>18</v>
      </c>
      <c r="N471" s="37">
        <v>18</v>
      </c>
      <c r="O471" s="37"/>
      <c r="P471" s="37"/>
      <c r="Q471" s="37"/>
      <c r="R471" s="37"/>
      <c r="S471" s="37"/>
      <c r="T471" s="37"/>
      <c r="U471" s="49">
        <v>18</v>
      </c>
      <c r="V471" s="49"/>
      <c r="W471" s="49"/>
      <c r="X471" s="49"/>
      <c r="Y471" s="49"/>
      <c r="Z471" s="49"/>
      <c r="AA471" s="49"/>
      <c r="AB471" s="20">
        <v>43165.66760173611</v>
      </c>
      <c r="AC471" s="30" t="s">
        <v>4684</v>
      </c>
      <c r="AD471" s="20">
        <v>43166.747946296295</v>
      </c>
      <c r="AE471" s="30" t="s">
        <v>18</v>
      </c>
      <c r="AF471" s="30" t="s">
        <v>4683</v>
      </c>
    </row>
    <row r="472" spans="1:32" customFormat="1">
      <c r="A472" s="30">
        <v>201800389</v>
      </c>
      <c r="B472" s="30" t="s">
        <v>4685</v>
      </c>
      <c r="C472" s="30" t="s">
        <v>4686</v>
      </c>
      <c r="D472" s="30">
        <v>125</v>
      </c>
      <c r="E472" s="30" t="s">
        <v>78</v>
      </c>
      <c r="F472" s="20">
        <v>41487</v>
      </c>
      <c r="G472" s="31" t="s">
        <v>917</v>
      </c>
      <c r="H472" s="30" t="s">
        <v>24</v>
      </c>
      <c r="I472" s="20">
        <v>43167.624621331015</v>
      </c>
      <c r="J472" s="20">
        <f t="shared" si="4"/>
        <v>43167</v>
      </c>
      <c r="K472" s="31"/>
      <c r="L472" s="31"/>
      <c r="M472" s="31"/>
      <c r="N472" s="37"/>
      <c r="O472" s="37"/>
      <c r="P472" s="37"/>
      <c r="Q472" s="37"/>
      <c r="R472" s="37"/>
      <c r="S472" s="37"/>
      <c r="T472" s="37"/>
      <c r="U472" s="49"/>
      <c r="V472" s="49"/>
      <c r="W472" s="49"/>
      <c r="X472" s="49"/>
      <c r="Y472" s="49"/>
      <c r="Z472" s="49"/>
      <c r="AA472" s="49"/>
      <c r="AB472" s="20"/>
      <c r="AC472" s="30" t="s">
        <v>25</v>
      </c>
      <c r="AD472" s="20"/>
      <c r="AE472" s="30"/>
      <c r="AF472" s="30"/>
    </row>
    <row r="473" spans="1:32" customFormat="1">
      <c r="A473" s="30">
        <v>201800396</v>
      </c>
      <c r="B473" s="30" t="s">
        <v>4687</v>
      </c>
      <c r="C473" s="30" t="s">
        <v>4688</v>
      </c>
      <c r="D473" s="30">
        <v>304</v>
      </c>
      <c r="E473" s="30" t="s">
        <v>492</v>
      </c>
      <c r="F473" s="20">
        <v>36594</v>
      </c>
      <c r="G473" s="31" t="s">
        <v>918</v>
      </c>
      <c r="H473" s="30" t="s">
        <v>59</v>
      </c>
      <c r="I473" s="20">
        <v>43168.918731331018</v>
      </c>
      <c r="J473" s="20">
        <f t="shared" si="4"/>
        <v>43168</v>
      </c>
      <c r="K473" s="31">
        <v>2082</v>
      </c>
      <c r="L473" s="31">
        <v>2020</v>
      </c>
      <c r="M473" s="31" t="s">
        <v>4234</v>
      </c>
      <c r="N473" s="37">
        <v>21</v>
      </c>
      <c r="O473" s="37"/>
      <c r="P473" s="37"/>
      <c r="Q473" s="37"/>
      <c r="R473" s="37"/>
      <c r="S473" s="37"/>
      <c r="T473" s="37"/>
      <c r="U473" s="49">
        <v>21</v>
      </c>
      <c r="V473" s="49"/>
      <c r="W473" s="49"/>
      <c r="X473" s="49"/>
      <c r="Y473" s="49"/>
      <c r="Z473" s="49"/>
      <c r="AA473" s="49"/>
      <c r="AB473" s="20">
        <v>43168.926774537038</v>
      </c>
      <c r="AC473" s="30" t="s">
        <v>4689</v>
      </c>
      <c r="AD473" s="20">
        <v>43169.793672187501</v>
      </c>
      <c r="AE473" s="30" t="s">
        <v>66</v>
      </c>
      <c r="AF473" s="30" t="s">
        <v>2572</v>
      </c>
    </row>
    <row r="474" spans="1:32" customFormat="1">
      <c r="A474" s="30">
        <v>201800398</v>
      </c>
      <c r="B474" s="30" t="s">
        <v>4690</v>
      </c>
      <c r="C474" s="30" t="s">
        <v>4691</v>
      </c>
      <c r="D474" s="30">
        <v>598</v>
      </c>
      <c r="E474" s="30" t="s">
        <v>88</v>
      </c>
      <c r="F474" s="20">
        <v>40790</v>
      </c>
      <c r="G474" s="31" t="s">
        <v>917</v>
      </c>
      <c r="H474" s="30" t="s">
        <v>24</v>
      </c>
      <c r="I474" s="20">
        <v>43196.630639236108</v>
      </c>
      <c r="J474" s="20">
        <f t="shared" si="4"/>
        <v>43196</v>
      </c>
      <c r="K474" s="31" t="s">
        <v>4692</v>
      </c>
      <c r="L474" s="31">
        <v>2058</v>
      </c>
      <c r="M474" s="31">
        <v>8</v>
      </c>
      <c r="N474" s="37">
        <v>8</v>
      </c>
      <c r="O474" s="37"/>
      <c r="P474" s="37"/>
      <c r="Q474" s="37"/>
      <c r="R474" s="37"/>
      <c r="S474" s="37"/>
      <c r="T474" s="37"/>
      <c r="U474" s="49">
        <v>8</v>
      </c>
      <c r="V474" s="49"/>
      <c r="W474" s="49"/>
      <c r="X474" s="49"/>
      <c r="Y474" s="49"/>
      <c r="Z474" s="49"/>
      <c r="AA474" s="49"/>
      <c r="AB474" s="20">
        <v>43196.619955520837</v>
      </c>
      <c r="AC474" s="30" t="s">
        <v>4693</v>
      </c>
      <c r="AD474" s="20"/>
      <c r="AE474" s="30"/>
      <c r="AF474" s="30"/>
    </row>
    <row r="475" spans="1:32" customFormat="1">
      <c r="A475" s="30">
        <v>201800439</v>
      </c>
      <c r="B475" s="30" t="s">
        <v>4694</v>
      </c>
      <c r="C475" s="30" t="s">
        <v>4695</v>
      </c>
      <c r="D475" s="30">
        <v>98</v>
      </c>
      <c r="E475" s="30" t="s">
        <v>289</v>
      </c>
      <c r="F475" s="20">
        <v>42542</v>
      </c>
      <c r="G475" s="31" t="s">
        <v>916</v>
      </c>
      <c r="H475" s="30" t="s">
        <v>17</v>
      </c>
      <c r="I475" s="20">
        <v>43176.823402662034</v>
      </c>
      <c r="J475" s="20">
        <f t="shared" si="4"/>
        <v>43176</v>
      </c>
      <c r="K475" s="31">
        <v>2189</v>
      </c>
      <c r="L475" s="31">
        <v>2091</v>
      </c>
      <c r="M475" s="31">
        <v>9</v>
      </c>
      <c r="N475" s="37">
        <v>9</v>
      </c>
      <c r="O475" s="37"/>
      <c r="P475" s="37"/>
      <c r="Q475" s="37"/>
      <c r="R475" s="37"/>
      <c r="S475" s="37"/>
      <c r="T475" s="37"/>
      <c r="U475" s="56">
        <v>901</v>
      </c>
      <c r="V475" s="49"/>
      <c r="W475" s="49"/>
      <c r="X475" s="49"/>
      <c r="Y475" s="49"/>
      <c r="Z475" s="49"/>
      <c r="AA475" s="49"/>
      <c r="AB475" s="20">
        <v>43176.843507673613</v>
      </c>
      <c r="AC475" s="30" t="s">
        <v>4696</v>
      </c>
      <c r="AD475" s="20"/>
      <c r="AE475" s="30"/>
      <c r="AF475" s="30"/>
    </row>
    <row r="476" spans="1:32" customFormat="1">
      <c r="A476" s="30">
        <v>201800480</v>
      </c>
      <c r="B476" s="30" t="s">
        <v>4697</v>
      </c>
      <c r="C476" s="30" t="s">
        <v>4698</v>
      </c>
      <c r="D476" s="30">
        <v>748</v>
      </c>
      <c r="E476" s="30" t="s">
        <v>58</v>
      </c>
      <c r="F476" s="20">
        <v>39530</v>
      </c>
      <c r="G476" s="31" t="s">
        <v>917</v>
      </c>
      <c r="H476" s="30" t="s">
        <v>24</v>
      </c>
      <c r="I476" s="20">
        <v>43182.629914849538</v>
      </c>
      <c r="J476" s="20">
        <f t="shared" si="4"/>
        <v>43182</v>
      </c>
      <c r="K476" s="31" t="s">
        <v>2147</v>
      </c>
      <c r="L476" s="31"/>
      <c r="M476" s="31">
        <v>8</v>
      </c>
      <c r="N476" s="37">
        <v>8</v>
      </c>
      <c r="O476" s="37"/>
      <c r="P476" s="37"/>
      <c r="Q476" s="37"/>
      <c r="R476" s="37"/>
      <c r="S476" s="37"/>
      <c r="T476" s="37"/>
      <c r="U476" s="49">
        <v>8</v>
      </c>
      <c r="V476" s="49"/>
      <c r="W476" s="49"/>
      <c r="X476" s="49"/>
      <c r="Y476" s="49"/>
      <c r="Z476" s="49"/>
      <c r="AA476" s="49"/>
      <c r="AB476" s="20">
        <v>43182.585394062502</v>
      </c>
      <c r="AC476" s="30" t="s">
        <v>4699</v>
      </c>
      <c r="AD476" s="20"/>
      <c r="AE476" s="30"/>
      <c r="AF476" s="30"/>
    </row>
    <row r="477" spans="1:32" customFormat="1">
      <c r="A477" s="30">
        <v>201800481</v>
      </c>
      <c r="B477" s="30" t="s">
        <v>2580</v>
      </c>
      <c r="C477" s="30" t="s">
        <v>4700</v>
      </c>
      <c r="D477" s="30">
        <v>507</v>
      </c>
      <c r="E477" s="30" t="s">
        <v>588</v>
      </c>
      <c r="F477" s="20">
        <v>38236</v>
      </c>
      <c r="G477" s="31" t="s">
        <v>917</v>
      </c>
      <c r="H477" s="30" t="s">
        <v>24</v>
      </c>
      <c r="I477" s="20">
        <v>43182.647490127318</v>
      </c>
      <c r="J477" s="20">
        <f t="shared" si="4"/>
        <v>43182</v>
      </c>
      <c r="K477" s="31" t="s">
        <v>4701</v>
      </c>
      <c r="L477" s="31"/>
      <c r="M477" s="31" t="s">
        <v>1557</v>
      </c>
      <c r="N477" s="37">
        <v>1</v>
      </c>
      <c r="O477" s="37">
        <v>2</v>
      </c>
      <c r="P477" s="37"/>
      <c r="Q477" s="37"/>
      <c r="R477" s="37"/>
      <c r="S477" s="37"/>
      <c r="T477" s="37"/>
      <c r="U477" s="49">
        <v>1</v>
      </c>
      <c r="V477" s="49">
        <v>2</v>
      </c>
      <c r="W477" s="49"/>
      <c r="X477" s="49"/>
      <c r="Y477" s="49"/>
      <c r="Z477" s="49"/>
      <c r="AA477" s="49"/>
      <c r="AB477" s="20">
        <v>43182.647490127318</v>
      </c>
      <c r="AC477" s="30" t="s">
        <v>4702</v>
      </c>
      <c r="AD477" s="20"/>
      <c r="AE477" s="30"/>
      <c r="AF477" s="30"/>
    </row>
    <row r="478" spans="1:32" customFormat="1">
      <c r="A478" s="30">
        <v>201800482</v>
      </c>
      <c r="B478" s="30" t="s">
        <v>2602</v>
      </c>
      <c r="C478" s="30" t="s">
        <v>4703</v>
      </c>
      <c r="D478" s="30">
        <v>598</v>
      </c>
      <c r="E478" s="30" t="s">
        <v>88</v>
      </c>
      <c r="F478" s="20">
        <v>40260</v>
      </c>
      <c r="G478" s="31" t="s">
        <v>916</v>
      </c>
      <c r="H478" s="30" t="s">
        <v>17</v>
      </c>
      <c r="I478" s="20">
        <v>43182.682987037035</v>
      </c>
      <c r="J478" s="20">
        <f t="shared" si="4"/>
        <v>43182</v>
      </c>
      <c r="K478" s="31"/>
      <c r="L478" s="31"/>
      <c r="M478" s="31"/>
      <c r="N478" s="37"/>
      <c r="O478" s="37"/>
      <c r="P478" s="37"/>
      <c r="Q478" s="37"/>
      <c r="R478" s="37"/>
      <c r="S478" s="37"/>
      <c r="T478" s="37"/>
      <c r="U478" s="49"/>
      <c r="V478" s="49"/>
      <c r="W478" s="49"/>
      <c r="X478" s="49"/>
      <c r="Y478" s="49"/>
      <c r="Z478" s="49"/>
      <c r="AA478" s="49"/>
      <c r="AB478" s="20"/>
      <c r="AC478" s="30" t="s">
        <v>25</v>
      </c>
      <c r="AD478" s="20"/>
      <c r="AE478" s="30"/>
      <c r="AF478" s="30"/>
    </row>
    <row r="479" spans="1:32" customFormat="1">
      <c r="A479" s="30">
        <v>201800490</v>
      </c>
      <c r="B479" s="30" t="s">
        <v>4704</v>
      </c>
      <c r="C479" s="30" t="s">
        <v>4705</v>
      </c>
      <c r="D479" s="30" t="s">
        <v>25</v>
      </c>
      <c r="E479" s="30" t="s">
        <v>25</v>
      </c>
      <c r="F479" s="20">
        <v>42087</v>
      </c>
      <c r="G479" s="31" t="s">
        <v>918</v>
      </c>
      <c r="H479" s="30" t="s">
        <v>59</v>
      </c>
      <c r="I479" s="20">
        <v>43183.782086724539</v>
      </c>
      <c r="J479" s="20">
        <f t="shared" si="4"/>
        <v>43183</v>
      </c>
      <c r="K479" s="31">
        <v>2043</v>
      </c>
      <c r="L479" s="31"/>
      <c r="M479" s="31" t="s">
        <v>4706</v>
      </c>
      <c r="N479" s="37">
        <v>1</v>
      </c>
      <c r="O479" s="43">
        <v>4</v>
      </c>
      <c r="P479" s="37"/>
      <c r="Q479" s="37"/>
      <c r="R479" s="37"/>
      <c r="S479" s="37"/>
      <c r="T479" s="37"/>
      <c r="U479" s="49">
        <v>1</v>
      </c>
      <c r="V479" s="49">
        <v>4</v>
      </c>
      <c r="W479" s="49"/>
      <c r="X479" s="49"/>
      <c r="Y479" s="49"/>
      <c r="Z479" s="49"/>
      <c r="AA479" s="49"/>
      <c r="AB479" s="20">
        <v>43183.756380555555</v>
      </c>
      <c r="AC479" s="30" t="s">
        <v>4707</v>
      </c>
      <c r="AD479" s="20"/>
      <c r="AE479" s="30"/>
      <c r="AF479" s="30"/>
    </row>
    <row r="480" spans="1:32" customFormat="1">
      <c r="A480" s="30">
        <v>201800502</v>
      </c>
      <c r="B480" s="30" t="s">
        <v>4708</v>
      </c>
      <c r="C480" s="30" t="s">
        <v>4709</v>
      </c>
      <c r="D480" s="30">
        <v>100</v>
      </c>
      <c r="E480" s="30" t="s">
        <v>192</v>
      </c>
      <c r="F480" s="20">
        <v>42678</v>
      </c>
      <c r="G480" s="31" t="s">
        <v>917</v>
      </c>
      <c r="H480" s="30" t="s">
        <v>24</v>
      </c>
      <c r="I480" s="20">
        <v>43186.50007681713</v>
      </c>
      <c r="J480" s="20">
        <f t="shared" si="4"/>
        <v>43186</v>
      </c>
      <c r="K480" s="31">
        <v>2189</v>
      </c>
      <c r="L480" s="31"/>
      <c r="M480" s="31" t="s">
        <v>4216</v>
      </c>
      <c r="N480" s="37">
        <v>4</v>
      </c>
      <c r="O480" s="37"/>
      <c r="P480" s="37"/>
      <c r="Q480" s="37"/>
      <c r="R480" s="37"/>
      <c r="S480" s="37"/>
      <c r="T480" s="37"/>
      <c r="U480" s="49">
        <v>4</v>
      </c>
      <c r="V480" s="49"/>
      <c r="W480" s="49"/>
      <c r="X480" s="49"/>
      <c r="Y480" s="49"/>
      <c r="Z480" s="49"/>
      <c r="AA480" s="49"/>
      <c r="AB480" s="20">
        <v>43186.500081018516</v>
      </c>
      <c r="AC480" s="30" t="s">
        <v>4711</v>
      </c>
      <c r="AD480" s="20">
        <v>43186.485354479169</v>
      </c>
      <c r="AE480" s="30" t="s">
        <v>284</v>
      </c>
      <c r="AF480" s="30" t="s">
        <v>4710</v>
      </c>
    </row>
    <row r="481" spans="1:32" customFormat="1">
      <c r="A481" s="30">
        <v>201800513</v>
      </c>
      <c r="B481" s="30" t="s">
        <v>4712</v>
      </c>
      <c r="C481" s="30" t="s">
        <v>4713</v>
      </c>
      <c r="D481" s="30">
        <v>501</v>
      </c>
      <c r="E481" s="30" t="s">
        <v>16</v>
      </c>
      <c r="F481" s="20">
        <v>39889</v>
      </c>
      <c r="G481" s="31" t="s">
        <v>919</v>
      </c>
      <c r="H481" s="30" t="s">
        <v>84</v>
      </c>
      <c r="I481" s="20">
        <v>43187.822601851854</v>
      </c>
      <c r="J481" s="20">
        <f t="shared" si="4"/>
        <v>43187</v>
      </c>
      <c r="K481" s="31" t="s">
        <v>2147</v>
      </c>
      <c r="L481" s="31"/>
      <c r="M481" s="31"/>
      <c r="N481" s="37"/>
      <c r="O481" s="37"/>
      <c r="P481" s="37"/>
      <c r="Q481" s="37"/>
      <c r="R481" s="37"/>
      <c r="S481" s="37"/>
      <c r="T481" s="37"/>
      <c r="U481" s="49"/>
      <c r="V481" s="49"/>
      <c r="W481" s="49"/>
      <c r="X481" s="49"/>
      <c r="Y481" s="49"/>
      <c r="Z481" s="49"/>
      <c r="AA481" s="49"/>
      <c r="AB481" s="20">
        <v>43187.819683136571</v>
      </c>
      <c r="AC481" s="30" t="s">
        <v>4714</v>
      </c>
      <c r="AD481" s="20"/>
      <c r="AE481" s="30"/>
      <c r="AF481" s="30"/>
    </row>
    <row r="482" spans="1:32" customFormat="1">
      <c r="A482" s="30">
        <v>201800514</v>
      </c>
      <c r="B482" s="30" t="s">
        <v>4120</v>
      </c>
      <c r="C482" s="30" t="s">
        <v>4715</v>
      </c>
      <c r="D482" s="30">
        <v>508</v>
      </c>
      <c r="E482" s="30" t="s">
        <v>457</v>
      </c>
      <c r="F482" s="20">
        <v>37708</v>
      </c>
      <c r="G482" s="31" t="s">
        <v>917</v>
      </c>
      <c r="H482" s="30" t="s">
        <v>24</v>
      </c>
      <c r="I482" s="20">
        <v>43187.892290659722</v>
      </c>
      <c r="J482" s="20">
        <f t="shared" si="4"/>
        <v>43187</v>
      </c>
      <c r="K482" s="31">
        <v>2178</v>
      </c>
      <c r="L482" s="31">
        <v>2087</v>
      </c>
      <c r="M482" s="31"/>
      <c r="N482" s="37"/>
      <c r="O482" s="37"/>
      <c r="P482" s="37"/>
      <c r="Q482" s="37"/>
      <c r="R482" s="37"/>
      <c r="S482" s="37"/>
      <c r="T482" s="37"/>
      <c r="U482" s="49"/>
      <c r="V482" s="49"/>
      <c r="W482" s="49"/>
      <c r="X482" s="49"/>
      <c r="Y482" s="49"/>
      <c r="Z482" s="49"/>
      <c r="AA482" s="49"/>
      <c r="AB482" s="20">
        <v>43187.942016354165</v>
      </c>
      <c r="AC482" s="30" t="s">
        <v>4716</v>
      </c>
      <c r="AD482" s="20"/>
      <c r="AE482" s="30"/>
      <c r="AF482" s="30"/>
    </row>
    <row r="483" spans="1:32" customFormat="1">
      <c r="A483" s="30">
        <v>201800523</v>
      </c>
      <c r="B483" s="30" t="s">
        <v>4717</v>
      </c>
      <c r="C483" s="30" t="s">
        <v>4718</v>
      </c>
      <c r="D483" s="30">
        <v>507</v>
      </c>
      <c r="E483" s="30" t="s">
        <v>588</v>
      </c>
      <c r="F483" s="20">
        <v>39569</v>
      </c>
      <c r="G483" s="31" t="s">
        <v>918</v>
      </c>
      <c r="H483" s="30" t="s">
        <v>59</v>
      </c>
      <c r="I483" s="20">
        <v>43190.627850462966</v>
      </c>
      <c r="J483" s="20">
        <f t="shared" si="4"/>
        <v>43190</v>
      </c>
      <c r="K483" s="31">
        <v>2095</v>
      </c>
      <c r="L483" s="31"/>
      <c r="M483" s="31">
        <v>9</v>
      </c>
      <c r="N483" s="37">
        <v>9</v>
      </c>
      <c r="O483" s="37"/>
      <c r="P483" s="37"/>
      <c r="Q483" s="37"/>
      <c r="R483" s="37"/>
      <c r="S483" s="37"/>
      <c r="T483" s="37"/>
      <c r="U483" s="49">
        <v>9</v>
      </c>
      <c r="V483" s="49"/>
      <c r="W483" s="49"/>
      <c r="X483" s="49"/>
      <c r="Y483" s="49"/>
      <c r="Z483" s="49"/>
      <c r="AA483" s="49"/>
      <c r="AB483" s="20">
        <v>43190.525984375003</v>
      </c>
      <c r="AC483" s="30" t="s">
        <v>4719</v>
      </c>
      <c r="AD483" s="20">
        <v>43190.667340011576</v>
      </c>
      <c r="AE483" s="30" t="s">
        <v>139</v>
      </c>
      <c r="AF483" s="30" t="s">
        <v>549</v>
      </c>
    </row>
    <row r="484" spans="1:32" customFormat="1">
      <c r="A484" s="30">
        <v>201800525</v>
      </c>
      <c r="B484" s="30" t="s">
        <v>4720</v>
      </c>
      <c r="C484" s="30" t="s">
        <v>122</v>
      </c>
      <c r="D484" s="30">
        <v>128</v>
      </c>
      <c r="E484" s="30" t="s">
        <v>172</v>
      </c>
      <c r="F484" s="20">
        <v>40179</v>
      </c>
      <c r="G484" s="31" t="s">
        <v>916</v>
      </c>
      <c r="H484" s="30" t="s">
        <v>17</v>
      </c>
      <c r="I484" s="20">
        <v>43190.499718553241</v>
      </c>
      <c r="J484" s="20">
        <f t="shared" si="4"/>
        <v>43190</v>
      </c>
      <c r="K484" s="31"/>
      <c r="L484" s="31" t="s">
        <v>4721</v>
      </c>
      <c r="M484" s="31"/>
      <c r="N484" s="37"/>
      <c r="O484" s="37"/>
      <c r="P484" s="37"/>
      <c r="Q484" s="37"/>
      <c r="R484" s="37"/>
      <c r="S484" s="37"/>
      <c r="T484" s="37"/>
      <c r="U484" s="49"/>
      <c r="V484" s="49"/>
      <c r="W484" s="49"/>
      <c r="X484" s="49"/>
      <c r="Y484" s="49"/>
      <c r="Z484" s="49"/>
      <c r="AA484" s="49"/>
      <c r="AB484" s="20">
        <v>43190.499718553241</v>
      </c>
      <c r="AC484" s="30" t="s">
        <v>4722</v>
      </c>
      <c r="AD484" s="20"/>
      <c r="AE484" s="30"/>
      <c r="AF484" s="30"/>
    </row>
    <row r="485" spans="1:32" customFormat="1">
      <c r="A485" s="30">
        <v>201800530</v>
      </c>
      <c r="B485" s="30" t="s">
        <v>4723</v>
      </c>
      <c r="C485" s="30" t="s">
        <v>4724</v>
      </c>
      <c r="D485" s="30" t="s">
        <v>25</v>
      </c>
      <c r="E485" s="30" t="s">
        <v>25</v>
      </c>
      <c r="F485" s="20">
        <v>41730</v>
      </c>
      <c r="G485" s="31" t="s">
        <v>917</v>
      </c>
      <c r="H485" s="30" t="s">
        <v>24</v>
      </c>
      <c r="I485" s="20">
        <v>43243.779879942129</v>
      </c>
      <c r="J485" s="20">
        <f t="shared" si="4"/>
        <v>43243</v>
      </c>
      <c r="K485" s="31">
        <v>2095</v>
      </c>
      <c r="L485" s="31"/>
      <c r="M485" s="31" t="s">
        <v>4725</v>
      </c>
      <c r="N485" s="37">
        <v>1</v>
      </c>
      <c r="O485" s="37">
        <v>8</v>
      </c>
      <c r="P485" s="37">
        <v>12</v>
      </c>
      <c r="Q485" s="37">
        <v>21</v>
      </c>
      <c r="R485" s="37"/>
      <c r="S485" s="37"/>
      <c r="T485" s="37"/>
      <c r="U485" s="49">
        <v>1</v>
      </c>
      <c r="V485" s="49">
        <v>8</v>
      </c>
      <c r="W485" s="49">
        <v>12</v>
      </c>
      <c r="X485" s="49">
        <v>21</v>
      </c>
      <c r="Y485" s="49"/>
      <c r="Z485" s="49"/>
      <c r="AA485" s="49"/>
      <c r="AB485" s="20">
        <v>43243.764722800923</v>
      </c>
      <c r="AC485" s="30" t="s">
        <v>4726</v>
      </c>
      <c r="AD485" s="20"/>
      <c r="AE485" s="30"/>
      <c r="AF485" s="30"/>
    </row>
    <row r="486" spans="1:32" customFormat="1">
      <c r="A486" s="30">
        <v>201800534</v>
      </c>
      <c r="B486" s="30" t="s">
        <v>4727</v>
      </c>
      <c r="C486" s="30" t="s">
        <v>2002</v>
      </c>
      <c r="D486" s="30">
        <v>598</v>
      </c>
      <c r="E486" s="30" t="s">
        <v>88</v>
      </c>
      <c r="F486" s="20">
        <v>37347</v>
      </c>
      <c r="G486" s="31" t="s">
        <v>916</v>
      </c>
      <c r="H486" s="30" t="s">
        <v>17</v>
      </c>
      <c r="I486" s="20">
        <v>43192.632671180552</v>
      </c>
      <c r="J486" s="20">
        <f t="shared" si="4"/>
        <v>43192</v>
      </c>
      <c r="K486" s="31">
        <v>2087</v>
      </c>
      <c r="L486" s="31">
        <v>2082</v>
      </c>
      <c r="M486" s="31" t="s">
        <v>4728</v>
      </c>
      <c r="N486" s="37">
        <v>2</v>
      </c>
      <c r="O486" s="37">
        <v>21</v>
      </c>
      <c r="P486" s="37"/>
      <c r="Q486" s="37"/>
      <c r="R486" s="37"/>
      <c r="S486" s="37"/>
      <c r="T486" s="37"/>
      <c r="U486" s="49">
        <v>2</v>
      </c>
      <c r="V486" s="49">
        <v>21</v>
      </c>
      <c r="W486" s="49"/>
      <c r="X486" s="49"/>
      <c r="Y486" s="49"/>
      <c r="Z486" s="49"/>
      <c r="AA486" s="49"/>
      <c r="AB486" s="20">
        <v>43192.632671180552</v>
      </c>
      <c r="AC486" s="30" t="s">
        <v>4729</v>
      </c>
      <c r="AD486" s="20">
        <v>43192.629709062501</v>
      </c>
      <c r="AE486" s="30" t="s">
        <v>139</v>
      </c>
      <c r="AF486" s="30" t="s">
        <v>45</v>
      </c>
    </row>
    <row r="487" spans="1:32" customFormat="1">
      <c r="A487" s="30">
        <v>201800545</v>
      </c>
      <c r="B487" s="30" t="s">
        <v>4730</v>
      </c>
      <c r="C487" s="30" t="s">
        <v>2057</v>
      </c>
      <c r="D487" s="30">
        <v>500</v>
      </c>
      <c r="E487" s="30" t="s">
        <v>426</v>
      </c>
      <c r="F487" s="20">
        <v>38080</v>
      </c>
      <c r="G487" s="31" t="s">
        <v>919</v>
      </c>
      <c r="H487" s="30" t="s">
        <v>84</v>
      </c>
      <c r="I487" s="20">
        <v>43194.286486307872</v>
      </c>
      <c r="J487" s="20">
        <f t="shared" si="4"/>
        <v>43194</v>
      </c>
      <c r="K487" s="31">
        <v>2087</v>
      </c>
      <c r="L487" s="31">
        <v>2082</v>
      </c>
      <c r="M487" s="31" t="s">
        <v>4234</v>
      </c>
      <c r="N487" s="37">
        <v>21</v>
      </c>
      <c r="O487" s="37"/>
      <c r="P487" s="37"/>
      <c r="Q487" s="37"/>
      <c r="R487" s="37"/>
      <c r="S487" s="37"/>
      <c r="T487" s="37"/>
      <c r="U487" s="49">
        <v>21</v>
      </c>
      <c r="V487" s="49"/>
      <c r="W487" s="49"/>
      <c r="X487" s="49"/>
      <c r="Y487" s="49"/>
      <c r="Z487" s="49"/>
      <c r="AA487" s="49"/>
      <c r="AB487" s="20">
        <v>43194.028291284725</v>
      </c>
      <c r="AC487" s="30" t="s">
        <v>4731</v>
      </c>
      <c r="AD487" s="20"/>
      <c r="AE487" s="30"/>
      <c r="AF487" s="30"/>
    </row>
    <row r="488" spans="1:32" customFormat="1">
      <c r="A488" s="30">
        <v>201800555</v>
      </c>
      <c r="B488" s="30" t="s">
        <v>4732</v>
      </c>
      <c r="C488" s="30" t="s">
        <v>4733</v>
      </c>
      <c r="D488" s="30">
        <v>130</v>
      </c>
      <c r="E488" s="30" t="s">
        <v>23</v>
      </c>
      <c r="F488" s="20">
        <v>40639</v>
      </c>
      <c r="G488" s="31" t="s">
        <v>917</v>
      </c>
      <c r="H488" s="30" t="s">
        <v>24</v>
      </c>
      <c r="I488" s="20">
        <v>43196.916760567132</v>
      </c>
      <c r="J488" s="20">
        <f t="shared" si="4"/>
        <v>43196</v>
      </c>
      <c r="K488" s="31"/>
      <c r="L488" s="31"/>
      <c r="M488" s="31" t="s">
        <v>4501</v>
      </c>
      <c r="N488" s="37">
        <v>39</v>
      </c>
      <c r="O488" s="37">
        <v>6</v>
      </c>
      <c r="P488" s="37"/>
      <c r="Q488" s="37"/>
      <c r="R488" s="37"/>
      <c r="S488" s="37"/>
      <c r="T488" s="37"/>
      <c r="U488" s="49">
        <v>39</v>
      </c>
      <c r="V488" s="49">
        <v>6</v>
      </c>
      <c r="W488" s="49"/>
      <c r="X488" s="49"/>
      <c r="Y488" s="49"/>
      <c r="Z488" s="49"/>
      <c r="AA488" s="49"/>
      <c r="AB488" s="20">
        <v>43196.902711423609</v>
      </c>
      <c r="AC488" s="30" t="s">
        <v>4734</v>
      </c>
      <c r="AD488" s="20">
        <v>43196.976266238424</v>
      </c>
      <c r="AE488" s="30"/>
      <c r="AF488" s="30" t="s">
        <v>2603</v>
      </c>
    </row>
    <row r="489" spans="1:32" customFormat="1">
      <c r="A489" s="30">
        <v>201800565</v>
      </c>
      <c r="B489" s="30" t="s">
        <v>4735</v>
      </c>
      <c r="C489" s="30" t="s">
        <v>4736</v>
      </c>
      <c r="D489" s="30">
        <v>131</v>
      </c>
      <c r="E489" s="30" t="s">
        <v>44</v>
      </c>
      <c r="F489" s="20">
        <v>37354</v>
      </c>
      <c r="G489" s="31" t="s">
        <v>917</v>
      </c>
      <c r="H489" s="30" t="s">
        <v>24</v>
      </c>
      <c r="I489" s="20">
        <v>43198.382987881945</v>
      </c>
      <c r="J489" s="20">
        <f t="shared" si="4"/>
        <v>43198</v>
      </c>
      <c r="K489" s="31"/>
      <c r="L489" s="31">
        <v>2087</v>
      </c>
      <c r="M489" s="31">
        <v>16</v>
      </c>
      <c r="N489" s="37">
        <v>16</v>
      </c>
      <c r="O489" s="37"/>
      <c r="P489" s="37"/>
      <c r="Q489" s="37"/>
      <c r="R489" s="37"/>
      <c r="S489" s="37"/>
      <c r="T489" s="37"/>
      <c r="U489" s="49">
        <v>16</v>
      </c>
      <c r="V489" s="49"/>
      <c r="W489" s="49"/>
      <c r="X489" s="49"/>
      <c r="Y489" s="49"/>
      <c r="Z489" s="49"/>
      <c r="AA489" s="49"/>
      <c r="AB489" s="20">
        <v>43198.382769560187</v>
      </c>
      <c r="AC489" s="30" t="s">
        <v>4737</v>
      </c>
      <c r="AD489" s="20"/>
      <c r="AE489" s="30"/>
      <c r="AF489" s="30"/>
    </row>
    <row r="490" spans="1:32" customFormat="1">
      <c r="A490" s="30">
        <v>201800576</v>
      </c>
      <c r="B490" s="30" t="s">
        <v>4738</v>
      </c>
      <c r="C490" s="30" t="s">
        <v>4739</v>
      </c>
      <c r="D490" s="30">
        <v>125</v>
      </c>
      <c r="E490" s="30" t="s">
        <v>78</v>
      </c>
      <c r="F490" s="20">
        <v>39890</v>
      </c>
      <c r="G490" s="31" t="s">
        <v>917</v>
      </c>
      <c r="H490" s="30" t="s">
        <v>24</v>
      </c>
      <c r="I490" s="20">
        <v>43340.585700312498</v>
      </c>
      <c r="J490" s="20">
        <f t="shared" si="4"/>
        <v>43340</v>
      </c>
      <c r="K490" s="31"/>
      <c r="L490" s="31"/>
      <c r="M490" s="31"/>
      <c r="N490" s="37"/>
      <c r="O490" s="37"/>
      <c r="P490" s="37"/>
      <c r="Q490" s="37"/>
      <c r="R490" s="37"/>
      <c r="S490" s="37"/>
      <c r="T490" s="37"/>
      <c r="U490" s="49"/>
      <c r="V490" s="49"/>
      <c r="W490" s="49"/>
      <c r="X490" s="49"/>
      <c r="Y490" s="49"/>
      <c r="Z490" s="49"/>
      <c r="AA490" s="49"/>
      <c r="AB490" s="20"/>
      <c r="AC490" s="30" t="s">
        <v>25</v>
      </c>
      <c r="AD490" s="20">
        <v>43341.59071103009</v>
      </c>
      <c r="AE490" s="30" t="s">
        <v>2585</v>
      </c>
      <c r="AF490" s="30" t="s">
        <v>4740</v>
      </c>
    </row>
    <row r="491" spans="1:32" customFormat="1">
      <c r="A491" s="30">
        <v>201800608</v>
      </c>
      <c r="B491" s="30" t="s">
        <v>4741</v>
      </c>
      <c r="C491" s="30" t="s">
        <v>4742</v>
      </c>
      <c r="D491" s="30">
        <v>125</v>
      </c>
      <c r="E491" s="30" t="s">
        <v>78</v>
      </c>
      <c r="F491" s="20">
        <v>38821</v>
      </c>
      <c r="G491" s="31" t="s">
        <v>917</v>
      </c>
      <c r="H491" s="30" t="s">
        <v>24</v>
      </c>
      <c r="I491" s="20">
        <v>43204.491004594907</v>
      </c>
      <c r="J491" s="20">
        <f t="shared" si="4"/>
        <v>43204</v>
      </c>
      <c r="K491" s="31">
        <v>2228</v>
      </c>
      <c r="L491" s="31">
        <v>2001</v>
      </c>
      <c r="M491" s="31"/>
      <c r="N491" s="37"/>
      <c r="O491" s="37"/>
      <c r="P491" s="37"/>
      <c r="Q491" s="37"/>
      <c r="R491" s="37"/>
      <c r="S491" s="37"/>
      <c r="T491" s="37"/>
      <c r="U491" s="49"/>
      <c r="V491" s="49"/>
      <c r="W491" s="49"/>
      <c r="X491" s="49"/>
      <c r="Y491" s="49"/>
      <c r="Z491" s="49"/>
      <c r="AA491" s="49"/>
      <c r="AB491" s="20">
        <v>43204.491004594907</v>
      </c>
      <c r="AC491" s="30" t="s">
        <v>4743</v>
      </c>
      <c r="AD491" s="20"/>
      <c r="AE491" s="30"/>
      <c r="AF491" s="30"/>
    </row>
    <row r="492" spans="1:32" customFormat="1">
      <c r="A492" s="30">
        <v>201800610</v>
      </c>
      <c r="B492" s="30" t="s">
        <v>4744</v>
      </c>
      <c r="C492" s="30" t="s">
        <v>649</v>
      </c>
      <c r="D492" s="30">
        <v>312</v>
      </c>
      <c r="E492" s="30" t="s">
        <v>2590</v>
      </c>
      <c r="F492" s="20">
        <v>37437</v>
      </c>
      <c r="G492" s="31" t="s">
        <v>916</v>
      </c>
      <c r="H492" s="30" t="s">
        <v>17</v>
      </c>
      <c r="I492" s="20">
        <v>43204.657889270835</v>
      </c>
      <c r="J492" s="20">
        <f t="shared" si="4"/>
        <v>43204</v>
      </c>
      <c r="K492" s="31"/>
      <c r="L492" s="31"/>
      <c r="M492" s="31"/>
      <c r="N492" s="37"/>
      <c r="O492" s="37"/>
      <c r="P492" s="37"/>
      <c r="Q492" s="37"/>
      <c r="R492" s="37"/>
      <c r="S492" s="37"/>
      <c r="T492" s="37"/>
      <c r="U492" s="49"/>
      <c r="V492" s="49"/>
      <c r="W492" s="49"/>
      <c r="X492" s="49"/>
      <c r="Y492" s="49"/>
      <c r="Z492" s="49"/>
      <c r="AA492" s="49"/>
      <c r="AB492" s="20">
        <v>43204.681679131943</v>
      </c>
      <c r="AC492" s="30" t="s">
        <v>4745</v>
      </c>
      <c r="AD492" s="20"/>
      <c r="AE492" s="30"/>
      <c r="AF492" s="30"/>
    </row>
    <row r="493" spans="1:32" customFormat="1">
      <c r="A493" s="30">
        <v>201800637</v>
      </c>
      <c r="B493" s="30" t="s">
        <v>4746</v>
      </c>
      <c r="C493" s="30" t="s">
        <v>4747</v>
      </c>
      <c r="D493" s="30">
        <v>508</v>
      </c>
      <c r="E493" s="30" t="s">
        <v>457</v>
      </c>
      <c r="F493" s="20">
        <v>40652</v>
      </c>
      <c r="G493" s="31" t="s">
        <v>917</v>
      </c>
      <c r="H493" s="30" t="s">
        <v>24</v>
      </c>
      <c r="I493" s="20">
        <v>43216.771733680558</v>
      </c>
      <c r="J493" s="20">
        <f t="shared" ref="J493:J556" si="5">ROUNDDOWN(I493,0)</f>
        <v>43216</v>
      </c>
      <c r="K493" s="31">
        <v>2087</v>
      </c>
      <c r="L493" s="31"/>
      <c r="M493" s="31"/>
      <c r="N493" s="37"/>
      <c r="O493" s="37"/>
      <c r="P493" s="37"/>
      <c r="Q493" s="37"/>
      <c r="R493" s="37"/>
      <c r="S493" s="37"/>
      <c r="T493" s="37"/>
      <c r="U493" s="49"/>
      <c r="V493" s="49"/>
      <c r="W493" s="49"/>
      <c r="X493" s="49"/>
      <c r="Y493" s="49"/>
      <c r="Z493" s="49"/>
      <c r="AA493" s="49"/>
      <c r="AB493" s="20">
        <v>43216.771733680558</v>
      </c>
      <c r="AC493" s="30" t="s">
        <v>4749</v>
      </c>
      <c r="AD493" s="20">
        <v>43218.630594363429</v>
      </c>
      <c r="AE493" s="30" t="s">
        <v>139</v>
      </c>
      <c r="AF493" s="30" t="s">
        <v>4748</v>
      </c>
    </row>
    <row r="494" spans="1:32" customFormat="1">
      <c r="A494" s="30">
        <v>201800647</v>
      </c>
      <c r="B494" s="30" t="s">
        <v>4750</v>
      </c>
      <c r="C494" s="30" t="s">
        <v>4751</v>
      </c>
      <c r="D494" s="30">
        <v>304</v>
      </c>
      <c r="E494" s="30" t="s">
        <v>492</v>
      </c>
      <c r="F494" s="20">
        <v>42480</v>
      </c>
      <c r="G494" s="31" t="s">
        <v>917</v>
      </c>
      <c r="H494" s="30" t="s">
        <v>24</v>
      </c>
      <c r="I494" s="20">
        <v>43210.902521296295</v>
      </c>
      <c r="J494" s="20">
        <f t="shared" si="5"/>
        <v>43210</v>
      </c>
      <c r="K494" s="31">
        <v>2046</v>
      </c>
      <c r="L494" s="31"/>
      <c r="M494" s="31"/>
      <c r="N494" s="37"/>
      <c r="O494" s="37"/>
      <c r="P494" s="37"/>
      <c r="Q494" s="37"/>
      <c r="R494" s="37"/>
      <c r="S494" s="37"/>
      <c r="T494" s="37"/>
      <c r="U494" s="49"/>
      <c r="V494" s="49"/>
      <c r="W494" s="49"/>
      <c r="X494" s="49"/>
      <c r="Y494" s="49"/>
      <c r="Z494" s="49"/>
      <c r="AA494" s="49"/>
      <c r="AB494" s="20">
        <v>43210.901876504628</v>
      </c>
      <c r="AC494" s="30" t="s">
        <v>4752</v>
      </c>
      <c r="AD494" s="20">
        <v>43210.913598807871</v>
      </c>
      <c r="AE494" s="30" t="s">
        <v>18</v>
      </c>
      <c r="AF494" s="30" t="s">
        <v>2588</v>
      </c>
    </row>
    <row r="495" spans="1:32" customFormat="1">
      <c r="A495" s="30">
        <v>201800651</v>
      </c>
      <c r="B495" s="30" t="s">
        <v>4753</v>
      </c>
      <c r="C495" s="30" t="s">
        <v>4754</v>
      </c>
      <c r="D495" s="30">
        <v>130</v>
      </c>
      <c r="E495" s="30" t="s">
        <v>23</v>
      </c>
      <c r="F495" s="20">
        <v>39264</v>
      </c>
      <c r="G495" s="31" t="s">
        <v>919</v>
      </c>
      <c r="H495" s="30" t="s">
        <v>84</v>
      </c>
      <c r="I495" s="20">
        <v>43211.769094363422</v>
      </c>
      <c r="J495" s="20">
        <f t="shared" si="5"/>
        <v>43211</v>
      </c>
      <c r="K495" s="31"/>
      <c r="L495" s="31"/>
      <c r="M495" s="31"/>
      <c r="N495" s="37"/>
      <c r="O495" s="37"/>
      <c r="P495" s="37"/>
      <c r="Q495" s="37"/>
      <c r="R495" s="37"/>
      <c r="S495" s="37"/>
      <c r="T495" s="37"/>
      <c r="U495" s="49"/>
      <c r="V495" s="49"/>
      <c r="W495" s="49"/>
      <c r="X495" s="49"/>
      <c r="Y495" s="49"/>
      <c r="Z495" s="49"/>
      <c r="AA495" s="49"/>
      <c r="AB495" s="20">
        <v>43211.76896238426</v>
      </c>
      <c r="AC495" s="30" t="s">
        <v>4755</v>
      </c>
      <c r="AD495" s="20"/>
      <c r="AE495" s="30"/>
      <c r="AF495" s="30"/>
    </row>
    <row r="496" spans="1:32" customFormat="1">
      <c r="A496" s="30">
        <v>201800655</v>
      </c>
      <c r="B496" s="30" t="s">
        <v>4756</v>
      </c>
      <c r="C496" s="30" t="s">
        <v>355</v>
      </c>
      <c r="D496" s="30">
        <v>536</v>
      </c>
      <c r="E496" s="30" t="s">
        <v>143</v>
      </c>
      <c r="F496" s="20">
        <v>42573</v>
      </c>
      <c r="G496" s="31" t="s">
        <v>918</v>
      </c>
      <c r="H496" s="30" t="s">
        <v>59</v>
      </c>
      <c r="I496" s="20">
        <v>43292.911045023146</v>
      </c>
      <c r="J496" s="20">
        <f t="shared" si="5"/>
        <v>43292</v>
      </c>
      <c r="K496" s="31">
        <v>2095</v>
      </c>
      <c r="L496" s="31"/>
      <c r="M496" s="31">
        <v>9</v>
      </c>
      <c r="N496" s="37">
        <v>9</v>
      </c>
      <c r="O496" s="37"/>
      <c r="P496" s="37"/>
      <c r="Q496" s="37"/>
      <c r="R496" s="37"/>
      <c r="S496" s="37"/>
      <c r="T496" s="37"/>
      <c r="U496" s="56">
        <v>901</v>
      </c>
      <c r="V496" s="49"/>
      <c r="W496" s="49"/>
      <c r="X496" s="49"/>
      <c r="Y496" s="49"/>
      <c r="Z496" s="49"/>
      <c r="AA496" s="49"/>
      <c r="AB496" s="20">
        <v>43292.946012615743</v>
      </c>
      <c r="AC496" s="30" t="s">
        <v>4757</v>
      </c>
      <c r="AD496" s="20"/>
      <c r="AE496" s="30"/>
      <c r="AF496" s="30"/>
    </row>
    <row r="497" spans="1:32" customFormat="1">
      <c r="A497" s="30">
        <v>201800665</v>
      </c>
      <c r="B497" s="30" t="s">
        <v>4758</v>
      </c>
      <c r="C497" s="30" t="s">
        <v>3706</v>
      </c>
      <c r="D497" s="30">
        <v>119</v>
      </c>
      <c r="E497" s="30" t="s">
        <v>34</v>
      </c>
      <c r="F497" s="20">
        <v>40291</v>
      </c>
      <c r="G497" s="31" t="s">
        <v>916</v>
      </c>
      <c r="H497" s="30" t="s">
        <v>17</v>
      </c>
      <c r="I497" s="20">
        <v>43215.704081516204</v>
      </c>
      <c r="J497" s="20">
        <f t="shared" si="5"/>
        <v>43215</v>
      </c>
      <c r="K497" s="31"/>
      <c r="L497" s="31"/>
      <c r="M497" s="31"/>
      <c r="N497" s="37"/>
      <c r="O497" s="37"/>
      <c r="P497" s="37"/>
      <c r="Q497" s="37"/>
      <c r="R497" s="37"/>
      <c r="S497" s="37"/>
      <c r="T497" s="37"/>
      <c r="U497" s="49"/>
      <c r="V497" s="49"/>
      <c r="W497" s="49"/>
      <c r="X497" s="49"/>
      <c r="Y497" s="49"/>
      <c r="Z497" s="49"/>
      <c r="AA497" s="49"/>
      <c r="AB497" s="20"/>
      <c r="AC497" s="30" t="s">
        <v>25</v>
      </c>
      <c r="AD497" s="20"/>
      <c r="AE497" s="30"/>
      <c r="AF497" s="30"/>
    </row>
    <row r="498" spans="1:32" customFormat="1">
      <c r="A498" s="30">
        <v>201800679</v>
      </c>
      <c r="B498" s="30" t="s">
        <v>4759</v>
      </c>
      <c r="C498" s="30" t="s">
        <v>4760</v>
      </c>
      <c r="D498" s="30">
        <v>516</v>
      </c>
      <c r="E498" s="30" t="s">
        <v>686</v>
      </c>
      <c r="F498" s="20">
        <v>43109</v>
      </c>
      <c r="G498" s="31" t="s">
        <v>917</v>
      </c>
      <c r="H498" s="30" t="s">
        <v>24</v>
      </c>
      <c r="I498" s="20">
        <v>43290.464193715277</v>
      </c>
      <c r="J498" s="20">
        <f t="shared" si="5"/>
        <v>43290</v>
      </c>
      <c r="K498" s="31" t="s">
        <v>2147</v>
      </c>
      <c r="L498" s="31"/>
      <c r="M498" s="31"/>
      <c r="N498" s="37"/>
      <c r="O498" s="37"/>
      <c r="P498" s="37"/>
      <c r="Q498" s="37"/>
      <c r="R498" s="37"/>
      <c r="S498" s="37"/>
      <c r="T498" s="37"/>
      <c r="U498" s="49"/>
      <c r="V498" s="49"/>
      <c r="W498" s="49"/>
      <c r="X498" s="49"/>
      <c r="Y498" s="49"/>
      <c r="Z498" s="49"/>
      <c r="AA498" s="49"/>
      <c r="AB498" s="20">
        <v>43290.464193715277</v>
      </c>
      <c r="AC498" s="30" t="s">
        <v>4761</v>
      </c>
      <c r="AD498" s="20"/>
      <c r="AE498" s="30"/>
      <c r="AF498" s="30"/>
    </row>
    <row r="499" spans="1:32" customFormat="1">
      <c r="A499" s="30">
        <v>201800680</v>
      </c>
      <c r="B499" s="30" t="s">
        <v>184</v>
      </c>
      <c r="C499" s="30" t="s">
        <v>608</v>
      </c>
      <c r="D499" s="30">
        <v>598</v>
      </c>
      <c r="E499" s="30" t="s">
        <v>88</v>
      </c>
      <c r="F499" s="20">
        <v>36642</v>
      </c>
      <c r="G499" s="31" t="s">
        <v>917</v>
      </c>
      <c r="H499" s="30" t="s">
        <v>24</v>
      </c>
      <c r="I499" s="20">
        <v>43216.674662233796</v>
      </c>
      <c r="J499" s="20">
        <f t="shared" si="5"/>
        <v>43216</v>
      </c>
      <c r="K499" s="31">
        <v>2061</v>
      </c>
      <c r="L499" s="31"/>
      <c r="M499" s="31"/>
      <c r="N499" s="37"/>
      <c r="O499" s="37"/>
      <c r="P499" s="37"/>
      <c r="Q499" s="37"/>
      <c r="R499" s="37"/>
      <c r="S499" s="37"/>
      <c r="T499" s="37"/>
      <c r="U499" s="49"/>
      <c r="V499" s="49"/>
      <c r="W499" s="49"/>
      <c r="X499" s="49"/>
      <c r="Y499" s="49"/>
      <c r="Z499" s="49"/>
      <c r="AA499" s="49"/>
      <c r="AB499" s="20">
        <v>43216.674662233796</v>
      </c>
      <c r="AC499" s="30" t="s">
        <v>4763</v>
      </c>
      <c r="AD499" s="20">
        <v>43216.914381099537</v>
      </c>
      <c r="AE499" s="30" t="s">
        <v>18</v>
      </c>
      <c r="AF499" s="30" t="s">
        <v>4762</v>
      </c>
    </row>
    <row r="500" spans="1:32" customFormat="1">
      <c r="A500" s="30">
        <v>201800713</v>
      </c>
      <c r="B500" s="30" t="s">
        <v>4764</v>
      </c>
      <c r="C500" s="30" t="s">
        <v>4765</v>
      </c>
      <c r="D500" s="30">
        <v>125</v>
      </c>
      <c r="E500" s="30" t="s">
        <v>78</v>
      </c>
      <c r="F500" s="20">
        <v>38837</v>
      </c>
      <c r="G500" s="31" t="s">
        <v>917</v>
      </c>
      <c r="H500" s="30" t="s">
        <v>24</v>
      </c>
      <c r="I500" s="20">
        <v>43220.645282256941</v>
      </c>
      <c r="J500" s="20">
        <f t="shared" si="5"/>
        <v>43220</v>
      </c>
      <c r="K500" s="31">
        <v>2001</v>
      </c>
      <c r="L500" s="31">
        <v>2091</v>
      </c>
      <c r="M500" s="31"/>
      <c r="N500" s="37"/>
      <c r="O500" s="37"/>
      <c r="P500" s="37"/>
      <c r="Q500" s="37"/>
      <c r="R500" s="37"/>
      <c r="S500" s="37"/>
      <c r="T500" s="37"/>
      <c r="U500" s="49"/>
      <c r="V500" s="49"/>
      <c r="W500" s="49"/>
      <c r="X500" s="49"/>
      <c r="Y500" s="49"/>
      <c r="Z500" s="49"/>
      <c r="AA500" s="49"/>
      <c r="AB500" s="20">
        <v>43220.602344942126</v>
      </c>
      <c r="AC500" s="30" t="s">
        <v>4766</v>
      </c>
      <c r="AD500" s="20">
        <v>43220.647638969909</v>
      </c>
      <c r="AE500" s="30" t="s">
        <v>66</v>
      </c>
      <c r="AF500" s="30" t="s">
        <v>2604</v>
      </c>
    </row>
    <row r="501" spans="1:32" customFormat="1">
      <c r="A501" s="30">
        <v>201800726</v>
      </c>
      <c r="B501" s="30" t="s">
        <v>4767</v>
      </c>
      <c r="C501" s="30" t="s">
        <v>163</v>
      </c>
      <c r="D501" s="30">
        <v>130</v>
      </c>
      <c r="E501" s="30" t="s">
        <v>23</v>
      </c>
      <c r="F501" s="20">
        <v>39934</v>
      </c>
      <c r="G501" s="31" t="s">
        <v>918</v>
      </c>
      <c r="H501" s="30" t="s">
        <v>59</v>
      </c>
      <c r="I501" s="20">
        <v>43221.898240011571</v>
      </c>
      <c r="J501" s="20">
        <f t="shared" si="5"/>
        <v>43221</v>
      </c>
      <c r="K501" s="31">
        <v>2046</v>
      </c>
      <c r="L501" s="31">
        <v>2087</v>
      </c>
      <c r="M501" s="31" t="s">
        <v>4768</v>
      </c>
      <c r="N501" s="37">
        <v>1</v>
      </c>
      <c r="O501" s="43">
        <v>1</v>
      </c>
      <c r="P501" s="37">
        <v>42</v>
      </c>
      <c r="Q501" s="37"/>
      <c r="R501" s="37"/>
      <c r="S501" s="37"/>
      <c r="T501" s="37"/>
      <c r="U501" s="49">
        <v>1</v>
      </c>
      <c r="V501" s="49">
        <v>1</v>
      </c>
      <c r="W501" s="49">
        <v>42</v>
      </c>
      <c r="X501" s="49"/>
      <c r="Y501" s="49"/>
      <c r="Z501" s="49"/>
      <c r="AA501" s="49"/>
      <c r="AB501" s="20">
        <v>43221.898240011571</v>
      </c>
      <c r="AC501" s="30" t="s">
        <v>4769</v>
      </c>
      <c r="AD501" s="20">
        <v>43221.95014922454</v>
      </c>
      <c r="AE501" s="30" t="s">
        <v>18</v>
      </c>
      <c r="AF501" s="30" t="s">
        <v>2588</v>
      </c>
    </row>
    <row r="502" spans="1:32" customFormat="1">
      <c r="A502" s="30">
        <v>201800747</v>
      </c>
      <c r="B502" s="30" t="s">
        <v>4770</v>
      </c>
      <c r="C502" s="30" t="s">
        <v>4771</v>
      </c>
      <c r="D502" s="30">
        <v>499</v>
      </c>
      <c r="E502" s="30" t="s">
        <v>58</v>
      </c>
      <c r="F502" s="20">
        <v>42496</v>
      </c>
      <c r="G502" s="31" t="s">
        <v>917</v>
      </c>
      <c r="H502" s="30" t="s">
        <v>24</v>
      </c>
      <c r="I502" s="20">
        <v>43226.770902812503</v>
      </c>
      <c r="J502" s="20">
        <f t="shared" si="5"/>
        <v>43226</v>
      </c>
      <c r="K502" s="31">
        <v>2095</v>
      </c>
      <c r="L502" s="31"/>
      <c r="M502" s="31">
        <v>8</v>
      </c>
      <c r="N502" s="37">
        <v>8</v>
      </c>
      <c r="O502" s="37"/>
      <c r="P502" s="37"/>
      <c r="Q502" s="37"/>
      <c r="R502" s="37"/>
      <c r="S502" s="37"/>
      <c r="T502" s="37"/>
      <c r="U502" s="49">
        <v>8</v>
      </c>
      <c r="V502" s="49"/>
      <c r="W502" s="49"/>
      <c r="X502" s="49"/>
      <c r="Y502" s="49"/>
      <c r="Z502" s="49"/>
      <c r="AA502" s="49"/>
      <c r="AB502" s="20">
        <v>43226.764589351849</v>
      </c>
      <c r="AC502" s="30" t="s">
        <v>4773</v>
      </c>
      <c r="AD502" s="20">
        <v>43226.826705127314</v>
      </c>
      <c r="AE502" s="30" t="s">
        <v>139</v>
      </c>
      <c r="AF502" s="30" t="s">
        <v>4772</v>
      </c>
    </row>
    <row r="503" spans="1:32" customFormat="1">
      <c r="A503" s="30">
        <v>201800748</v>
      </c>
      <c r="B503" s="30" t="s">
        <v>4774</v>
      </c>
      <c r="C503" s="30" t="s">
        <v>163</v>
      </c>
      <c r="D503" s="30">
        <v>125</v>
      </c>
      <c r="E503" s="30" t="s">
        <v>78</v>
      </c>
      <c r="F503" s="20">
        <v>39208</v>
      </c>
      <c r="G503" s="31" t="s">
        <v>917</v>
      </c>
      <c r="H503" s="30" t="s">
        <v>24</v>
      </c>
      <c r="I503" s="20">
        <v>43226.808512233794</v>
      </c>
      <c r="J503" s="20">
        <f t="shared" si="5"/>
        <v>43226</v>
      </c>
      <c r="K503" s="31">
        <v>2230</v>
      </c>
      <c r="L503" s="31"/>
      <c r="M503" s="31" t="s">
        <v>4776</v>
      </c>
      <c r="N503" s="37">
        <v>39</v>
      </c>
      <c r="O503" s="43">
        <v>42</v>
      </c>
      <c r="P503" s="37"/>
      <c r="Q503" s="37"/>
      <c r="R503" s="37"/>
      <c r="S503" s="37"/>
      <c r="T503" s="37"/>
      <c r="U503" s="49">
        <v>39</v>
      </c>
      <c r="V503" s="56">
        <v>4202</v>
      </c>
      <c r="W503" s="49"/>
      <c r="X503" s="49"/>
      <c r="Y503" s="49"/>
      <c r="Z503" s="49"/>
      <c r="AA503" s="49"/>
      <c r="AB503" s="20">
        <v>43226.805789930557</v>
      </c>
      <c r="AC503" s="30" t="s">
        <v>4777</v>
      </c>
      <c r="AD503" s="20">
        <v>43227.692042395836</v>
      </c>
      <c r="AE503" s="30" t="s">
        <v>681</v>
      </c>
      <c r="AF503" s="30" t="s">
        <v>4775</v>
      </c>
    </row>
    <row r="504" spans="1:32" customFormat="1">
      <c r="A504" s="30">
        <v>201800752</v>
      </c>
      <c r="B504" s="30" t="s">
        <v>4778</v>
      </c>
      <c r="C504" s="30" t="s">
        <v>33</v>
      </c>
      <c r="D504" s="30">
        <v>515</v>
      </c>
      <c r="E504" s="30" t="s">
        <v>4779</v>
      </c>
      <c r="F504" s="20">
        <v>40305</v>
      </c>
      <c r="G504" s="31" t="s">
        <v>916</v>
      </c>
      <c r="H504" s="30" t="s">
        <v>17</v>
      </c>
      <c r="I504" s="20">
        <v>43227.444675381943</v>
      </c>
      <c r="J504" s="20">
        <f t="shared" si="5"/>
        <v>43227</v>
      </c>
      <c r="K504" s="31">
        <v>2087</v>
      </c>
      <c r="L504" s="31"/>
      <c r="M504" s="31"/>
      <c r="N504" s="37"/>
      <c r="O504" s="37"/>
      <c r="P504" s="37"/>
      <c r="Q504" s="37"/>
      <c r="R504" s="37"/>
      <c r="S504" s="37"/>
      <c r="T504" s="37"/>
      <c r="U504" s="49"/>
      <c r="V504" s="49"/>
      <c r="W504" s="49"/>
      <c r="X504" s="49"/>
      <c r="Y504" s="49"/>
      <c r="Z504" s="49"/>
      <c r="AA504" s="49"/>
      <c r="AB504" s="20">
        <v>43227.425996215279</v>
      </c>
      <c r="AC504" s="30" t="s">
        <v>4780</v>
      </c>
      <c r="AD504" s="20">
        <v>43227.529605706019</v>
      </c>
      <c r="AE504" s="30" t="s">
        <v>139</v>
      </c>
      <c r="AF504" s="30" t="s">
        <v>45</v>
      </c>
    </row>
    <row r="505" spans="1:32" customFormat="1">
      <c r="A505" s="30">
        <v>201800791</v>
      </c>
      <c r="B505" s="30" t="s">
        <v>4781</v>
      </c>
      <c r="C505" s="30" t="s">
        <v>4782</v>
      </c>
      <c r="D505" s="30">
        <v>598</v>
      </c>
      <c r="E505" s="30" t="s">
        <v>88</v>
      </c>
      <c r="F505" s="20">
        <v>40311</v>
      </c>
      <c r="G505" s="31" t="s">
        <v>917</v>
      </c>
      <c r="H505" s="30" t="s">
        <v>24</v>
      </c>
      <c r="I505" s="20">
        <v>43233.781010300925</v>
      </c>
      <c r="J505" s="20">
        <f t="shared" si="5"/>
        <v>43233</v>
      </c>
      <c r="K505" s="31"/>
      <c r="L505" s="31"/>
      <c r="M505" s="31"/>
      <c r="N505" s="37"/>
      <c r="O505" s="37"/>
      <c r="P505" s="37"/>
      <c r="Q505" s="37"/>
      <c r="R505" s="37"/>
      <c r="S505" s="37"/>
      <c r="T505" s="37"/>
      <c r="U505" s="49"/>
      <c r="V505" s="49"/>
      <c r="W505" s="49"/>
      <c r="X505" s="49"/>
      <c r="Y505" s="49"/>
      <c r="Z505" s="49"/>
      <c r="AA505" s="49"/>
      <c r="AB505" s="20">
        <v>43233.760883483796</v>
      </c>
      <c r="AC505" s="30" t="s">
        <v>4783</v>
      </c>
      <c r="AD505" s="20"/>
      <c r="AE505" s="30"/>
      <c r="AF505" s="30"/>
    </row>
    <row r="506" spans="1:32" customFormat="1">
      <c r="A506" s="30">
        <v>201800806</v>
      </c>
      <c r="B506" s="30" t="s">
        <v>4784</v>
      </c>
      <c r="C506" s="30" t="s">
        <v>4785</v>
      </c>
      <c r="D506" s="30">
        <v>128</v>
      </c>
      <c r="E506" s="30" t="s">
        <v>172</v>
      </c>
      <c r="F506" s="20">
        <v>41775</v>
      </c>
      <c r="G506" s="31" t="s">
        <v>917</v>
      </c>
      <c r="H506" s="30" t="s">
        <v>24</v>
      </c>
      <c r="I506" s="20">
        <v>43336.440991863426</v>
      </c>
      <c r="J506" s="20">
        <f t="shared" si="5"/>
        <v>43336</v>
      </c>
      <c r="K506" s="31">
        <v>2092</v>
      </c>
      <c r="L506" s="31"/>
      <c r="M506" s="31">
        <v>9</v>
      </c>
      <c r="N506" s="37">
        <v>9</v>
      </c>
      <c r="O506" s="37"/>
      <c r="P506" s="37"/>
      <c r="Q506" s="37"/>
      <c r="R506" s="37"/>
      <c r="S506" s="37"/>
      <c r="T506" s="37"/>
      <c r="U506" s="49">
        <v>9</v>
      </c>
      <c r="V506" s="49"/>
      <c r="W506" s="49"/>
      <c r="X506" s="49"/>
      <c r="Y506" s="49"/>
      <c r="Z506" s="49"/>
      <c r="AA506" s="49"/>
      <c r="AB506" s="20">
        <v>43336.435274074072</v>
      </c>
      <c r="AC506" s="30" t="s">
        <v>4787</v>
      </c>
      <c r="AD506" s="20">
        <v>43336.673256481481</v>
      </c>
      <c r="AE506" s="30" t="s">
        <v>284</v>
      </c>
      <c r="AF506" s="30" t="s">
        <v>4786</v>
      </c>
    </row>
    <row r="507" spans="1:32" customFormat="1">
      <c r="A507" s="30">
        <v>201800824</v>
      </c>
      <c r="B507" s="30" t="s">
        <v>4631</v>
      </c>
      <c r="C507" s="30" t="s">
        <v>4788</v>
      </c>
      <c r="D507" s="30">
        <v>598</v>
      </c>
      <c r="E507" s="30" t="s">
        <v>88</v>
      </c>
      <c r="F507" s="20">
        <v>41048</v>
      </c>
      <c r="G507" s="31" t="s">
        <v>917</v>
      </c>
      <c r="H507" s="30" t="s">
        <v>24</v>
      </c>
      <c r="I507" s="20">
        <v>43239.924505092589</v>
      </c>
      <c r="J507" s="20">
        <f t="shared" si="5"/>
        <v>43239</v>
      </c>
      <c r="K507" s="31">
        <v>2082</v>
      </c>
      <c r="L507" s="31">
        <v>2244</v>
      </c>
      <c r="M507" s="31" t="s">
        <v>4234</v>
      </c>
      <c r="N507" s="37">
        <v>21</v>
      </c>
      <c r="O507" s="37"/>
      <c r="P507" s="37"/>
      <c r="Q507" s="37"/>
      <c r="R507" s="37"/>
      <c r="S507" s="37"/>
      <c r="T507" s="37"/>
      <c r="U507" s="49">
        <v>21</v>
      </c>
      <c r="V507" s="49"/>
      <c r="W507" s="49"/>
      <c r="X507" s="49"/>
      <c r="Y507" s="49"/>
      <c r="Z507" s="49"/>
      <c r="AA507" s="49"/>
      <c r="AB507" s="20">
        <v>43239.914276469906</v>
      </c>
      <c r="AC507" s="30" t="s">
        <v>4789</v>
      </c>
      <c r="AD507" s="20"/>
      <c r="AE507" s="30"/>
      <c r="AF507" s="30"/>
    </row>
    <row r="508" spans="1:32" customFormat="1">
      <c r="A508" s="30">
        <v>201800864</v>
      </c>
      <c r="B508" s="30" t="s">
        <v>2913</v>
      </c>
      <c r="C508" s="30" t="s">
        <v>4790</v>
      </c>
      <c r="D508" s="30">
        <v>598</v>
      </c>
      <c r="E508" s="30" t="s">
        <v>88</v>
      </c>
      <c r="F508" s="20">
        <v>38132</v>
      </c>
      <c r="G508" s="31" t="s">
        <v>919</v>
      </c>
      <c r="H508" s="30" t="s">
        <v>84</v>
      </c>
      <c r="I508" s="20">
        <v>43320.504070717594</v>
      </c>
      <c r="J508" s="20">
        <f t="shared" si="5"/>
        <v>43320</v>
      </c>
      <c r="K508" s="31"/>
      <c r="L508" s="31"/>
      <c r="M508" s="31" t="s">
        <v>4375</v>
      </c>
      <c r="N508" s="37">
        <v>21</v>
      </c>
      <c r="O508" s="37">
        <v>27</v>
      </c>
      <c r="P508" s="37"/>
      <c r="Q508" s="37"/>
      <c r="R508" s="37"/>
      <c r="S508" s="37"/>
      <c r="T508" s="37"/>
      <c r="U508" s="49">
        <v>21</v>
      </c>
      <c r="V508" s="49">
        <v>27</v>
      </c>
      <c r="W508" s="49"/>
      <c r="X508" s="49"/>
      <c r="Y508" s="49"/>
      <c r="Z508" s="49"/>
      <c r="AA508" s="49"/>
      <c r="AB508" s="20">
        <v>43320.504070717594</v>
      </c>
      <c r="AC508" s="30" t="s">
        <v>4791</v>
      </c>
      <c r="AD508" s="20"/>
      <c r="AE508" s="30"/>
      <c r="AF508" s="30"/>
    </row>
    <row r="509" spans="1:32" customFormat="1">
      <c r="A509" s="30">
        <v>201800871</v>
      </c>
      <c r="B509" s="30" t="s">
        <v>4792</v>
      </c>
      <c r="C509" s="30" t="s">
        <v>601</v>
      </c>
      <c r="D509" s="30">
        <v>125</v>
      </c>
      <c r="E509" s="30" t="s">
        <v>78</v>
      </c>
      <c r="F509" s="20">
        <v>40689</v>
      </c>
      <c r="G509" s="31" t="s">
        <v>919</v>
      </c>
      <c r="H509" s="30" t="s">
        <v>84</v>
      </c>
      <c r="I509" s="20">
        <v>43246.891365081021</v>
      </c>
      <c r="J509" s="20">
        <f t="shared" si="5"/>
        <v>43246</v>
      </c>
      <c r="K509" s="31">
        <v>2043</v>
      </c>
      <c r="L509" s="31" t="s">
        <v>4793</v>
      </c>
      <c r="M509" s="31" t="s">
        <v>4794</v>
      </c>
      <c r="N509" s="37">
        <v>1</v>
      </c>
      <c r="O509" s="37">
        <v>2</v>
      </c>
      <c r="P509" s="37">
        <v>21</v>
      </c>
      <c r="Q509" s="37"/>
      <c r="R509" s="37"/>
      <c r="S509" s="37"/>
      <c r="T509" s="37"/>
      <c r="U509" s="49">
        <v>1</v>
      </c>
      <c r="V509" s="49">
        <v>2</v>
      </c>
      <c r="W509" s="49">
        <v>21</v>
      </c>
      <c r="X509" s="49"/>
      <c r="Y509" s="49"/>
      <c r="Z509" s="49"/>
      <c r="AA509" s="49"/>
      <c r="AB509" s="20">
        <v>43246.88809857639</v>
      </c>
      <c r="AC509" s="30" t="s">
        <v>4795</v>
      </c>
      <c r="AD509" s="20"/>
      <c r="AE509" s="30"/>
      <c r="AF509" s="30"/>
    </row>
    <row r="510" spans="1:32" customFormat="1">
      <c r="A510" s="30">
        <v>201800876</v>
      </c>
      <c r="B510" s="30" t="s">
        <v>4796</v>
      </c>
      <c r="C510" s="30" t="s">
        <v>4797</v>
      </c>
      <c r="D510" s="30">
        <v>125</v>
      </c>
      <c r="E510" s="30" t="s">
        <v>78</v>
      </c>
      <c r="F510" s="20">
        <v>38499</v>
      </c>
      <c r="G510" s="31" t="s">
        <v>917</v>
      </c>
      <c r="H510" s="30" t="s">
        <v>24</v>
      </c>
      <c r="I510" s="20">
        <v>43247.607104745373</v>
      </c>
      <c r="J510" s="20">
        <f t="shared" si="5"/>
        <v>43247</v>
      </c>
      <c r="K510" s="31">
        <v>2046</v>
      </c>
      <c r="L510" s="31">
        <v>2001</v>
      </c>
      <c r="M510" s="31" t="s">
        <v>4234</v>
      </c>
      <c r="N510" s="37">
        <v>21</v>
      </c>
      <c r="O510" s="37"/>
      <c r="P510" s="37"/>
      <c r="Q510" s="37"/>
      <c r="R510" s="37"/>
      <c r="S510" s="37"/>
      <c r="T510" s="37"/>
      <c r="U510" s="49">
        <v>21</v>
      </c>
      <c r="V510" s="49"/>
      <c r="W510" s="49"/>
      <c r="X510" s="49"/>
      <c r="Y510" s="49"/>
      <c r="Z510" s="49"/>
      <c r="AA510" s="49"/>
      <c r="AB510" s="20">
        <v>43247.607104745373</v>
      </c>
      <c r="AC510" s="30" t="s">
        <v>4798</v>
      </c>
      <c r="AD510" s="20"/>
      <c r="AE510" s="30"/>
      <c r="AF510" s="30"/>
    </row>
    <row r="511" spans="1:32" customFormat="1">
      <c r="A511" s="30">
        <v>201800877</v>
      </c>
      <c r="B511" s="30" t="s">
        <v>4799</v>
      </c>
      <c r="C511" s="30" t="s">
        <v>4800</v>
      </c>
      <c r="D511" s="30">
        <v>201</v>
      </c>
      <c r="E511" s="30" t="s">
        <v>257</v>
      </c>
      <c r="F511" s="20">
        <v>42870</v>
      </c>
      <c r="G511" s="31" t="s">
        <v>917</v>
      </c>
      <c r="H511" s="30" t="s">
        <v>24</v>
      </c>
      <c r="I511" s="20">
        <v>43247.676454895831</v>
      </c>
      <c r="J511" s="20">
        <f t="shared" si="5"/>
        <v>43247</v>
      </c>
      <c r="K511" s="31">
        <v>2082</v>
      </c>
      <c r="L511" s="31">
        <v>2081</v>
      </c>
      <c r="M511" s="33" t="s">
        <v>4801</v>
      </c>
      <c r="N511" s="38">
        <v>1</v>
      </c>
      <c r="O511" s="38">
        <v>18</v>
      </c>
      <c r="P511" s="38">
        <v>21</v>
      </c>
      <c r="Q511" s="38"/>
      <c r="R511" s="38"/>
      <c r="S511" s="38"/>
      <c r="T511" s="38"/>
      <c r="U511" s="50">
        <v>1</v>
      </c>
      <c r="V511" s="50">
        <v>18</v>
      </c>
      <c r="W511" s="50">
        <v>21</v>
      </c>
      <c r="X511" s="50"/>
      <c r="Y511" s="50"/>
      <c r="Z511" s="50"/>
      <c r="AA511" s="50"/>
      <c r="AB511" s="20">
        <v>43247.676454895831</v>
      </c>
      <c r="AC511" s="30" t="s">
        <v>4802</v>
      </c>
      <c r="AD511" s="20"/>
      <c r="AE511" s="30"/>
      <c r="AF511" s="30"/>
    </row>
    <row r="512" spans="1:32" customFormat="1">
      <c r="A512" s="30">
        <v>201800889</v>
      </c>
      <c r="B512" s="30" t="s">
        <v>4803</v>
      </c>
      <c r="C512" s="30" t="s">
        <v>4804</v>
      </c>
      <c r="D512" s="30">
        <v>748</v>
      </c>
      <c r="E512" s="30" t="s">
        <v>58</v>
      </c>
      <c r="F512" s="20">
        <v>39597</v>
      </c>
      <c r="G512" s="31" t="s">
        <v>917</v>
      </c>
      <c r="H512" s="30" t="s">
        <v>24</v>
      </c>
      <c r="I512" s="20">
        <v>43250.696071643521</v>
      </c>
      <c r="J512" s="20">
        <f t="shared" si="5"/>
        <v>43250</v>
      </c>
      <c r="K512" s="31" t="s">
        <v>1584</v>
      </c>
      <c r="L512" s="31" t="s">
        <v>4805</v>
      </c>
      <c r="M512" s="31"/>
      <c r="N512" s="37"/>
      <c r="O512" s="37"/>
      <c r="P512" s="37"/>
      <c r="Q512" s="37"/>
      <c r="R512" s="37"/>
      <c r="S512" s="37"/>
      <c r="T512" s="37"/>
      <c r="U512" s="49"/>
      <c r="V512" s="49"/>
      <c r="W512" s="49"/>
      <c r="X512" s="49"/>
      <c r="Y512" s="49"/>
      <c r="Z512" s="49"/>
      <c r="AA512" s="49"/>
      <c r="AB512" s="20">
        <v>43250.770554131945</v>
      </c>
      <c r="AC512" s="30" t="s">
        <v>4806</v>
      </c>
      <c r="AD512" s="20"/>
      <c r="AE512" s="30"/>
      <c r="AF512" s="30"/>
    </row>
    <row r="513" spans="1:32" customFormat="1">
      <c r="A513" s="30">
        <v>201800897</v>
      </c>
      <c r="B513" s="30" t="s">
        <v>2605</v>
      </c>
      <c r="C513" s="30" t="s">
        <v>4807</v>
      </c>
      <c r="D513" s="30">
        <v>107</v>
      </c>
      <c r="E513" s="30" t="s">
        <v>149</v>
      </c>
      <c r="F513" s="20">
        <v>36676</v>
      </c>
      <c r="G513" s="31" t="s">
        <v>918</v>
      </c>
      <c r="H513" s="30" t="s">
        <v>59</v>
      </c>
      <c r="I513" s="20">
        <v>43251.336078043983</v>
      </c>
      <c r="J513" s="20">
        <f t="shared" si="5"/>
        <v>43251</v>
      </c>
      <c r="K513" s="31"/>
      <c r="L513" s="31">
        <v>2252</v>
      </c>
      <c r="M513" s="31" t="s">
        <v>1558</v>
      </c>
      <c r="N513" s="37">
        <v>1</v>
      </c>
      <c r="O513" s="37">
        <v>16</v>
      </c>
      <c r="P513" s="37"/>
      <c r="Q513" s="37"/>
      <c r="R513" s="37"/>
      <c r="S513" s="37"/>
      <c r="T513" s="37"/>
      <c r="U513" s="49">
        <v>1</v>
      </c>
      <c r="V513" s="49">
        <v>16</v>
      </c>
      <c r="W513" s="49"/>
      <c r="X513" s="49"/>
      <c r="Y513" s="49"/>
      <c r="Z513" s="49"/>
      <c r="AA513" s="49"/>
      <c r="AB513" s="20">
        <v>43251.698276932868</v>
      </c>
      <c r="AC513" s="30" t="s">
        <v>4808</v>
      </c>
      <c r="AD513" s="20"/>
      <c r="AE513" s="30"/>
      <c r="AF513" s="30"/>
    </row>
    <row r="514" spans="1:32" customFormat="1">
      <c r="A514" s="30">
        <v>201800910</v>
      </c>
      <c r="B514" s="30" t="s">
        <v>4809</v>
      </c>
      <c r="C514" s="30" t="s">
        <v>3053</v>
      </c>
      <c r="D514" s="30">
        <v>598</v>
      </c>
      <c r="E514" s="30" t="s">
        <v>88</v>
      </c>
      <c r="F514" s="20">
        <v>38139</v>
      </c>
      <c r="G514" s="31" t="s">
        <v>916</v>
      </c>
      <c r="H514" s="30" t="s">
        <v>17</v>
      </c>
      <c r="I514" s="20">
        <v>43252.877500428243</v>
      </c>
      <c r="J514" s="20">
        <f t="shared" si="5"/>
        <v>43252</v>
      </c>
      <c r="K514" s="31">
        <v>2087</v>
      </c>
      <c r="L514" s="31"/>
      <c r="M514" s="31"/>
      <c r="N514" s="37"/>
      <c r="O514" s="37"/>
      <c r="P514" s="37"/>
      <c r="Q514" s="37"/>
      <c r="R514" s="37"/>
      <c r="S514" s="37"/>
      <c r="T514" s="37"/>
      <c r="U514" s="49"/>
      <c r="V514" s="49"/>
      <c r="W514" s="49"/>
      <c r="X514" s="49"/>
      <c r="Y514" s="49"/>
      <c r="Z514" s="49"/>
      <c r="AA514" s="49"/>
      <c r="AB514" s="20">
        <v>43252.877500428243</v>
      </c>
      <c r="AC514" s="30" t="s">
        <v>4810</v>
      </c>
      <c r="AD514" s="20"/>
      <c r="AE514" s="30"/>
      <c r="AF514" s="30"/>
    </row>
    <row r="515" spans="1:32" customFormat="1">
      <c r="A515" s="30">
        <v>201800913</v>
      </c>
      <c r="B515" s="30" t="s">
        <v>4811</v>
      </c>
      <c r="C515" s="30" t="s">
        <v>4812</v>
      </c>
      <c r="D515" s="30">
        <v>598</v>
      </c>
      <c r="E515" s="30" t="s">
        <v>88</v>
      </c>
      <c r="F515" s="20">
        <v>43176</v>
      </c>
      <c r="G515" s="31" t="s">
        <v>918</v>
      </c>
      <c r="H515" s="30" t="s">
        <v>59</v>
      </c>
      <c r="I515" s="20">
        <v>43330.913990891204</v>
      </c>
      <c r="J515" s="20">
        <f t="shared" si="5"/>
        <v>43330</v>
      </c>
      <c r="K515" s="31">
        <v>2095</v>
      </c>
      <c r="L515" s="31"/>
      <c r="M515" s="31"/>
      <c r="N515" s="37"/>
      <c r="O515" s="37"/>
      <c r="P515" s="37"/>
      <c r="Q515" s="37"/>
      <c r="R515" s="37"/>
      <c r="S515" s="37"/>
      <c r="T515" s="37"/>
      <c r="U515" s="49"/>
      <c r="V515" s="49"/>
      <c r="W515" s="49"/>
      <c r="X515" s="49"/>
      <c r="Y515" s="49"/>
      <c r="Z515" s="49"/>
      <c r="AA515" s="49"/>
      <c r="AB515" s="20">
        <v>43330.913990891204</v>
      </c>
      <c r="AC515" s="30" t="s">
        <v>4814</v>
      </c>
      <c r="AD515" s="20">
        <v>43339.852107060186</v>
      </c>
      <c r="AE515" s="30" t="s">
        <v>139</v>
      </c>
      <c r="AF515" s="30" t="s">
        <v>4813</v>
      </c>
    </row>
    <row r="516" spans="1:32" customFormat="1">
      <c r="A516" s="30">
        <v>201800965</v>
      </c>
      <c r="B516" s="30" t="s">
        <v>1814</v>
      </c>
      <c r="C516" s="30" t="s">
        <v>4815</v>
      </c>
      <c r="D516" s="30">
        <v>125</v>
      </c>
      <c r="E516" s="30" t="s">
        <v>78</v>
      </c>
      <c r="F516" s="20">
        <v>39888</v>
      </c>
      <c r="G516" s="31" t="s">
        <v>917</v>
      </c>
      <c r="H516" s="30" t="s">
        <v>24</v>
      </c>
      <c r="I516" s="20">
        <v>43260.487763425925</v>
      </c>
      <c r="J516" s="20">
        <f t="shared" si="5"/>
        <v>43260</v>
      </c>
      <c r="K516" s="31"/>
      <c r="L516" s="31"/>
      <c r="M516" s="31"/>
      <c r="N516" s="37"/>
      <c r="O516" s="37"/>
      <c r="P516" s="37"/>
      <c r="Q516" s="37"/>
      <c r="R516" s="37"/>
      <c r="S516" s="37"/>
      <c r="T516" s="37"/>
      <c r="U516" s="49"/>
      <c r="V516" s="49"/>
      <c r="W516" s="49"/>
      <c r="X516" s="49"/>
      <c r="Y516" s="49"/>
      <c r="Z516" s="49"/>
      <c r="AA516" s="49"/>
      <c r="AB516" s="20"/>
      <c r="AC516" s="30" t="s">
        <v>25</v>
      </c>
      <c r="AD516" s="20"/>
      <c r="AE516" s="30"/>
      <c r="AF516" s="30"/>
    </row>
    <row r="517" spans="1:32" customFormat="1">
      <c r="A517" s="30">
        <v>201801007</v>
      </c>
      <c r="B517" s="30" t="s">
        <v>4816</v>
      </c>
      <c r="C517" s="30" t="s">
        <v>2739</v>
      </c>
      <c r="D517" s="30">
        <v>598</v>
      </c>
      <c r="E517" s="30" t="s">
        <v>88</v>
      </c>
      <c r="F517" s="20">
        <v>38155</v>
      </c>
      <c r="G517" s="31" t="s">
        <v>917</v>
      </c>
      <c r="H517" s="30" t="s">
        <v>24</v>
      </c>
      <c r="I517" s="20">
        <v>43268.058168437499</v>
      </c>
      <c r="J517" s="20">
        <f t="shared" si="5"/>
        <v>43268</v>
      </c>
      <c r="K517" s="31">
        <v>2039</v>
      </c>
      <c r="L517" s="31"/>
      <c r="M517" s="31" t="s">
        <v>4817</v>
      </c>
      <c r="N517" s="37">
        <v>3</v>
      </c>
      <c r="O517" s="37">
        <v>21</v>
      </c>
      <c r="P517" s="37"/>
      <c r="Q517" s="37"/>
      <c r="R517" s="37"/>
      <c r="S517" s="37"/>
      <c r="T517" s="37"/>
      <c r="U517" s="49">
        <v>3</v>
      </c>
      <c r="V517" s="49">
        <v>21</v>
      </c>
      <c r="W517" s="49"/>
      <c r="X517" s="49"/>
      <c r="Y517" s="49"/>
      <c r="Z517" s="49"/>
      <c r="AA517" s="49"/>
      <c r="AB517" s="20">
        <v>43268.515612581017</v>
      </c>
      <c r="AC517" s="30" t="s">
        <v>4818</v>
      </c>
      <c r="AD517" s="20"/>
      <c r="AE517" s="30"/>
      <c r="AF517" s="30"/>
    </row>
    <row r="518" spans="1:32" customFormat="1">
      <c r="A518" s="30">
        <v>201801022</v>
      </c>
      <c r="B518" s="30" t="s">
        <v>4819</v>
      </c>
      <c r="C518" s="30" t="s">
        <v>4820</v>
      </c>
      <c r="D518" s="30">
        <v>126</v>
      </c>
      <c r="E518" s="30" t="s">
        <v>38</v>
      </c>
      <c r="F518" s="20">
        <v>38156</v>
      </c>
      <c r="G518" s="31" t="s">
        <v>919</v>
      </c>
      <c r="H518" s="30" t="s">
        <v>84</v>
      </c>
      <c r="I518" s="20">
        <v>43269.855371331018</v>
      </c>
      <c r="J518" s="20">
        <f t="shared" si="5"/>
        <v>43269</v>
      </c>
      <c r="K518" s="31">
        <v>2022</v>
      </c>
      <c r="L518" s="31">
        <v>2082</v>
      </c>
      <c r="M518" s="31">
        <v>14</v>
      </c>
      <c r="N518" s="37">
        <v>14</v>
      </c>
      <c r="O518" s="37"/>
      <c r="P518" s="37"/>
      <c r="Q518" s="37"/>
      <c r="R518" s="37"/>
      <c r="S518" s="37"/>
      <c r="T518" s="37"/>
      <c r="U518" s="49">
        <v>14</v>
      </c>
      <c r="V518" s="49"/>
      <c r="W518" s="49"/>
      <c r="X518" s="49"/>
      <c r="Y518" s="49"/>
      <c r="Z518" s="49"/>
      <c r="AA518" s="49"/>
      <c r="AB518" s="20">
        <v>43269.918888888889</v>
      </c>
      <c r="AC518" s="30" t="s">
        <v>4821</v>
      </c>
      <c r="AD518" s="20"/>
      <c r="AE518" s="30"/>
      <c r="AF518" s="30"/>
    </row>
    <row r="519" spans="1:32" customFormat="1">
      <c r="A519" s="30">
        <v>201801034</v>
      </c>
      <c r="B519" s="30" t="s">
        <v>4822</v>
      </c>
      <c r="C519" s="30" t="s">
        <v>685</v>
      </c>
      <c r="D519" s="30">
        <v>114</v>
      </c>
      <c r="E519" s="30" t="s">
        <v>1872</v>
      </c>
      <c r="F519" s="20">
        <v>41082</v>
      </c>
      <c r="G519" s="31" t="s">
        <v>917</v>
      </c>
      <c r="H519" s="30" t="s">
        <v>24</v>
      </c>
      <c r="I519" s="20">
        <v>43273.609571956018</v>
      </c>
      <c r="J519" s="20">
        <f t="shared" si="5"/>
        <v>43273</v>
      </c>
      <c r="K519" s="31"/>
      <c r="L519" s="31"/>
      <c r="M519" s="31">
        <v>8</v>
      </c>
      <c r="N519" s="37">
        <v>8</v>
      </c>
      <c r="O519" s="37"/>
      <c r="P519" s="37"/>
      <c r="Q519" s="37"/>
      <c r="R519" s="37"/>
      <c r="S519" s="37"/>
      <c r="T519" s="37"/>
      <c r="U519" s="49">
        <v>8</v>
      </c>
      <c r="V519" s="49"/>
      <c r="W519" s="49"/>
      <c r="X519" s="49"/>
      <c r="Y519" s="49"/>
      <c r="Z519" s="49"/>
      <c r="AA519" s="49"/>
      <c r="AB519" s="20"/>
      <c r="AC519" s="30" t="s">
        <v>25</v>
      </c>
      <c r="AD519" s="20"/>
      <c r="AE519" s="30"/>
      <c r="AF519" s="30"/>
    </row>
    <row r="520" spans="1:32" customFormat="1">
      <c r="A520" s="30">
        <v>201801035</v>
      </c>
      <c r="B520" s="30" t="s">
        <v>3253</v>
      </c>
      <c r="C520" s="30" t="s">
        <v>33</v>
      </c>
      <c r="D520" s="30">
        <v>119</v>
      </c>
      <c r="E520" s="30" t="s">
        <v>34</v>
      </c>
      <c r="F520" s="20">
        <v>41549</v>
      </c>
      <c r="G520" s="31" t="s">
        <v>916</v>
      </c>
      <c r="H520" s="30" t="s">
        <v>17</v>
      </c>
      <c r="I520" s="20">
        <v>43278.601762152779</v>
      </c>
      <c r="J520" s="20">
        <f t="shared" si="5"/>
        <v>43278</v>
      </c>
      <c r="K520" s="31" t="s">
        <v>1584</v>
      </c>
      <c r="L520" s="31"/>
      <c r="M520" s="31"/>
      <c r="N520" s="37"/>
      <c r="O520" s="37"/>
      <c r="P520" s="37"/>
      <c r="Q520" s="37"/>
      <c r="R520" s="37"/>
      <c r="S520" s="37"/>
      <c r="T520" s="37"/>
      <c r="U520" s="49"/>
      <c r="V520" s="49"/>
      <c r="W520" s="49"/>
      <c r="X520" s="49"/>
      <c r="Y520" s="49"/>
      <c r="Z520" s="49"/>
      <c r="AA520" s="49"/>
      <c r="AB520" s="20">
        <v>43278.593030520831</v>
      </c>
      <c r="AC520" s="30" t="s">
        <v>4823</v>
      </c>
      <c r="AD520" s="20"/>
      <c r="AE520" s="30"/>
      <c r="AF520" s="30"/>
    </row>
    <row r="521" spans="1:32" customFormat="1">
      <c r="A521" s="30">
        <v>201801071</v>
      </c>
      <c r="B521" s="30" t="s">
        <v>2606</v>
      </c>
      <c r="C521" s="30" t="s">
        <v>4824</v>
      </c>
      <c r="D521" s="30">
        <v>500</v>
      </c>
      <c r="E521" s="30" t="s">
        <v>426</v>
      </c>
      <c r="F521" s="20">
        <v>40723</v>
      </c>
      <c r="G521" s="31" t="s">
        <v>917</v>
      </c>
      <c r="H521" s="30" t="s">
        <v>24</v>
      </c>
      <c r="I521" s="20">
        <v>43280.696324849538</v>
      </c>
      <c r="J521" s="20">
        <f t="shared" si="5"/>
        <v>43280</v>
      </c>
      <c r="K521" s="31"/>
      <c r="L521" s="31"/>
      <c r="M521" s="31"/>
      <c r="N521" s="37"/>
      <c r="O521" s="37"/>
      <c r="P521" s="37"/>
      <c r="Q521" s="37"/>
      <c r="R521" s="37"/>
      <c r="S521" s="37"/>
      <c r="T521" s="37"/>
      <c r="U521" s="49"/>
      <c r="V521" s="49"/>
      <c r="W521" s="49"/>
      <c r="X521" s="49"/>
      <c r="Y521" s="49"/>
      <c r="Z521" s="49"/>
      <c r="AA521" s="49"/>
      <c r="AB521" s="20"/>
      <c r="AC521" s="30" t="s">
        <v>25</v>
      </c>
      <c r="AD521" s="20"/>
      <c r="AE521" s="30"/>
      <c r="AF521" s="30"/>
    </row>
    <row r="522" spans="1:32" customFormat="1">
      <c r="A522" s="30">
        <v>201801085</v>
      </c>
      <c r="B522" s="30" t="s">
        <v>4825</v>
      </c>
      <c r="C522" s="30" t="s">
        <v>4826</v>
      </c>
      <c r="D522" s="30">
        <v>598</v>
      </c>
      <c r="E522" s="30" t="s">
        <v>88</v>
      </c>
      <c r="F522" s="20">
        <v>40148</v>
      </c>
      <c r="G522" s="31" t="s">
        <v>917</v>
      </c>
      <c r="H522" s="30" t="s">
        <v>24</v>
      </c>
      <c r="I522" s="20">
        <v>43282.726120057872</v>
      </c>
      <c r="J522" s="20">
        <f t="shared" si="5"/>
        <v>43282</v>
      </c>
      <c r="K522" s="31">
        <v>2092</v>
      </c>
      <c r="L522" s="31"/>
      <c r="M522" s="31" t="s">
        <v>2703</v>
      </c>
      <c r="N522" s="37">
        <v>8</v>
      </c>
      <c r="O522" s="37">
        <v>9</v>
      </c>
      <c r="P522" s="37"/>
      <c r="Q522" s="37"/>
      <c r="R522" s="37"/>
      <c r="S522" s="37"/>
      <c r="T522" s="37"/>
      <c r="U522" s="49">
        <v>8</v>
      </c>
      <c r="V522" s="56">
        <v>901</v>
      </c>
      <c r="W522" s="49"/>
      <c r="X522" s="49"/>
      <c r="Y522" s="49"/>
      <c r="Z522" s="49"/>
      <c r="AA522" s="49"/>
      <c r="AB522" s="20">
        <v>43282.705751122689</v>
      </c>
      <c r="AC522" s="30" t="s">
        <v>4827</v>
      </c>
      <c r="AD522" s="20"/>
      <c r="AE522" s="30"/>
      <c r="AF522" s="30"/>
    </row>
    <row r="523" spans="1:32" customFormat="1">
      <c r="A523" s="30">
        <v>201801138</v>
      </c>
      <c r="B523" s="30" t="s">
        <v>4828</v>
      </c>
      <c r="C523" s="30" t="s">
        <v>608</v>
      </c>
      <c r="D523" s="30">
        <v>125</v>
      </c>
      <c r="E523" s="30" t="s">
        <v>78</v>
      </c>
      <c r="F523" s="20">
        <v>40087</v>
      </c>
      <c r="G523" s="31" t="s">
        <v>919</v>
      </c>
      <c r="H523" s="30" t="s">
        <v>84</v>
      </c>
      <c r="I523" s="20">
        <v>43290.702244988424</v>
      </c>
      <c r="J523" s="20">
        <f t="shared" si="5"/>
        <v>43290</v>
      </c>
      <c r="K523" s="31">
        <v>2013</v>
      </c>
      <c r="L523" s="31">
        <v>2116</v>
      </c>
      <c r="M523" s="31">
        <v>1</v>
      </c>
      <c r="N523" s="37">
        <v>1</v>
      </c>
      <c r="O523" s="37"/>
      <c r="P523" s="37"/>
      <c r="Q523" s="37"/>
      <c r="R523" s="37"/>
      <c r="S523" s="37"/>
      <c r="T523" s="37"/>
      <c r="U523" s="49">
        <v>1</v>
      </c>
      <c r="V523" s="49"/>
      <c r="W523" s="49"/>
      <c r="X523" s="49"/>
      <c r="Y523" s="49"/>
      <c r="Z523" s="49"/>
      <c r="AA523" s="49"/>
      <c r="AB523" s="20">
        <v>43290.69382734954</v>
      </c>
      <c r="AC523" s="30" t="s">
        <v>4829</v>
      </c>
      <c r="AD523" s="20"/>
      <c r="AE523" s="30"/>
      <c r="AF523" s="30"/>
    </row>
    <row r="524" spans="1:32" customFormat="1">
      <c r="A524" s="30">
        <v>201801164</v>
      </c>
      <c r="B524" s="30" t="s">
        <v>4830</v>
      </c>
      <c r="C524" s="30" t="s">
        <v>2607</v>
      </c>
      <c r="D524" s="30">
        <v>128</v>
      </c>
      <c r="E524" s="30" t="s">
        <v>172</v>
      </c>
      <c r="F524" s="20">
        <v>41468</v>
      </c>
      <c r="G524" s="31" t="s">
        <v>917</v>
      </c>
      <c r="H524" s="30" t="s">
        <v>24</v>
      </c>
      <c r="I524" s="20">
        <v>43301.443855752317</v>
      </c>
      <c r="J524" s="20">
        <f t="shared" si="5"/>
        <v>43301</v>
      </c>
      <c r="K524" s="31">
        <v>2242</v>
      </c>
      <c r="L524" s="31"/>
      <c r="M524" s="31">
        <v>17</v>
      </c>
      <c r="N524" s="37">
        <v>17</v>
      </c>
      <c r="O524" s="37"/>
      <c r="P524" s="37"/>
      <c r="Q524" s="37"/>
      <c r="R524" s="37"/>
      <c r="S524" s="37"/>
      <c r="T524" s="37"/>
      <c r="U524" s="49">
        <v>17</v>
      </c>
      <c r="V524" s="49"/>
      <c r="W524" s="49"/>
      <c r="X524" s="49"/>
      <c r="Y524" s="49"/>
      <c r="Z524" s="49"/>
      <c r="AA524" s="49"/>
      <c r="AB524" s="20">
        <v>43301.443855752317</v>
      </c>
      <c r="AC524" s="30" t="s">
        <v>4831</v>
      </c>
      <c r="AD524" s="20"/>
      <c r="AE524" s="30"/>
      <c r="AF524" s="30"/>
    </row>
    <row r="525" spans="1:32" customFormat="1">
      <c r="A525" s="30">
        <v>201801167</v>
      </c>
      <c r="B525" s="30" t="s">
        <v>4832</v>
      </c>
      <c r="C525" s="30" t="s">
        <v>4833</v>
      </c>
      <c r="D525" s="30">
        <v>598</v>
      </c>
      <c r="E525" s="30" t="s">
        <v>88</v>
      </c>
      <c r="F525" s="20">
        <v>38911</v>
      </c>
      <c r="G525" s="31" t="s">
        <v>917</v>
      </c>
      <c r="H525" s="30" t="s">
        <v>24</v>
      </c>
      <c r="I525" s="20">
        <v>43294.854319560189</v>
      </c>
      <c r="J525" s="20">
        <f t="shared" si="5"/>
        <v>43294</v>
      </c>
      <c r="K525" s="31">
        <v>2089</v>
      </c>
      <c r="L525" s="31">
        <v>2090</v>
      </c>
      <c r="M525" s="31" t="s">
        <v>4834</v>
      </c>
      <c r="N525" s="37">
        <v>1</v>
      </c>
      <c r="O525" s="37">
        <v>3</v>
      </c>
      <c r="P525" s="37">
        <v>21</v>
      </c>
      <c r="Q525" s="37"/>
      <c r="R525" s="37"/>
      <c r="S525" s="37"/>
      <c r="T525" s="37"/>
      <c r="U525" s="49">
        <v>1</v>
      </c>
      <c r="V525" s="49">
        <v>3</v>
      </c>
      <c r="W525" s="49">
        <v>21</v>
      </c>
      <c r="X525" s="49"/>
      <c r="Y525" s="49"/>
      <c r="Z525" s="49"/>
      <c r="AA525" s="49"/>
      <c r="AB525" s="20">
        <v>43294.835462268522</v>
      </c>
      <c r="AC525" s="30" t="s">
        <v>4835</v>
      </c>
      <c r="AD525" s="20"/>
      <c r="AE525" s="30"/>
      <c r="AF525" s="30"/>
    </row>
    <row r="526" spans="1:32" customFormat="1">
      <c r="A526" s="30">
        <v>201801168</v>
      </c>
      <c r="B526" s="30" t="s">
        <v>4836</v>
      </c>
      <c r="C526" s="30" t="s">
        <v>4837</v>
      </c>
      <c r="D526" s="30">
        <v>598</v>
      </c>
      <c r="E526" s="30" t="s">
        <v>88</v>
      </c>
      <c r="F526" s="20">
        <v>41275</v>
      </c>
      <c r="G526" s="31" t="s">
        <v>917</v>
      </c>
      <c r="H526" s="30" t="s">
        <v>24</v>
      </c>
      <c r="I526" s="20">
        <v>43294.860694560186</v>
      </c>
      <c r="J526" s="20">
        <f t="shared" si="5"/>
        <v>43294</v>
      </c>
      <c r="K526" s="31"/>
      <c r="L526" s="31"/>
      <c r="M526" s="31"/>
      <c r="N526" s="37"/>
      <c r="O526" s="37"/>
      <c r="P526" s="37"/>
      <c r="Q526" s="37"/>
      <c r="R526" s="37"/>
      <c r="S526" s="37"/>
      <c r="T526" s="37"/>
      <c r="U526" s="49"/>
      <c r="V526" s="49"/>
      <c r="W526" s="49"/>
      <c r="X526" s="49"/>
      <c r="Y526" s="49"/>
      <c r="Z526" s="49"/>
      <c r="AA526" s="49"/>
      <c r="AB526" s="20">
        <v>43294.860694560186</v>
      </c>
      <c r="AC526" s="30" t="s">
        <v>4838</v>
      </c>
      <c r="AD526" s="20"/>
      <c r="AE526" s="30"/>
      <c r="AF526" s="30"/>
    </row>
    <row r="527" spans="1:32" customFormat="1">
      <c r="A527" s="30">
        <v>201801200</v>
      </c>
      <c r="B527" s="30" t="s">
        <v>4839</v>
      </c>
      <c r="C527" s="30" t="s">
        <v>4840</v>
      </c>
      <c r="D527" s="30">
        <v>130</v>
      </c>
      <c r="E527" s="30" t="s">
        <v>23</v>
      </c>
      <c r="F527" s="20">
        <v>40377</v>
      </c>
      <c r="G527" s="31" t="s">
        <v>916</v>
      </c>
      <c r="H527" s="30" t="s">
        <v>17</v>
      </c>
      <c r="I527" s="20">
        <v>43299.422814351849</v>
      </c>
      <c r="J527" s="20">
        <f t="shared" si="5"/>
        <v>43299</v>
      </c>
      <c r="K527" s="31"/>
      <c r="L527" s="31"/>
      <c r="M527" s="31"/>
      <c r="N527" s="37"/>
      <c r="O527" s="37"/>
      <c r="P527" s="37"/>
      <c r="Q527" s="37"/>
      <c r="R527" s="37"/>
      <c r="S527" s="37"/>
      <c r="T527" s="37"/>
      <c r="U527" s="49"/>
      <c r="V527" s="49"/>
      <c r="W527" s="49"/>
      <c r="X527" s="49"/>
      <c r="Y527" s="49"/>
      <c r="Z527" s="49"/>
      <c r="AA527" s="49"/>
      <c r="AB527" s="20"/>
      <c r="AC527" s="30" t="s">
        <v>25</v>
      </c>
      <c r="AD527" s="20"/>
      <c r="AE527" s="30"/>
      <c r="AF527" s="30"/>
    </row>
    <row r="528" spans="1:32" customFormat="1">
      <c r="A528" s="30">
        <v>201801204</v>
      </c>
      <c r="B528" s="30" t="s">
        <v>4841</v>
      </c>
      <c r="C528" s="30" t="s">
        <v>4842</v>
      </c>
      <c r="D528" s="30">
        <v>598</v>
      </c>
      <c r="E528" s="30" t="s">
        <v>88</v>
      </c>
      <c r="F528" s="20">
        <v>41838</v>
      </c>
      <c r="G528" s="31" t="s">
        <v>919</v>
      </c>
      <c r="H528" s="30" t="s">
        <v>84</v>
      </c>
      <c r="I528" s="20">
        <v>43300.794765011575</v>
      </c>
      <c r="J528" s="20">
        <f t="shared" si="5"/>
        <v>43300</v>
      </c>
      <c r="K528" s="31">
        <v>2048</v>
      </c>
      <c r="L528" s="31"/>
      <c r="M528" s="31">
        <v>2</v>
      </c>
      <c r="N528" s="37">
        <v>2</v>
      </c>
      <c r="O528" s="37"/>
      <c r="P528" s="37"/>
      <c r="Q528" s="37"/>
      <c r="R528" s="37"/>
      <c r="S528" s="37"/>
      <c r="T528" s="37"/>
      <c r="U528" s="49">
        <v>2</v>
      </c>
      <c r="V528" s="49"/>
      <c r="W528" s="49"/>
      <c r="X528" s="49"/>
      <c r="Y528" s="49"/>
      <c r="Z528" s="49"/>
      <c r="AA528" s="49"/>
      <c r="AB528" s="20">
        <v>43300.86268903935</v>
      </c>
      <c r="AC528" s="30" t="s">
        <v>4843</v>
      </c>
      <c r="AD528" s="20"/>
      <c r="AE528" s="30"/>
      <c r="AF528" s="30"/>
    </row>
    <row r="529" spans="1:32" customFormat="1">
      <c r="A529" s="30">
        <v>201801250</v>
      </c>
      <c r="B529" s="30" t="s">
        <v>4844</v>
      </c>
      <c r="C529" s="30" t="s">
        <v>2873</v>
      </c>
      <c r="D529" s="30" t="s">
        <v>25</v>
      </c>
      <c r="E529" s="30" t="s">
        <v>25</v>
      </c>
      <c r="F529" s="20">
        <v>37826</v>
      </c>
      <c r="G529" s="31" t="s">
        <v>917</v>
      </c>
      <c r="H529" s="30" t="s">
        <v>24</v>
      </c>
      <c r="I529" s="20">
        <v>43305.593735648152</v>
      </c>
      <c r="J529" s="20">
        <f t="shared" si="5"/>
        <v>43305</v>
      </c>
      <c r="K529" s="31">
        <v>2001</v>
      </c>
      <c r="L529" s="31"/>
      <c r="M529" s="31" t="s">
        <v>4845</v>
      </c>
      <c r="N529" s="37">
        <v>5</v>
      </c>
      <c r="O529" s="37">
        <v>21</v>
      </c>
      <c r="P529" s="37"/>
      <c r="Q529" s="37"/>
      <c r="R529" s="37"/>
      <c r="S529" s="37"/>
      <c r="T529" s="37"/>
      <c r="U529" s="49">
        <v>5</v>
      </c>
      <c r="V529" s="49">
        <v>21</v>
      </c>
      <c r="W529" s="49"/>
      <c r="X529" s="49"/>
      <c r="Y529" s="49"/>
      <c r="Z529" s="49"/>
      <c r="AA529" s="49"/>
      <c r="AB529" s="20">
        <v>43305.593735648152</v>
      </c>
      <c r="AC529" s="30" t="s">
        <v>4846</v>
      </c>
      <c r="AD529" s="20"/>
      <c r="AE529" s="30"/>
      <c r="AF529" s="30"/>
    </row>
    <row r="530" spans="1:32" customFormat="1">
      <c r="A530" s="30">
        <v>201801304</v>
      </c>
      <c r="B530" s="30" t="s">
        <v>4847</v>
      </c>
      <c r="C530" s="30" t="s">
        <v>4848</v>
      </c>
      <c r="D530" s="30">
        <v>748</v>
      </c>
      <c r="E530" s="30" t="s">
        <v>58</v>
      </c>
      <c r="F530" s="20">
        <v>40390</v>
      </c>
      <c r="G530" s="31" t="s">
        <v>917</v>
      </c>
      <c r="H530" s="30" t="s">
        <v>24</v>
      </c>
      <c r="I530" s="20">
        <v>43312.460083368052</v>
      </c>
      <c r="J530" s="20">
        <f t="shared" si="5"/>
        <v>43312</v>
      </c>
      <c r="K530" s="31" t="s">
        <v>1584</v>
      </c>
      <c r="L530" s="31"/>
      <c r="M530" s="31"/>
      <c r="N530" s="37"/>
      <c r="O530" s="37"/>
      <c r="P530" s="37"/>
      <c r="Q530" s="37"/>
      <c r="R530" s="37"/>
      <c r="S530" s="37"/>
      <c r="T530" s="37"/>
      <c r="U530" s="49"/>
      <c r="V530" s="49"/>
      <c r="W530" s="49"/>
      <c r="X530" s="49"/>
      <c r="Y530" s="49"/>
      <c r="Z530" s="49"/>
      <c r="AA530" s="49"/>
      <c r="AB530" s="20">
        <v>43312.460083368052</v>
      </c>
      <c r="AC530" s="30" t="s">
        <v>4849</v>
      </c>
      <c r="AD530" s="20"/>
      <c r="AE530" s="30"/>
      <c r="AF530" s="30"/>
    </row>
    <row r="531" spans="1:32" customFormat="1">
      <c r="A531" s="30">
        <v>201801317</v>
      </c>
      <c r="B531" s="30" t="s">
        <v>4850</v>
      </c>
      <c r="C531" s="30" t="s">
        <v>4851</v>
      </c>
      <c r="D531" s="30">
        <v>130</v>
      </c>
      <c r="E531" s="30" t="s">
        <v>23</v>
      </c>
      <c r="F531" s="20">
        <v>37470</v>
      </c>
      <c r="G531" s="31" t="s">
        <v>919</v>
      </c>
      <c r="H531" s="30" t="s">
        <v>84</v>
      </c>
      <c r="I531" s="20">
        <v>43314.675810451386</v>
      </c>
      <c r="J531" s="20">
        <f t="shared" si="5"/>
        <v>43314</v>
      </c>
      <c r="K531" s="31">
        <v>2065</v>
      </c>
      <c r="L531" s="31" t="s">
        <v>4852</v>
      </c>
      <c r="M531" s="31">
        <v>17</v>
      </c>
      <c r="N531" s="37">
        <v>17</v>
      </c>
      <c r="O531" s="37"/>
      <c r="P531" s="37"/>
      <c r="Q531" s="37"/>
      <c r="R531" s="37"/>
      <c r="S531" s="37"/>
      <c r="T531" s="37"/>
      <c r="U531" s="49">
        <v>17</v>
      </c>
      <c r="V531" s="49"/>
      <c r="W531" s="49"/>
      <c r="X531" s="49"/>
      <c r="Y531" s="49"/>
      <c r="Z531" s="49"/>
      <c r="AA531" s="49"/>
      <c r="AB531" s="20">
        <v>43314.758368055554</v>
      </c>
      <c r="AC531" s="30" t="s">
        <v>4853</v>
      </c>
      <c r="AD531" s="20"/>
      <c r="AE531" s="30"/>
      <c r="AF531" s="30"/>
    </row>
    <row r="532" spans="1:32" customFormat="1">
      <c r="A532" s="30">
        <v>201801358</v>
      </c>
      <c r="B532" s="30" t="s">
        <v>4854</v>
      </c>
      <c r="C532" s="30" t="s">
        <v>4855</v>
      </c>
      <c r="D532" s="30">
        <v>598</v>
      </c>
      <c r="E532" s="30" t="s">
        <v>88</v>
      </c>
      <c r="F532" s="20">
        <v>42224</v>
      </c>
      <c r="G532" s="31" t="s">
        <v>917</v>
      </c>
      <c r="H532" s="30" t="s">
        <v>24</v>
      </c>
      <c r="I532" s="20">
        <v>43320.456146562501</v>
      </c>
      <c r="J532" s="20">
        <f t="shared" si="5"/>
        <v>43320</v>
      </c>
      <c r="K532" s="31">
        <v>2075</v>
      </c>
      <c r="L532" s="31"/>
      <c r="M532" s="31">
        <v>18</v>
      </c>
      <c r="N532" s="37">
        <v>18</v>
      </c>
      <c r="O532" s="37"/>
      <c r="P532" s="37"/>
      <c r="Q532" s="37"/>
      <c r="R532" s="37"/>
      <c r="S532" s="37"/>
      <c r="T532" s="37"/>
      <c r="U532" s="49">
        <v>18</v>
      </c>
      <c r="V532" s="49"/>
      <c r="W532" s="49"/>
      <c r="X532" s="49"/>
      <c r="Y532" s="49"/>
      <c r="Z532" s="49"/>
      <c r="AA532" s="49"/>
      <c r="AB532" s="20"/>
      <c r="AC532" s="30" t="s">
        <v>25</v>
      </c>
      <c r="AD532" s="20"/>
      <c r="AE532" s="30"/>
      <c r="AF532" s="30"/>
    </row>
    <row r="533" spans="1:32" customFormat="1">
      <c r="A533" s="30">
        <v>201801366</v>
      </c>
      <c r="B533" s="30" t="s">
        <v>648</v>
      </c>
      <c r="C533" s="30" t="s">
        <v>4856</v>
      </c>
      <c r="D533" s="30">
        <v>131</v>
      </c>
      <c r="E533" s="30" t="s">
        <v>44</v>
      </c>
      <c r="F533" s="20">
        <v>40616</v>
      </c>
      <c r="G533" s="31" t="s">
        <v>917</v>
      </c>
      <c r="H533" s="30" t="s">
        <v>24</v>
      </c>
      <c r="I533" s="20">
        <v>43321.463502199076</v>
      </c>
      <c r="J533" s="20">
        <f t="shared" si="5"/>
        <v>43321</v>
      </c>
      <c r="K533" s="31"/>
      <c r="L533" s="31"/>
      <c r="M533" s="31"/>
      <c r="N533" s="37"/>
      <c r="O533" s="37"/>
      <c r="P533" s="37"/>
      <c r="Q533" s="37"/>
      <c r="R533" s="37"/>
      <c r="S533" s="37"/>
      <c r="T533" s="37"/>
      <c r="U533" s="49"/>
      <c r="V533" s="49"/>
      <c r="W533" s="49"/>
      <c r="X533" s="49"/>
      <c r="Y533" s="49"/>
      <c r="Z533" s="49"/>
      <c r="AA533" s="49"/>
      <c r="AB533" s="20">
        <v>43321.463502199076</v>
      </c>
      <c r="AC533" s="30" t="s">
        <v>4857</v>
      </c>
      <c r="AD533" s="20"/>
      <c r="AE533" s="30"/>
      <c r="AF533" s="30"/>
    </row>
    <row r="534" spans="1:32" customFormat="1">
      <c r="A534" s="30">
        <v>201801390</v>
      </c>
      <c r="B534" s="30" t="s">
        <v>4858</v>
      </c>
      <c r="C534" s="30" t="s">
        <v>301</v>
      </c>
      <c r="D534" s="30">
        <v>123</v>
      </c>
      <c r="E534" s="30" t="s">
        <v>283</v>
      </c>
      <c r="F534" s="20">
        <v>38941</v>
      </c>
      <c r="G534" s="31" t="s">
        <v>918</v>
      </c>
      <c r="H534" s="30" t="s">
        <v>59</v>
      </c>
      <c r="I534" s="20">
        <v>43325.744856562502</v>
      </c>
      <c r="J534" s="20">
        <f t="shared" si="5"/>
        <v>43325</v>
      </c>
      <c r="K534" s="31"/>
      <c r="L534" s="31">
        <v>2081</v>
      </c>
      <c r="M534" s="31" t="s">
        <v>4859</v>
      </c>
      <c r="N534" s="37">
        <v>16</v>
      </c>
      <c r="O534" s="37">
        <v>21</v>
      </c>
      <c r="P534" s="37"/>
      <c r="Q534" s="37"/>
      <c r="R534" s="37"/>
      <c r="S534" s="37"/>
      <c r="T534" s="37"/>
      <c r="U534" s="49">
        <v>16</v>
      </c>
      <c r="V534" s="49">
        <v>21</v>
      </c>
      <c r="W534" s="49"/>
      <c r="X534" s="49"/>
      <c r="Y534" s="49"/>
      <c r="Z534" s="49"/>
      <c r="AA534" s="49"/>
      <c r="AB534" s="20">
        <v>43325.775022719907</v>
      </c>
      <c r="AC534" s="30" t="s">
        <v>4860</v>
      </c>
      <c r="AD534" s="20"/>
      <c r="AE534" s="30"/>
      <c r="AF534" s="30"/>
    </row>
    <row r="535" spans="1:32" customFormat="1">
      <c r="A535" s="30">
        <v>201801406</v>
      </c>
      <c r="B535" s="30" t="s">
        <v>4861</v>
      </c>
      <c r="C535" s="30" t="s">
        <v>2608</v>
      </c>
      <c r="D535" s="30">
        <v>125</v>
      </c>
      <c r="E535" s="30" t="s">
        <v>78</v>
      </c>
      <c r="F535" s="20">
        <v>39083</v>
      </c>
      <c r="G535" s="31" t="s">
        <v>916</v>
      </c>
      <c r="H535" s="30" t="s">
        <v>17</v>
      </c>
      <c r="I535" s="20">
        <v>43326.608372187497</v>
      </c>
      <c r="J535" s="20">
        <f t="shared" si="5"/>
        <v>43326</v>
      </c>
      <c r="K535" s="31">
        <v>2101</v>
      </c>
      <c r="L535" s="31">
        <v>2116</v>
      </c>
      <c r="M535" s="31"/>
      <c r="N535" s="37"/>
      <c r="O535" s="37"/>
      <c r="P535" s="37"/>
      <c r="Q535" s="37"/>
      <c r="R535" s="37"/>
      <c r="S535" s="37"/>
      <c r="T535" s="37"/>
      <c r="U535" s="49"/>
      <c r="V535" s="49"/>
      <c r="W535" s="49"/>
      <c r="X535" s="49"/>
      <c r="Y535" s="49"/>
      <c r="Z535" s="49"/>
      <c r="AA535" s="49"/>
      <c r="AB535" s="20"/>
      <c r="AC535" s="30" t="s">
        <v>25</v>
      </c>
      <c r="AD535" s="20">
        <v>43326.63484583333</v>
      </c>
      <c r="AE535" s="30" t="s">
        <v>269</v>
      </c>
      <c r="AF535" s="30" t="s">
        <v>911</v>
      </c>
    </row>
    <row r="536" spans="1:32" customFormat="1">
      <c r="A536" s="30">
        <v>201801424</v>
      </c>
      <c r="B536" s="30" t="s">
        <v>4862</v>
      </c>
      <c r="C536" s="30" t="s">
        <v>463</v>
      </c>
      <c r="D536" s="30">
        <v>748</v>
      </c>
      <c r="E536" s="30" t="s">
        <v>58</v>
      </c>
      <c r="F536" s="20">
        <v>40772</v>
      </c>
      <c r="G536" s="31" t="s">
        <v>919</v>
      </c>
      <c r="H536" s="30" t="s">
        <v>84</v>
      </c>
      <c r="I536" s="20">
        <v>43329.895154942133</v>
      </c>
      <c r="J536" s="20">
        <f t="shared" si="5"/>
        <v>43329</v>
      </c>
      <c r="K536" s="31" t="s">
        <v>1584</v>
      </c>
      <c r="L536" s="31">
        <v>2014</v>
      </c>
      <c r="M536" s="31"/>
      <c r="N536" s="37"/>
      <c r="O536" s="37"/>
      <c r="P536" s="37"/>
      <c r="Q536" s="37"/>
      <c r="R536" s="37"/>
      <c r="S536" s="37"/>
      <c r="T536" s="37"/>
      <c r="U536" s="49"/>
      <c r="V536" s="49"/>
      <c r="W536" s="49"/>
      <c r="X536" s="49"/>
      <c r="Y536" s="49"/>
      <c r="Z536" s="49"/>
      <c r="AA536" s="49"/>
      <c r="AB536" s="20">
        <v>43329.895154942133</v>
      </c>
      <c r="AC536" s="30" t="s">
        <v>4863</v>
      </c>
      <c r="AD536" s="20"/>
      <c r="AE536" s="30"/>
      <c r="AF536" s="30"/>
    </row>
    <row r="537" spans="1:32" customFormat="1">
      <c r="A537" s="30">
        <v>201801440</v>
      </c>
      <c r="B537" s="30" t="s">
        <v>4864</v>
      </c>
      <c r="C537" s="30" t="s">
        <v>4865</v>
      </c>
      <c r="D537" s="30" t="s">
        <v>25</v>
      </c>
      <c r="E537" s="30" t="s">
        <v>25</v>
      </c>
      <c r="F537" s="20">
        <v>40927</v>
      </c>
      <c r="G537" s="31" t="s">
        <v>917</v>
      </c>
      <c r="H537" s="30" t="s">
        <v>24</v>
      </c>
      <c r="I537" s="20">
        <v>43331.636872187497</v>
      </c>
      <c r="J537" s="20">
        <f t="shared" si="5"/>
        <v>43331</v>
      </c>
      <c r="K537" s="31">
        <v>2043</v>
      </c>
      <c r="L537" s="31"/>
      <c r="M537" s="31" t="s">
        <v>4866</v>
      </c>
      <c r="N537" s="37">
        <v>2</v>
      </c>
      <c r="O537" s="37">
        <v>21</v>
      </c>
      <c r="P537" s="37"/>
      <c r="Q537" s="37"/>
      <c r="R537" s="37"/>
      <c r="S537" s="37"/>
      <c r="T537" s="37"/>
      <c r="U537" s="49">
        <v>2</v>
      </c>
      <c r="V537" s="49">
        <v>21</v>
      </c>
      <c r="W537" s="49"/>
      <c r="X537" s="49"/>
      <c r="Y537" s="49"/>
      <c r="Z537" s="49"/>
      <c r="AA537" s="49"/>
      <c r="AB537" s="20">
        <v>43331.656933252314</v>
      </c>
      <c r="AC537" s="30" t="s">
        <v>4867</v>
      </c>
      <c r="AD537" s="20"/>
      <c r="AE537" s="30"/>
      <c r="AF537" s="30"/>
    </row>
    <row r="538" spans="1:32" customFormat="1">
      <c r="A538" s="30">
        <v>201801455</v>
      </c>
      <c r="B538" s="30" t="s">
        <v>4868</v>
      </c>
      <c r="C538" s="30" t="s">
        <v>4869</v>
      </c>
      <c r="D538" s="30" t="s">
        <v>25</v>
      </c>
      <c r="E538" s="30" t="s">
        <v>25</v>
      </c>
      <c r="F538" s="20">
        <v>42934</v>
      </c>
      <c r="G538" s="31" t="s">
        <v>917</v>
      </c>
      <c r="H538" s="30" t="s">
        <v>24</v>
      </c>
      <c r="I538" s="20">
        <v>43333.458816006947</v>
      </c>
      <c r="J538" s="20">
        <f t="shared" si="5"/>
        <v>43333</v>
      </c>
      <c r="K538" s="31">
        <v>2095</v>
      </c>
      <c r="L538" s="31"/>
      <c r="M538" s="31" t="s">
        <v>1662</v>
      </c>
      <c r="N538" s="37">
        <v>1</v>
      </c>
      <c r="O538" s="37">
        <v>9</v>
      </c>
      <c r="P538" s="37"/>
      <c r="Q538" s="37"/>
      <c r="R538" s="37"/>
      <c r="S538" s="37"/>
      <c r="T538" s="37"/>
      <c r="U538" s="49">
        <v>1</v>
      </c>
      <c r="V538" s="56">
        <v>901</v>
      </c>
      <c r="W538" s="49"/>
      <c r="X538" s="49"/>
      <c r="Y538" s="49"/>
      <c r="Z538" s="49"/>
      <c r="AA538" s="49"/>
      <c r="AB538" s="20">
        <v>43333.473067743056</v>
      </c>
      <c r="AC538" s="30" t="s">
        <v>4870</v>
      </c>
      <c r="AD538" s="20">
        <v>43333.52494059028</v>
      </c>
      <c r="AE538" s="30" t="s">
        <v>139</v>
      </c>
      <c r="AF538" s="30" t="s">
        <v>549</v>
      </c>
    </row>
    <row r="539" spans="1:32" customFormat="1">
      <c r="A539" s="30">
        <v>201801464</v>
      </c>
      <c r="B539" s="30" t="s">
        <v>4871</v>
      </c>
      <c r="C539" s="30" t="s">
        <v>4872</v>
      </c>
      <c r="D539" s="30">
        <v>107</v>
      </c>
      <c r="E539" s="30" t="s">
        <v>149</v>
      </c>
      <c r="F539" s="20">
        <v>39682</v>
      </c>
      <c r="G539" s="31" t="s">
        <v>917</v>
      </c>
      <c r="H539" s="30" t="s">
        <v>24</v>
      </c>
      <c r="I539" s="20">
        <v>43334.522899733798</v>
      </c>
      <c r="J539" s="20">
        <f t="shared" si="5"/>
        <v>43334</v>
      </c>
      <c r="K539" s="31"/>
      <c r="L539" s="31"/>
      <c r="M539" s="31"/>
      <c r="N539" s="37"/>
      <c r="O539" s="37"/>
      <c r="P539" s="37"/>
      <c r="Q539" s="37"/>
      <c r="R539" s="37"/>
      <c r="S539" s="37"/>
      <c r="T539" s="37"/>
      <c r="U539" s="49"/>
      <c r="V539" s="49"/>
      <c r="W539" s="49"/>
      <c r="X539" s="49"/>
      <c r="Y539" s="49"/>
      <c r="Z539" s="49"/>
      <c r="AA539" s="49"/>
      <c r="AB539" s="20"/>
      <c r="AC539" s="30" t="s">
        <v>25</v>
      </c>
      <c r="AD539" s="20"/>
      <c r="AE539" s="30"/>
      <c r="AF539" s="30"/>
    </row>
    <row r="540" spans="1:32" customFormat="1">
      <c r="A540" s="30">
        <v>201801477</v>
      </c>
      <c r="B540" s="30" t="s">
        <v>2609</v>
      </c>
      <c r="C540" s="30" t="s">
        <v>3174</v>
      </c>
      <c r="D540" s="30">
        <v>500</v>
      </c>
      <c r="E540" s="30" t="s">
        <v>426</v>
      </c>
      <c r="F540" s="20">
        <v>38954</v>
      </c>
      <c r="G540" s="31" t="s">
        <v>917</v>
      </c>
      <c r="H540" s="30" t="s">
        <v>24</v>
      </c>
      <c r="I540" s="20">
        <v>43337.417952199074</v>
      </c>
      <c r="J540" s="20">
        <f t="shared" si="5"/>
        <v>43337</v>
      </c>
      <c r="K540" s="31">
        <v>2048</v>
      </c>
      <c r="L540" s="31"/>
      <c r="M540" s="31" t="s">
        <v>4873</v>
      </c>
      <c r="N540" s="37">
        <v>1</v>
      </c>
      <c r="O540" s="37">
        <v>17</v>
      </c>
      <c r="P540" s="37"/>
      <c r="Q540" s="37"/>
      <c r="R540" s="37"/>
      <c r="S540" s="37"/>
      <c r="T540" s="37"/>
      <c r="U540" s="49">
        <v>1</v>
      </c>
      <c r="V540" s="49">
        <v>17</v>
      </c>
      <c r="W540" s="49"/>
      <c r="X540" s="49"/>
      <c r="Y540" s="49"/>
      <c r="Z540" s="49"/>
      <c r="AA540" s="49"/>
      <c r="AB540" s="20">
        <v>43337.398340590276</v>
      </c>
      <c r="AC540" s="30" t="s">
        <v>4874</v>
      </c>
      <c r="AD540" s="20"/>
      <c r="AE540" s="30"/>
      <c r="AF540" s="30"/>
    </row>
    <row r="541" spans="1:32" customFormat="1">
      <c r="A541" s="30">
        <v>201801478</v>
      </c>
      <c r="B541" s="30" t="s">
        <v>2610</v>
      </c>
      <c r="C541" s="30" t="s">
        <v>4875</v>
      </c>
      <c r="D541" s="30">
        <v>125</v>
      </c>
      <c r="E541" s="30" t="s">
        <v>78</v>
      </c>
      <c r="F541" s="20">
        <v>38315</v>
      </c>
      <c r="G541" s="31" t="s">
        <v>916</v>
      </c>
      <c r="H541" s="30" t="s">
        <v>17</v>
      </c>
      <c r="I541" s="20">
        <v>43337.408835532406</v>
      </c>
      <c r="J541" s="20">
        <f t="shared" si="5"/>
        <v>43337</v>
      </c>
      <c r="K541" s="31">
        <v>2020</v>
      </c>
      <c r="L541" s="31" t="s">
        <v>4876</v>
      </c>
      <c r="M541" s="31">
        <v>5</v>
      </c>
      <c r="N541" s="37">
        <v>5</v>
      </c>
      <c r="O541" s="37"/>
      <c r="P541" s="37"/>
      <c r="Q541" s="37"/>
      <c r="R541" s="37"/>
      <c r="S541" s="37"/>
      <c r="T541" s="37"/>
      <c r="U541" s="49">
        <v>5</v>
      </c>
      <c r="V541" s="49"/>
      <c r="W541" s="49"/>
      <c r="X541" s="49"/>
      <c r="Y541" s="49"/>
      <c r="Z541" s="49"/>
      <c r="AA541" s="49"/>
      <c r="AB541" s="20">
        <v>43337.390757789355</v>
      </c>
      <c r="AC541" s="30" t="s">
        <v>4877</v>
      </c>
      <c r="AD541" s="20"/>
      <c r="AE541" s="30"/>
      <c r="AF541" s="30"/>
    </row>
    <row r="542" spans="1:32" customFormat="1">
      <c r="A542" s="11">
        <v>156</v>
      </c>
      <c r="B542" s="11" t="s">
        <v>4878</v>
      </c>
      <c r="C542" s="11" t="s">
        <v>4879</v>
      </c>
      <c r="D542" s="11">
        <v>14</v>
      </c>
      <c r="E542" s="11" t="s">
        <v>1783</v>
      </c>
      <c r="F542" s="12">
        <v>37261</v>
      </c>
      <c r="G542" s="13" t="s">
        <v>918</v>
      </c>
      <c r="H542" s="11" t="s">
        <v>59</v>
      </c>
      <c r="I542" s="12">
        <v>42740.659015393518</v>
      </c>
      <c r="J542" s="14">
        <f t="shared" si="5"/>
        <v>42740</v>
      </c>
      <c r="K542" s="13">
        <v>2233</v>
      </c>
      <c r="L542" s="13">
        <v>2014</v>
      </c>
      <c r="M542" s="13" t="s">
        <v>4880</v>
      </c>
      <c r="N542" s="39">
        <v>21</v>
      </c>
      <c r="O542" s="39">
        <v>12</v>
      </c>
      <c r="P542" s="39"/>
      <c r="Q542" s="39"/>
      <c r="R542" s="39"/>
      <c r="S542" s="39"/>
      <c r="T542" s="39"/>
      <c r="U542" s="51">
        <v>21</v>
      </c>
      <c r="V542" s="51">
        <v>12</v>
      </c>
      <c r="W542" s="51"/>
      <c r="X542" s="51"/>
      <c r="Y542" s="51"/>
      <c r="Z542" s="51"/>
      <c r="AA542" s="51"/>
      <c r="AB542" s="12">
        <v>42740.673627812503</v>
      </c>
      <c r="AC542" s="11" t="s">
        <v>4881</v>
      </c>
      <c r="AD542" s="12"/>
      <c r="AE542" s="11"/>
      <c r="AF542" s="11"/>
    </row>
    <row r="543" spans="1:32" customFormat="1">
      <c r="A543" s="11">
        <v>200400164</v>
      </c>
      <c r="B543" s="11" t="s">
        <v>4882</v>
      </c>
      <c r="C543" s="11" t="s">
        <v>163</v>
      </c>
      <c r="D543" s="11">
        <v>131</v>
      </c>
      <c r="E543" s="11" t="s">
        <v>44</v>
      </c>
      <c r="F543" s="12">
        <v>37792</v>
      </c>
      <c r="G543" s="13" t="s">
        <v>917</v>
      </c>
      <c r="H543" s="11" t="s">
        <v>24</v>
      </c>
      <c r="I543" s="12">
        <v>42892.418372222222</v>
      </c>
      <c r="J543" s="14">
        <f t="shared" si="5"/>
        <v>42892</v>
      </c>
      <c r="K543" s="13">
        <v>2082</v>
      </c>
      <c r="L543" s="13">
        <v>2092</v>
      </c>
      <c r="M543" s="13">
        <v>1</v>
      </c>
      <c r="N543" s="39">
        <v>1</v>
      </c>
      <c r="O543" s="39"/>
      <c r="P543" s="39"/>
      <c r="Q543" s="39"/>
      <c r="R543" s="39"/>
      <c r="S543" s="39"/>
      <c r="T543" s="39"/>
      <c r="U543" s="51">
        <v>1</v>
      </c>
      <c r="V543" s="51"/>
      <c r="W543" s="51"/>
      <c r="X543" s="51"/>
      <c r="Y543" s="51"/>
      <c r="Z543" s="51"/>
      <c r="AA543" s="51"/>
      <c r="AB543" s="12">
        <v>42892.418372222222</v>
      </c>
      <c r="AC543" s="11" t="s">
        <v>4883</v>
      </c>
      <c r="AD543" s="12">
        <v>42894.767700775461</v>
      </c>
      <c r="AE543" s="11" t="s">
        <v>18</v>
      </c>
      <c r="AF543" s="11" t="s">
        <v>71</v>
      </c>
    </row>
    <row r="544" spans="1:32" customFormat="1">
      <c r="A544" s="11">
        <v>200400322</v>
      </c>
      <c r="B544" s="11" t="s">
        <v>4884</v>
      </c>
      <c r="C544" s="11" t="s">
        <v>107</v>
      </c>
      <c r="D544" s="11">
        <v>126</v>
      </c>
      <c r="E544" s="11" t="s">
        <v>38</v>
      </c>
      <c r="F544" s="12">
        <v>36995</v>
      </c>
      <c r="G544" s="13" t="s">
        <v>916</v>
      </c>
      <c r="H544" s="11" t="s">
        <v>17</v>
      </c>
      <c r="I544" s="12">
        <v>42736.588329513892</v>
      </c>
      <c r="J544" s="14">
        <f t="shared" si="5"/>
        <v>42736</v>
      </c>
      <c r="K544" s="13">
        <v>2082</v>
      </c>
      <c r="L544" s="13" t="s">
        <v>4885</v>
      </c>
      <c r="M544" s="13" t="s">
        <v>4886</v>
      </c>
      <c r="N544" s="39">
        <v>2</v>
      </c>
      <c r="O544" s="39">
        <v>3</v>
      </c>
      <c r="P544" s="39"/>
      <c r="Q544" s="39"/>
      <c r="R544" s="39"/>
      <c r="S544" s="39"/>
      <c r="T544" s="39"/>
      <c r="U544" s="51">
        <v>2</v>
      </c>
      <c r="V544" s="51">
        <v>3</v>
      </c>
      <c r="W544" s="51"/>
      <c r="X544" s="51"/>
      <c r="Y544" s="51"/>
      <c r="Z544" s="51"/>
      <c r="AA544" s="51"/>
      <c r="AB544" s="12">
        <v>42736.588329513892</v>
      </c>
      <c r="AC544" s="11" t="s">
        <v>4887</v>
      </c>
      <c r="AD544" s="12"/>
      <c r="AE544" s="11"/>
      <c r="AF544" s="11"/>
    </row>
    <row r="545" spans="1:32" customFormat="1">
      <c r="A545" s="11">
        <v>200400392</v>
      </c>
      <c r="B545" s="11" t="s">
        <v>2589</v>
      </c>
      <c r="C545" s="11" t="s">
        <v>4888</v>
      </c>
      <c r="D545" s="11">
        <v>98</v>
      </c>
      <c r="E545" s="11" t="s">
        <v>289</v>
      </c>
      <c r="F545" s="12">
        <v>37711</v>
      </c>
      <c r="G545" s="13" t="s">
        <v>916</v>
      </c>
      <c r="H545" s="11" t="s">
        <v>17</v>
      </c>
      <c r="I545" s="12">
        <v>42918.551708182873</v>
      </c>
      <c r="J545" s="14">
        <f t="shared" si="5"/>
        <v>42918</v>
      </c>
      <c r="K545" s="13"/>
      <c r="L545" s="13" t="s">
        <v>4889</v>
      </c>
      <c r="M545" s="13">
        <v>2198</v>
      </c>
      <c r="N545" s="44">
        <v>23</v>
      </c>
      <c r="O545" s="39"/>
      <c r="P545" s="39"/>
      <c r="Q545" s="39"/>
      <c r="R545" s="39"/>
      <c r="S545" s="39"/>
      <c r="T545" s="39"/>
      <c r="U545" s="51">
        <v>23</v>
      </c>
      <c r="V545" s="51"/>
      <c r="W545" s="51"/>
      <c r="X545" s="51"/>
      <c r="Y545" s="51"/>
      <c r="Z545" s="51"/>
      <c r="AA545" s="51"/>
      <c r="AB545" s="12">
        <v>42918.474772337962</v>
      </c>
      <c r="AC545" s="11" t="s">
        <v>4890</v>
      </c>
      <c r="AD545" s="12"/>
      <c r="AE545" s="11"/>
      <c r="AF545" s="11"/>
    </row>
    <row r="546" spans="1:32" customFormat="1">
      <c r="A546" s="11">
        <v>200400508</v>
      </c>
      <c r="B546" s="11" t="s">
        <v>2611</v>
      </c>
      <c r="C546" s="11" t="s">
        <v>4891</v>
      </c>
      <c r="D546" s="11">
        <v>130</v>
      </c>
      <c r="E546" s="11" t="s">
        <v>23</v>
      </c>
      <c r="F546" s="12">
        <v>38076</v>
      </c>
      <c r="G546" s="13" t="s">
        <v>916</v>
      </c>
      <c r="H546" s="11" t="s">
        <v>17</v>
      </c>
      <c r="I546" s="12">
        <v>42754.607403275462</v>
      </c>
      <c r="J546" s="14">
        <f t="shared" si="5"/>
        <v>42754</v>
      </c>
      <c r="K546" s="13"/>
      <c r="L546" s="13"/>
      <c r="M546" s="13"/>
      <c r="N546" s="39"/>
      <c r="O546" s="39"/>
      <c r="P546" s="39"/>
      <c r="Q546" s="39"/>
      <c r="R546" s="39"/>
      <c r="S546" s="39"/>
      <c r="T546" s="39"/>
      <c r="U546" s="51"/>
      <c r="V546" s="51"/>
      <c r="W546" s="51"/>
      <c r="X546" s="51"/>
      <c r="Y546" s="51"/>
      <c r="Z546" s="51"/>
      <c r="AA546" s="51"/>
      <c r="AB546" s="12"/>
      <c r="AC546" s="11" t="s">
        <v>25</v>
      </c>
      <c r="AD546" s="12"/>
      <c r="AE546" s="11"/>
      <c r="AF546" s="11"/>
    </row>
    <row r="547" spans="1:32" customFormat="1">
      <c r="A547" s="11">
        <v>200400804</v>
      </c>
      <c r="B547" s="11" t="s">
        <v>50</v>
      </c>
      <c r="C547" s="11" t="s">
        <v>4892</v>
      </c>
      <c r="D547" s="11">
        <v>131</v>
      </c>
      <c r="E547" s="11" t="s">
        <v>44</v>
      </c>
      <c r="F547" s="12">
        <v>38173</v>
      </c>
      <c r="G547" s="13" t="s">
        <v>917</v>
      </c>
      <c r="H547" s="11" t="s">
        <v>24</v>
      </c>
      <c r="I547" s="12">
        <v>42816.828492442131</v>
      </c>
      <c r="J547" s="14">
        <f t="shared" si="5"/>
        <v>42816</v>
      </c>
      <c r="K547" s="13"/>
      <c r="L547" s="13"/>
      <c r="M547" s="13"/>
      <c r="N547" s="39"/>
      <c r="O547" s="39"/>
      <c r="P547" s="39"/>
      <c r="Q547" s="39"/>
      <c r="R547" s="39"/>
      <c r="S547" s="39"/>
      <c r="T547" s="39"/>
      <c r="U547" s="51"/>
      <c r="V547" s="51"/>
      <c r="W547" s="51"/>
      <c r="X547" s="51"/>
      <c r="Y547" s="51"/>
      <c r="Z547" s="51"/>
      <c r="AA547" s="51"/>
      <c r="AB547" s="12"/>
      <c r="AC547" s="11" t="s">
        <v>25</v>
      </c>
      <c r="AD547" s="12"/>
      <c r="AE547" s="11"/>
      <c r="AF547" s="11"/>
    </row>
    <row r="548" spans="1:32" customFormat="1">
      <c r="A548" s="11">
        <v>200400887</v>
      </c>
      <c r="B548" s="11" t="s">
        <v>4893</v>
      </c>
      <c r="C548" s="11" t="s">
        <v>293</v>
      </c>
      <c r="D548" s="11">
        <v>118</v>
      </c>
      <c r="E548" s="11" t="s">
        <v>4894</v>
      </c>
      <c r="F548" s="12">
        <v>38152</v>
      </c>
      <c r="G548" s="13" t="s">
        <v>918</v>
      </c>
      <c r="H548" s="11" t="s">
        <v>59</v>
      </c>
      <c r="I548" s="12">
        <v>42870.243310682868</v>
      </c>
      <c r="J548" s="14">
        <f t="shared" si="5"/>
        <v>42870</v>
      </c>
      <c r="K548" s="13">
        <v>2043</v>
      </c>
      <c r="L548" s="13"/>
      <c r="M548" s="13" t="s">
        <v>1557</v>
      </c>
      <c r="N548" s="39">
        <v>1</v>
      </c>
      <c r="O548" s="39">
        <v>2</v>
      </c>
      <c r="P548" s="39"/>
      <c r="Q548" s="39"/>
      <c r="R548" s="39"/>
      <c r="S548" s="39"/>
      <c r="T548" s="39"/>
      <c r="U548" s="51">
        <v>1</v>
      </c>
      <c r="V548" s="51">
        <v>2</v>
      </c>
      <c r="W548" s="51"/>
      <c r="X548" s="51"/>
      <c r="Y548" s="51"/>
      <c r="Z548" s="51"/>
      <c r="AA548" s="51"/>
      <c r="AB548" s="12">
        <v>42870.243310682868</v>
      </c>
      <c r="AC548" s="11" t="s">
        <v>4895</v>
      </c>
      <c r="AD548" s="12"/>
      <c r="AE548" s="11"/>
      <c r="AF548" s="11"/>
    </row>
    <row r="549" spans="1:32" customFormat="1">
      <c r="A549" s="11">
        <v>200500051</v>
      </c>
      <c r="B549" s="11" t="s">
        <v>4896</v>
      </c>
      <c r="C549" s="11" t="s">
        <v>1970</v>
      </c>
      <c r="D549" s="11">
        <v>119</v>
      </c>
      <c r="E549" s="11" t="s">
        <v>34</v>
      </c>
      <c r="F549" s="12">
        <v>38338</v>
      </c>
      <c r="G549" s="13" t="s">
        <v>916</v>
      </c>
      <c r="H549" s="11" t="s">
        <v>17</v>
      </c>
      <c r="I549" s="12">
        <v>43252.750132789355</v>
      </c>
      <c r="J549" s="14">
        <f t="shared" si="5"/>
        <v>43252</v>
      </c>
      <c r="K549" s="13">
        <v>2059</v>
      </c>
      <c r="L549" s="13"/>
      <c r="M549" s="13">
        <v>2071</v>
      </c>
      <c r="N549" s="44">
        <v>1</v>
      </c>
      <c r="O549" s="44">
        <v>2</v>
      </c>
      <c r="P549" s="44">
        <v>42</v>
      </c>
      <c r="Q549" s="39"/>
      <c r="R549" s="39"/>
      <c r="S549" s="39"/>
      <c r="T549" s="39"/>
      <c r="U549" s="51">
        <v>1</v>
      </c>
      <c r="V549" s="51">
        <v>2</v>
      </c>
      <c r="W549" s="51">
        <v>42</v>
      </c>
      <c r="X549" s="51"/>
      <c r="Y549" s="51"/>
      <c r="Z549" s="51"/>
      <c r="AA549" s="51"/>
      <c r="AB549" s="12">
        <v>43252.747510034722</v>
      </c>
      <c r="AC549" s="11" t="s">
        <v>4897</v>
      </c>
      <c r="AD549" s="12"/>
      <c r="AE549" s="11"/>
      <c r="AF549" s="11"/>
    </row>
    <row r="550" spans="1:32" customFormat="1">
      <c r="A550" s="11">
        <v>200500131</v>
      </c>
      <c r="B550" s="11" t="s">
        <v>4898</v>
      </c>
      <c r="C550" s="11" t="s">
        <v>110</v>
      </c>
      <c r="D550" s="11">
        <v>119</v>
      </c>
      <c r="E550" s="11" t="s">
        <v>34</v>
      </c>
      <c r="F550" s="12">
        <v>38358</v>
      </c>
      <c r="G550" s="13" t="s">
        <v>916</v>
      </c>
      <c r="H550" s="11" t="s">
        <v>17</v>
      </c>
      <c r="I550" s="12">
        <v>43203.164072534724</v>
      </c>
      <c r="J550" s="14">
        <f t="shared" si="5"/>
        <v>43203</v>
      </c>
      <c r="K550" s="13">
        <v>2001</v>
      </c>
      <c r="L550" s="13">
        <v>2021</v>
      </c>
      <c r="M550" s="13">
        <v>5</v>
      </c>
      <c r="N550" s="39">
        <v>5</v>
      </c>
      <c r="O550" s="39"/>
      <c r="P550" s="39"/>
      <c r="Q550" s="39"/>
      <c r="R550" s="39"/>
      <c r="S550" s="39"/>
      <c r="T550" s="39"/>
      <c r="U550" s="51">
        <v>5</v>
      </c>
      <c r="V550" s="51"/>
      <c r="W550" s="51"/>
      <c r="X550" s="51"/>
      <c r="Y550" s="51"/>
      <c r="Z550" s="51"/>
      <c r="AA550" s="51"/>
      <c r="AB550" s="12">
        <v>43203.152112962962</v>
      </c>
      <c r="AC550" s="11" t="s">
        <v>4899</v>
      </c>
      <c r="AD550" s="12">
        <v>43203.151043020836</v>
      </c>
      <c r="AE550" s="11" t="s">
        <v>66</v>
      </c>
      <c r="AF550" s="11" t="s">
        <v>2572</v>
      </c>
    </row>
    <row r="551" spans="1:32" customFormat="1">
      <c r="A551" s="11">
        <v>200500388</v>
      </c>
      <c r="B551" s="11" t="s">
        <v>4900</v>
      </c>
      <c r="C551" s="11" t="s">
        <v>2807</v>
      </c>
      <c r="D551" s="11">
        <v>131</v>
      </c>
      <c r="E551" s="11" t="s">
        <v>44</v>
      </c>
      <c r="F551" s="12">
        <v>37734</v>
      </c>
      <c r="G551" s="13" t="s">
        <v>917</v>
      </c>
      <c r="H551" s="11" t="s">
        <v>24</v>
      </c>
      <c r="I551" s="12">
        <v>43309.786133067129</v>
      </c>
      <c r="J551" s="14">
        <f t="shared" si="5"/>
        <v>43309</v>
      </c>
      <c r="K551" s="13">
        <v>2122</v>
      </c>
      <c r="L551" s="13">
        <v>2087</v>
      </c>
      <c r="M551" s="13">
        <v>2126</v>
      </c>
      <c r="N551" s="44">
        <v>16</v>
      </c>
      <c r="O551" s="39"/>
      <c r="P551" s="39"/>
      <c r="Q551" s="39"/>
      <c r="R551" s="39"/>
      <c r="S551" s="39"/>
      <c r="T551" s="39"/>
      <c r="U551" s="51">
        <v>16</v>
      </c>
      <c r="V551" s="51"/>
      <c r="W551" s="51"/>
      <c r="X551" s="51"/>
      <c r="Y551" s="51"/>
      <c r="Z551" s="51"/>
      <c r="AA551" s="51"/>
      <c r="AB551" s="12">
        <v>43309.781020219911</v>
      </c>
      <c r="AC551" s="11" t="s">
        <v>4901</v>
      </c>
      <c r="AD551" s="12"/>
      <c r="AE551" s="11"/>
      <c r="AF551" s="11"/>
    </row>
    <row r="552" spans="1:32" customFormat="1">
      <c r="A552" s="11">
        <v>200500697</v>
      </c>
      <c r="B552" s="11" t="s">
        <v>4902</v>
      </c>
      <c r="C552" s="11" t="s">
        <v>4903</v>
      </c>
      <c r="D552" s="11">
        <v>748</v>
      </c>
      <c r="E552" s="11" t="s">
        <v>58</v>
      </c>
      <c r="F552" s="12">
        <v>38586</v>
      </c>
      <c r="G552" s="13" t="s">
        <v>917</v>
      </c>
      <c r="H552" s="11" t="s">
        <v>24</v>
      </c>
      <c r="I552" s="12">
        <v>42775.416705439813</v>
      </c>
      <c r="J552" s="14">
        <f t="shared" si="5"/>
        <v>42775</v>
      </c>
      <c r="K552" s="13"/>
      <c r="L552" s="13"/>
      <c r="M552" s="13"/>
      <c r="N552" s="39"/>
      <c r="O552" s="39"/>
      <c r="P552" s="39"/>
      <c r="Q552" s="39"/>
      <c r="R552" s="39"/>
      <c r="S552" s="39"/>
      <c r="T552" s="39"/>
      <c r="U552" s="51"/>
      <c r="V552" s="51"/>
      <c r="W552" s="51"/>
      <c r="X552" s="51"/>
      <c r="Y552" s="51"/>
      <c r="Z552" s="51"/>
      <c r="AA552" s="51"/>
      <c r="AB552" s="12">
        <v>42775.416705439813</v>
      </c>
      <c r="AC552" s="11" t="s">
        <v>4904</v>
      </c>
      <c r="AD552" s="12"/>
      <c r="AE552" s="11"/>
      <c r="AF552" s="11"/>
    </row>
    <row r="553" spans="1:32" customFormat="1">
      <c r="A553" s="11">
        <v>200500750</v>
      </c>
      <c r="B553" s="11" t="s">
        <v>4905</v>
      </c>
      <c r="C553" s="11" t="s">
        <v>4906</v>
      </c>
      <c r="D553" s="11">
        <v>131</v>
      </c>
      <c r="E553" s="11" t="s">
        <v>44</v>
      </c>
      <c r="F553" s="12">
        <v>37253</v>
      </c>
      <c r="G553" s="13" t="s">
        <v>916</v>
      </c>
      <c r="H553" s="11" t="s">
        <v>17</v>
      </c>
      <c r="I553" s="12">
        <v>42833.866679629631</v>
      </c>
      <c r="J553" s="14">
        <f t="shared" si="5"/>
        <v>42833</v>
      </c>
      <c r="K553" s="13">
        <v>2186</v>
      </c>
      <c r="L553" s="13">
        <v>2185</v>
      </c>
      <c r="M553" s="13" t="s">
        <v>4277</v>
      </c>
      <c r="N553" s="39">
        <v>23</v>
      </c>
      <c r="O553" s="39"/>
      <c r="P553" s="39"/>
      <c r="Q553" s="39"/>
      <c r="R553" s="39"/>
      <c r="S553" s="39"/>
      <c r="T553" s="39"/>
      <c r="U553" s="51">
        <v>23</v>
      </c>
      <c r="V553" s="51"/>
      <c r="W553" s="51"/>
      <c r="X553" s="51"/>
      <c r="Y553" s="51"/>
      <c r="Z553" s="51"/>
      <c r="AA553" s="51"/>
      <c r="AB553" s="12">
        <v>42833.85672797454</v>
      </c>
      <c r="AC553" s="11" t="s">
        <v>4907</v>
      </c>
      <c r="AD553" s="12">
        <v>42834.903920254626</v>
      </c>
      <c r="AE553" s="11" t="s">
        <v>284</v>
      </c>
      <c r="AF553" s="11" t="s">
        <v>2826</v>
      </c>
    </row>
    <row r="554" spans="1:32" customFormat="1">
      <c r="A554" s="11">
        <v>200600055</v>
      </c>
      <c r="B554" s="11" t="s">
        <v>4908</v>
      </c>
      <c r="C554" s="11" t="s">
        <v>377</v>
      </c>
      <c r="D554" s="11">
        <v>131</v>
      </c>
      <c r="E554" s="11" t="s">
        <v>44</v>
      </c>
      <c r="F554" s="12">
        <v>37284</v>
      </c>
      <c r="G554" s="13" t="s">
        <v>919</v>
      </c>
      <c r="H554" s="11" t="s">
        <v>84</v>
      </c>
      <c r="I554" s="12">
        <v>43145.412731215278</v>
      </c>
      <c r="J554" s="14">
        <f t="shared" si="5"/>
        <v>43145</v>
      </c>
      <c r="K554" s="13"/>
      <c r="L554" s="13" t="s">
        <v>4909</v>
      </c>
      <c r="M554" s="13" t="s">
        <v>1560</v>
      </c>
      <c r="N554" s="39">
        <v>16</v>
      </c>
      <c r="O554" s="39">
        <v>17</v>
      </c>
      <c r="P554" s="39"/>
      <c r="Q554" s="39"/>
      <c r="R554" s="39"/>
      <c r="S554" s="39"/>
      <c r="T554" s="39"/>
      <c r="U554" s="51">
        <v>16</v>
      </c>
      <c r="V554" s="51">
        <v>17</v>
      </c>
      <c r="W554" s="51"/>
      <c r="X554" s="51"/>
      <c r="Y554" s="51"/>
      <c r="Z554" s="51"/>
      <c r="AA554" s="51"/>
      <c r="AB554" s="12">
        <v>43145.385358530089</v>
      </c>
      <c r="AC554" s="11" t="s">
        <v>4910</v>
      </c>
      <c r="AD554" s="12"/>
      <c r="AE554" s="11"/>
      <c r="AF554" s="11"/>
    </row>
    <row r="555" spans="1:32" customFormat="1">
      <c r="A555" s="11">
        <v>200600215</v>
      </c>
      <c r="B555" s="11" t="s">
        <v>4911</v>
      </c>
      <c r="C555" s="11" t="s">
        <v>129</v>
      </c>
      <c r="D555" s="11">
        <v>119</v>
      </c>
      <c r="E555" s="11" t="s">
        <v>34</v>
      </c>
      <c r="F555" s="12">
        <v>38082</v>
      </c>
      <c r="G555" s="13" t="s">
        <v>917</v>
      </c>
      <c r="H555" s="11" t="s">
        <v>24</v>
      </c>
      <c r="I555" s="12">
        <v>42950.773897222221</v>
      </c>
      <c r="J555" s="14">
        <f t="shared" si="5"/>
        <v>42950</v>
      </c>
      <c r="K555" s="13" t="s">
        <v>2147</v>
      </c>
      <c r="L555" s="13"/>
      <c r="M555" s="13"/>
      <c r="N555" s="39"/>
      <c r="O555" s="39"/>
      <c r="P555" s="39"/>
      <c r="Q555" s="39"/>
      <c r="R555" s="39"/>
      <c r="S555" s="39"/>
      <c r="T555" s="39"/>
      <c r="U555" s="51"/>
      <c r="V555" s="51"/>
      <c r="W555" s="51"/>
      <c r="X555" s="51"/>
      <c r="Y555" s="51"/>
      <c r="Z555" s="51"/>
      <c r="AA555" s="51"/>
      <c r="AB555" s="12">
        <v>42950.764699039355</v>
      </c>
      <c r="AC555" s="11" t="s">
        <v>4912</v>
      </c>
      <c r="AD555" s="12"/>
      <c r="AE555" s="11"/>
      <c r="AF555" s="11"/>
    </row>
    <row r="556" spans="1:32" customFormat="1">
      <c r="A556" s="11">
        <v>200600396</v>
      </c>
      <c r="B556" s="11" t="s">
        <v>4913</v>
      </c>
      <c r="C556" s="11" t="s">
        <v>28</v>
      </c>
      <c r="D556" s="11">
        <v>125</v>
      </c>
      <c r="E556" s="11" t="s">
        <v>78</v>
      </c>
      <c r="F556" s="12">
        <v>38034</v>
      </c>
      <c r="G556" s="13" t="s">
        <v>917</v>
      </c>
      <c r="H556" s="11" t="s">
        <v>24</v>
      </c>
      <c r="I556" s="12">
        <v>42756.615943368059</v>
      </c>
      <c r="J556" s="14">
        <f t="shared" si="5"/>
        <v>42756</v>
      </c>
      <c r="K556" s="13"/>
      <c r="L556" s="13"/>
      <c r="M556" s="13"/>
      <c r="N556" s="39"/>
      <c r="O556" s="39"/>
      <c r="P556" s="39"/>
      <c r="Q556" s="39"/>
      <c r="R556" s="39"/>
      <c r="S556" s="39"/>
      <c r="T556" s="39"/>
      <c r="U556" s="51"/>
      <c r="V556" s="51"/>
      <c r="W556" s="51"/>
      <c r="X556" s="51"/>
      <c r="Y556" s="51"/>
      <c r="Z556" s="51"/>
      <c r="AA556" s="51"/>
      <c r="AB556" s="12"/>
      <c r="AC556" s="11" t="s">
        <v>25</v>
      </c>
      <c r="AD556" s="12"/>
      <c r="AE556" s="11"/>
      <c r="AF556" s="11"/>
    </row>
    <row r="557" spans="1:32" customFormat="1">
      <c r="A557" s="11">
        <v>200600476</v>
      </c>
      <c r="B557" s="11" t="s">
        <v>3253</v>
      </c>
      <c r="C557" s="11" t="s">
        <v>2464</v>
      </c>
      <c r="D557" s="11">
        <v>125</v>
      </c>
      <c r="E557" s="11" t="s">
        <v>78</v>
      </c>
      <c r="F557" s="12">
        <v>37910</v>
      </c>
      <c r="G557" s="13" t="s">
        <v>917</v>
      </c>
      <c r="H557" s="11" t="s">
        <v>24</v>
      </c>
      <c r="I557" s="12">
        <v>42795.604033101852</v>
      </c>
      <c r="J557" s="14">
        <f t="shared" ref="J557:J601" si="6">ROUNDDOWN(I557,0)</f>
        <v>42795</v>
      </c>
      <c r="K557" s="13"/>
      <c r="L557" s="13">
        <v>2141</v>
      </c>
      <c r="M557" s="13"/>
      <c r="N557" s="39"/>
      <c r="O557" s="39"/>
      <c r="P557" s="39"/>
      <c r="Q557" s="39"/>
      <c r="R557" s="39"/>
      <c r="S557" s="39"/>
      <c r="T557" s="39"/>
      <c r="U557" s="51"/>
      <c r="V557" s="51"/>
      <c r="W557" s="51"/>
      <c r="X557" s="51"/>
      <c r="Y557" s="51"/>
      <c r="Z557" s="51"/>
      <c r="AA557" s="51"/>
      <c r="AB557" s="12">
        <v>42795.599319872686</v>
      </c>
      <c r="AC557" s="11" t="s">
        <v>4914</v>
      </c>
      <c r="AD557" s="12"/>
      <c r="AE557" s="11"/>
      <c r="AF557" s="11"/>
    </row>
    <row r="558" spans="1:32" customFormat="1">
      <c r="A558" s="11">
        <v>200600561</v>
      </c>
      <c r="B558" s="11" t="s">
        <v>1691</v>
      </c>
      <c r="C558" s="11" t="s">
        <v>4906</v>
      </c>
      <c r="D558" s="11">
        <v>125</v>
      </c>
      <c r="E558" s="11" t="s">
        <v>78</v>
      </c>
      <c r="F558" s="12">
        <v>38352</v>
      </c>
      <c r="G558" s="13" t="s">
        <v>916</v>
      </c>
      <c r="H558" s="11" t="s">
        <v>17</v>
      </c>
      <c r="I558" s="12">
        <v>42750.648909918978</v>
      </c>
      <c r="J558" s="14">
        <f t="shared" si="6"/>
        <v>42750</v>
      </c>
      <c r="K558" s="13"/>
      <c r="L558" s="13"/>
      <c r="M558" s="13"/>
      <c r="N558" s="39"/>
      <c r="O558" s="39"/>
      <c r="P558" s="39"/>
      <c r="Q558" s="39"/>
      <c r="R558" s="39"/>
      <c r="S558" s="39"/>
      <c r="T558" s="39"/>
      <c r="U558" s="51"/>
      <c r="V558" s="51"/>
      <c r="W558" s="51"/>
      <c r="X558" s="51"/>
      <c r="Y558" s="51"/>
      <c r="Z558" s="51"/>
      <c r="AA558" s="51"/>
      <c r="AB558" s="12">
        <v>42750.669477928241</v>
      </c>
      <c r="AC558" s="11" t="s">
        <v>4915</v>
      </c>
      <c r="AD558" s="12"/>
      <c r="AE558" s="11"/>
      <c r="AF558" s="11"/>
    </row>
    <row r="559" spans="1:32" customFormat="1">
      <c r="A559" s="11">
        <v>200600705</v>
      </c>
      <c r="B559" s="11" t="s">
        <v>4916</v>
      </c>
      <c r="C559" s="11" t="s">
        <v>4917</v>
      </c>
      <c r="D559" s="11">
        <v>130</v>
      </c>
      <c r="E559" s="11" t="s">
        <v>23</v>
      </c>
      <c r="F559" s="12">
        <v>37851</v>
      </c>
      <c r="G559" s="13" t="s">
        <v>916</v>
      </c>
      <c r="H559" s="11" t="s">
        <v>17</v>
      </c>
      <c r="I559" s="12">
        <v>42820.447783136573</v>
      </c>
      <c r="J559" s="14">
        <f t="shared" si="6"/>
        <v>42820</v>
      </c>
      <c r="K559" s="13">
        <v>2101</v>
      </c>
      <c r="L559" s="13" t="s">
        <v>4918</v>
      </c>
      <c r="M559" s="13" t="s">
        <v>4919</v>
      </c>
      <c r="N559" s="39">
        <v>2</v>
      </c>
      <c r="O559" s="39">
        <v>11</v>
      </c>
      <c r="P559" s="39">
        <v>27</v>
      </c>
      <c r="Q559" s="39"/>
      <c r="R559" s="39"/>
      <c r="S559" s="39"/>
      <c r="T559" s="39"/>
      <c r="U559" s="51">
        <v>2</v>
      </c>
      <c r="V559" s="51">
        <v>11</v>
      </c>
      <c r="W559" s="51">
        <v>27</v>
      </c>
      <c r="X559" s="51"/>
      <c r="Y559" s="51"/>
      <c r="Z559" s="51"/>
      <c r="AA559" s="51"/>
      <c r="AB559" s="12">
        <v>42820.423955439815</v>
      </c>
      <c r="AC559" s="11" t="s">
        <v>4920</v>
      </c>
      <c r="AD559" s="12">
        <v>42820.415496412039</v>
      </c>
      <c r="AE559" s="11" t="s">
        <v>887</v>
      </c>
      <c r="AF559" s="11" t="s">
        <v>1832</v>
      </c>
    </row>
    <row r="560" spans="1:32" customFormat="1">
      <c r="A560" s="11">
        <v>200600730</v>
      </c>
      <c r="B560" s="11" t="s">
        <v>4921</v>
      </c>
      <c r="C560" s="11" t="s">
        <v>4922</v>
      </c>
      <c r="D560" s="11">
        <v>748</v>
      </c>
      <c r="E560" s="11" t="s">
        <v>58</v>
      </c>
      <c r="F560" s="12">
        <v>37127</v>
      </c>
      <c r="G560" s="13" t="s">
        <v>917</v>
      </c>
      <c r="H560" s="11" t="s">
        <v>24</v>
      </c>
      <c r="I560" s="12">
        <v>42806.621747337966</v>
      </c>
      <c r="J560" s="14">
        <f t="shared" si="6"/>
        <v>42806</v>
      </c>
      <c r="K560" s="13">
        <v>2171</v>
      </c>
      <c r="L560" s="13"/>
      <c r="M560" s="13"/>
      <c r="N560" s="39"/>
      <c r="O560" s="39"/>
      <c r="P560" s="39"/>
      <c r="Q560" s="39"/>
      <c r="R560" s="39"/>
      <c r="S560" s="39"/>
      <c r="T560" s="39"/>
      <c r="U560" s="51"/>
      <c r="V560" s="51"/>
      <c r="W560" s="51"/>
      <c r="X560" s="51"/>
      <c r="Y560" s="51"/>
      <c r="Z560" s="51"/>
      <c r="AA560" s="51"/>
      <c r="AB560" s="12">
        <v>42806.596653275461</v>
      </c>
      <c r="AC560" s="11" t="s">
        <v>4923</v>
      </c>
      <c r="AD560" s="12"/>
      <c r="AE560" s="11"/>
      <c r="AF560" s="11"/>
    </row>
    <row r="561" spans="1:32" customFormat="1">
      <c r="A561" s="11">
        <v>200600796</v>
      </c>
      <c r="B561" s="11" t="s">
        <v>4924</v>
      </c>
      <c r="C561" s="11" t="s">
        <v>519</v>
      </c>
      <c r="D561" s="11">
        <v>91</v>
      </c>
      <c r="E561" s="11" t="s">
        <v>55</v>
      </c>
      <c r="F561" s="12">
        <v>37875</v>
      </c>
      <c r="G561" s="13" t="s">
        <v>916</v>
      </c>
      <c r="H561" s="11" t="s">
        <v>17</v>
      </c>
      <c r="I561" s="12">
        <v>42739.635263391203</v>
      </c>
      <c r="J561" s="14">
        <f t="shared" si="6"/>
        <v>42739</v>
      </c>
      <c r="K561" s="13" t="s">
        <v>1584</v>
      </c>
      <c r="L561" s="13"/>
      <c r="M561" s="13"/>
      <c r="N561" s="39"/>
      <c r="O561" s="39"/>
      <c r="P561" s="39"/>
      <c r="Q561" s="39"/>
      <c r="R561" s="39"/>
      <c r="S561" s="39"/>
      <c r="T561" s="39"/>
      <c r="U561" s="51"/>
      <c r="V561" s="51"/>
      <c r="W561" s="51"/>
      <c r="X561" s="51"/>
      <c r="Y561" s="51"/>
      <c r="Z561" s="51"/>
      <c r="AA561" s="51"/>
      <c r="AB561" s="12">
        <v>42739.635263391203</v>
      </c>
      <c r="AC561" s="11" t="s">
        <v>4925</v>
      </c>
      <c r="AD561" s="12"/>
      <c r="AE561" s="11"/>
      <c r="AF561" s="11"/>
    </row>
    <row r="562" spans="1:32" customFormat="1">
      <c r="A562" s="11">
        <v>200600906</v>
      </c>
      <c r="B562" s="11" t="s">
        <v>4926</v>
      </c>
      <c r="C562" s="11" t="s">
        <v>28</v>
      </c>
      <c r="D562" s="11">
        <v>125</v>
      </c>
      <c r="E562" s="11" t="s">
        <v>78</v>
      </c>
      <c r="F562" s="12">
        <v>37904</v>
      </c>
      <c r="G562" s="13" t="s">
        <v>916</v>
      </c>
      <c r="H562" s="11" t="s">
        <v>17</v>
      </c>
      <c r="I562" s="12">
        <v>42798.511878622689</v>
      </c>
      <c r="J562" s="14">
        <f t="shared" si="6"/>
        <v>42798</v>
      </c>
      <c r="K562" s="13" t="s">
        <v>1584</v>
      </c>
      <c r="L562" s="13">
        <v>2001</v>
      </c>
      <c r="M562" s="13"/>
      <c r="N562" s="39"/>
      <c r="O562" s="39"/>
      <c r="P562" s="39"/>
      <c r="Q562" s="39"/>
      <c r="R562" s="39"/>
      <c r="S562" s="39"/>
      <c r="T562" s="39"/>
      <c r="U562" s="51"/>
      <c r="V562" s="51"/>
      <c r="W562" s="51"/>
      <c r="X562" s="51"/>
      <c r="Y562" s="51"/>
      <c r="Z562" s="51"/>
      <c r="AA562" s="51"/>
      <c r="AB562" s="12">
        <v>42798.511878622689</v>
      </c>
      <c r="AC562" s="11" t="s">
        <v>4927</v>
      </c>
      <c r="AD562" s="12"/>
      <c r="AE562" s="11"/>
      <c r="AF562" s="11"/>
    </row>
    <row r="563" spans="1:32" customFormat="1">
      <c r="A563" s="11">
        <v>200700087</v>
      </c>
      <c r="B563" s="11" t="s">
        <v>4928</v>
      </c>
      <c r="C563" s="11" t="s">
        <v>4929</v>
      </c>
      <c r="D563" s="11">
        <v>130</v>
      </c>
      <c r="E563" s="11" t="s">
        <v>23</v>
      </c>
      <c r="F563" s="12">
        <v>37653</v>
      </c>
      <c r="G563" s="13" t="s">
        <v>916</v>
      </c>
      <c r="H563" s="11" t="s">
        <v>17</v>
      </c>
      <c r="I563" s="12">
        <v>42829.061899537039</v>
      </c>
      <c r="J563" s="14">
        <f t="shared" si="6"/>
        <v>42829</v>
      </c>
      <c r="K563" s="13"/>
      <c r="L563" s="13">
        <v>2082</v>
      </c>
      <c r="M563" s="13">
        <v>16</v>
      </c>
      <c r="N563" s="39">
        <v>16</v>
      </c>
      <c r="O563" s="39"/>
      <c r="P563" s="39"/>
      <c r="Q563" s="39"/>
      <c r="R563" s="39"/>
      <c r="S563" s="39"/>
      <c r="T563" s="39"/>
      <c r="U563" s="51">
        <v>16</v>
      </c>
      <c r="V563" s="51"/>
      <c r="W563" s="51"/>
      <c r="X563" s="51"/>
      <c r="Y563" s="51"/>
      <c r="Z563" s="51"/>
      <c r="AA563" s="51"/>
      <c r="AB563" s="12">
        <v>42829.087536458333</v>
      </c>
      <c r="AC563" s="11" t="s">
        <v>4930</v>
      </c>
      <c r="AD563" s="12"/>
      <c r="AE563" s="11"/>
      <c r="AF563" s="11"/>
    </row>
    <row r="564" spans="1:32" customFormat="1">
      <c r="A564" s="11">
        <v>200700164</v>
      </c>
      <c r="B564" s="11" t="s">
        <v>4931</v>
      </c>
      <c r="C564" s="11" t="s">
        <v>2265</v>
      </c>
      <c r="D564" s="11">
        <v>125</v>
      </c>
      <c r="E564" s="11" t="s">
        <v>78</v>
      </c>
      <c r="F564" s="12">
        <v>39018</v>
      </c>
      <c r="G564" s="13" t="s">
        <v>917</v>
      </c>
      <c r="H564" s="11" t="s">
        <v>24</v>
      </c>
      <c r="I564" s="12">
        <v>43077.46011122685</v>
      </c>
      <c r="J564" s="14">
        <f t="shared" si="6"/>
        <v>43077</v>
      </c>
      <c r="K564" s="13" t="s">
        <v>4932</v>
      </c>
      <c r="L564" s="13" t="s">
        <v>4603</v>
      </c>
      <c r="M564" s="13"/>
      <c r="N564" s="39"/>
      <c r="O564" s="39"/>
      <c r="P564" s="39"/>
      <c r="Q564" s="39"/>
      <c r="R564" s="39"/>
      <c r="S564" s="39"/>
      <c r="T564" s="39"/>
      <c r="U564" s="51"/>
      <c r="V564" s="51"/>
      <c r="W564" s="51"/>
      <c r="X564" s="51"/>
      <c r="Y564" s="51"/>
      <c r="Z564" s="51"/>
      <c r="AA564" s="51"/>
      <c r="AB564" s="12">
        <v>43077.46011122685</v>
      </c>
      <c r="AC564" s="11" t="s">
        <v>4933</v>
      </c>
      <c r="AD564" s="12"/>
      <c r="AE564" s="11"/>
      <c r="AF564" s="11"/>
    </row>
    <row r="565" spans="1:32" customFormat="1">
      <c r="A565" s="11">
        <v>200700167</v>
      </c>
      <c r="B565" s="11" t="s">
        <v>4934</v>
      </c>
      <c r="C565" s="11" t="s">
        <v>163</v>
      </c>
      <c r="D565" s="11">
        <v>125</v>
      </c>
      <c r="E565" s="11" t="s">
        <v>78</v>
      </c>
      <c r="F565" s="12">
        <v>38500</v>
      </c>
      <c r="G565" s="13" t="s">
        <v>917</v>
      </c>
      <c r="H565" s="11" t="s">
        <v>24</v>
      </c>
      <c r="I565" s="12">
        <v>43189.781685069443</v>
      </c>
      <c r="J565" s="14">
        <f t="shared" si="6"/>
        <v>43189</v>
      </c>
      <c r="K565" s="13" t="s">
        <v>2147</v>
      </c>
      <c r="L565" s="13"/>
      <c r="M565" s="13"/>
      <c r="N565" s="39"/>
      <c r="O565" s="39"/>
      <c r="P565" s="39"/>
      <c r="Q565" s="39"/>
      <c r="R565" s="39"/>
      <c r="S565" s="39"/>
      <c r="T565" s="39"/>
      <c r="U565" s="51"/>
      <c r="V565" s="51"/>
      <c r="W565" s="51"/>
      <c r="X565" s="51"/>
      <c r="Y565" s="51"/>
      <c r="Z565" s="51"/>
      <c r="AA565" s="51"/>
      <c r="AB565" s="12">
        <v>43189.8155084838</v>
      </c>
      <c r="AC565" s="11" t="s">
        <v>4935</v>
      </c>
      <c r="AD565" s="12"/>
      <c r="AE565" s="11"/>
      <c r="AF565" s="11"/>
    </row>
    <row r="566" spans="1:32" customFormat="1">
      <c r="A566" s="11">
        <v>200700213</v>
      </c>
      <c r="B566" s="11" t="s">
        <v>2612</v>
      </c>
      <c r="C566" s="11" t="s">
        <v>2613</v>
      </c>
      <c r="D566" s="11">
        <v>125</v>
      </c>
      <c r="E566" s="11" t="s">
        <v>78</v>
      </c>
      <c r="F566" s="12">
        <v>39114</v>
      </c>
      <c r="G566" s="13" t="s">
        <v>917</v>
      </c>
      <c r="H566" s="11" t="s">
        <v>24</v>
      </c>
      <c r="I566" s="12">
        <v>42941.729926122687</v>
      </c>
      <c r="J566" s="14">
        <f t="shared" si="6"/>
        <v>42941</v>
      </c>
      <c r="K566" s="13">
        <v>2002</v>
      </c>
      <c r="L566" s="13"/>
      <c r="M566" s="13"/>
      <c r="N566" s="39"/>
      <c r="O566" s="39"/>
      <c r="P566" s="39"/>
      <c r="Q566" s="39"/>
      <c r="R566" s="39"/>
      <c r="S566" s="39"/>
      <c r="T566" s="39"/>
      <c r="U566" s="51"/>
      <c r="V566" s="51"/>
      <c r="W566" s="51"/>
      <c r="X566" s="51"/>
      <c r="Y566" s="51"/>
      <c r="Z566" s="51"/>
      <c r="AA566" s="51"/>
      <c r="AB566" s="12"/>
      <c r="AC566" s="11" t="s">
        <v>25</v>
      </c>
      <c r="AD566" s="12"/>
      <c r="AE566" s="11"/>
      <c r="AF566" s="11"/>
    </row>
    <row r="567" spans="1:32" customFormat="1">
      <c r="A567" s="11">
        <v>200700304</v>
      </c>
      <c r="B567" s="11" t="s">
        <v>2831</v>
      </c>
      <c r="C567" s="11" t="s">
        <v>4936</v>
      </c>
      <c r="D567" s="11">
        <v>91</v>
      </c>
      <c r="E567" s="11" t="s">
        <v>55</v>
      </c>
      <c r="F567" s="12">
        <v>37003</v>
      </c>
      <c r="G567" s="13" t="s">
        <v>918</v>
      </c>
      <c r="H567" s="11" t="s">
        <v>59</v>
      </c>
      <c r="I567" s="12">
        <v>42796.577678819442</v>
      </c>
      <c r="J567" s="14">
        <f t="shared" si="6"/>
        <v>42796</v>
      </c>
      <c r="K567" s="13">
        <v>2002</v>
      </c>
      <c r="L567" s="13"/>
      <c r="M567" s="13">
        <v>14</v>
      </c>
      <c r="N567" s="39">
        <v>14</v>
      </c>
      <c r="O567" s="39"/>
      <c r="P567" s="39"/>
      <c r="Q567" s="39"/>
      <c r="R567" s="39"/>
      <c r="S567" s="39"/>
      <c r="T567" s="39"/>
      <c r="U567" s="51">
        <v>14</v>
      </c>
      <c r="V567" s="51"/>
      <c r="W567" s="51"/>
      <c r="X567" s="51"/>
      <c r="Y567" s="51"/>
      <c r="Z567" s="51"/>
      <c r="AA567" s="51"/>
      <c r="AB567" s="12">
        <v>42796.434927546296</v>
      </c>
      <c r="AC567" s="11" t="s">
        <v>4937</v>
      </c>
      <c r="AD567" s="12"/>
      <c r="AE567" s="11"/>
      <c r="AF567" s="11"/>
    </row>
    <row r="568" spans="1:32" customFormat="1">
      <c r="A568" s="11">
        <v>200700324</v>
      </c>
      <c r="B568" s="11" t="s">
        <v>4928</v>
      </c>
      <c r="C568" s="11" t="s">
        <v>4938</v>
      </c>
      <c r="D568" s="11">
        <v>130</v>
      </c>
      <c r="E568" s="11" t="s">
        <v>23</v>
      </c>
      <c r="F568" s="12">
        <v>36708</v>
      </c>
      <c r="G568" s="13" t="s">
        <v>916</v>
      </c>
      <c r="H568" s="11" t="s">
        <v>17</v>
      </c>
      <c r="I568" s="12">
        <v>42880.757908946762</v>
      </c>
      <c r="J568" s="14">
        <f t="shared" si="6"/>
        <v>42880</v>
      </c>
      <c r="K568" s="13" t="s">
        <v>1584</v>
      </c>
      <c r="L568" s="13"/>
      <c r="M568" s="13"/>
      <c r="N568" s="39"/>
      <c r="O568" s="39"/>
      <c r="P568" s="39"/>
      <c r="Q568" s="39"/>
      <c r="R568" s="39"/>
      <c r="S568" s="39"/>
      <c r="T568" s="39"/>
      <c r="U568" s="51"/>
      <c r="V568" s="51"/>
      <c r="W568" s="51"/>
      <c r="X568" s="51"/>
      <c r="Y568" s="51"/>
      <c r="Z568" s="51"/>
      <c r="AA568" s="51"/>
      <c r="AB568" s="12"/>
      <c r="AC568" s="11" t="s">
        <v>25</v>
      </c>
      <c r="AD568" s="12"/>
      <c r="AE568" s="11"/>
      <c r="AF568" s="11"/>
    </row>
    <row r="569" spans="1:32" customFormat="1">
      <c r="A569" s="11">
        <v>200700413</v>
      </c>
      <c r="B569" s="11" t="s">
        <v>2614</v>
      </c>
      <c r="C569" s="11" t="s">
        <v>463</v>
      </c>
      <c r="D569" s="11">
        <v>125</v>
      </c>
      <c r="E569" s="11" t="s">
        <v>78</v>
      </c>
      <c r="F569" s="12">
        <v>38123</v>
      </c>
      <c r="G569" s="13" t="s">
        <v>916</v>
      </c>
      <c r="H569" s="11" t="s">
        <v>17</v>
      </c>
      <c r="I569" s="12">
        <v>42790.814974039349</v>
      </c>
      <c r="J569" s="14">
        <f t="shared" si="6"/>
        <v>42790</v>
      </c>
      <c r="K569" s="13" t="s">
        <v>1584</v>
      </c>
      <c r="L569" s="13"/>
      <c r="M569" s="13"/>
      <c r="N569" s="39"/>
      <c r="O569" s="39"/>
      <c r="P569" s="39"/>
      <c r="Q569" s="39"/>
      <c r="R569" s="39"/>
      <c r="S569" s="39"/>
      <c r="T569" s="39"/>
      <c r="U569" s="51"/>
      <c r="V569" s="51"/>
      <c r="W569" s="51"/>
      <c r="X569" s="51"/>
      <c r="Y569" s="51"/>
      <c r="Z569" s="51"/>
      <c r="AA569" s="51"/>
      <c r="AB569" s="12"/>
      <c r="AC569" s="11" t="s">
        <v>25</v>
      </c>
      <c r="AD569" s="12"/>
      <c r="AE569" s="11"/>
      <c r="AF569" s="11"/>
    </row>
    <row r="570" spans="1:32" customFormat="1">
      <c r="A570" s="11">
        <v>200700418</v>
      </c>
      <c r="B570" s="11" t="s">
        <v>2614</v>
      </c>
      <c r="C570" s="11" t="s">
        <v>4939</v>
      </c>
      <c r="D570" s="11">
        <v>131</v>
      </c>
      <c r="E570" s="11" t="s">
        <v>44</v>
      </c>
      <c r="F570" s="12">
        <v>37690</v>
      </c>
      <c r="G570" s="13" t="s">
        <v>916</v>
      </c>
      <c r="H570" s="11" t="s">
        <v>17</v>
      </c>
      <c r="I570" s="12">
        <v>43240.838999039355</v>
      </c>
      <c r="J570" s="14">
        <f t="shared" si="6"/>
        <v>43240</v>
      </c>
      <c r="K570" s="13">
        <v>2135</v>
      </c>
      <c r="L570" s="13"/>
      <c r="M570" s="13" t="s">
        <v>4940</v>
      </c>
      <c r="N570" s="44">
        <v>2408</v>
      </c>
      <c r="O570" s="39"/>
      <c r="P570" s="39"/>
      <c r="Q570" s="39"/>
      <c r="R570" s="39"/>
      <c r="S570" s="39"/>
      <c r="T570" s="39"/>
      <c r="U570" s="56">
        <v>24</v>
      </c>
      <c r="V570" s="51"/>
      <c r="W570" s="51"/>
      <c r="X570" s="51"/>
      <c r="Y570" s="51"/>
      <c r="Z570" s="51"/>
      <c r="AA570" s="51"/>
      <c r="AB570" s="12">
        <v>43240.512311458333</v>
      </c>
      <c r="AC570" s="11" t="s">
        <v>4941</v>
      </c>
      <c r="AD570" s="12"/>
      <c r="AE570" s="11"/>
      <c r="AF570" s="11"/>
    </row>
    <row r="571" spans="1:32" customFormat="1">
      <c r="A571" s="11">
        <v>200700473</v>
      </c>
      <c r="B571" s="11" t="s">
        <v>4942</v>
      </c>
      <c r="C571" s="11" t="s">
        <v>849</v>
      </c>
      <c r="D571" s="11">
        <v>131</v>
      </c>
      <c r="E571" s="11" t="s">
        <v>44</v>
      </c>
      <c r="F571" s="12">
        <v>37447</v>
      </c>
      <c r="G571" s="13" t="s">
        <v>916</v>
      </c>
      <c r="H571" s="11" t="s">
        <v>17</v>
      </c>
      <c r="I571" s="12">
        <v>42783.620051504629</v>
      </c>
      <c r="J571" s="14">
        <f t="shared" si="6"/>
        <v>42783</v>
      </c>
      <c r="K571" s="13" t="s">
        <v>1584</v>
      </c>
      <c r="L571" s="13" t="s">
        <v>1657</v>
      </c>
      <c r="M571" s="13"/>
      <c r="N571" s="39"/>
      <c r="O571" s="39"/>
      <c r="P571" s="39"/>
      <c r="Q571" s="39"/>
      <c r="R571" s="39"/>
      <c r="S571" s="39"/>
      <c r="T571" s="39"/>
      <c r="U571" s="51"/>
      <c r="V571" s="51"/>
      <c r="W571" s="51"/>
      <c r="X571" s="51"/>
      <c r="Y571" s="51"/>
      <c r="Z571" s="51"/>
      <c r="AA571" s="51"/>
      <c r="AB571" s="12">
        <v>42783.653159803238</v>
      </c>
      <c r="AC571" s="11" t="s">
        <v>4943</v>
      </c>
      <c r="AD571" s="12"/>
      <c r="AE571" s="11"/>
      <c r="AF571" s="11"/>
    </row>
    <row r="572" spans="1:32" customFormat="1">
      <c r="A572" s="11">
        <v>200700644</v>
      </c>
      <c r="B572" s="11" t="s">
        <v>4944</v>
      </c>
      <c r="C572" s="11" t="s">
        <v>608</v>
      </c>
      <c r="D572" s="11">
        <v>125</v>
      </c>
      <c r="E572" s="11" t="s">
        <v>78</v>
      </c>
      <c r="F572" s="12">
        <v>39234</v>
      </c>
      <c r="G572" s="13" t="s">
        <v>916</v>
      </c>
      <c r="H572" s="11" t="s">
        <v>17</v>
      </c>
      <c r="I572" s="12">
        <v>43308.459086539355</v>
      </c>
      <c r="J572" s="14">
        <f t="shared" si="6"/>
        <v>43308</v>
      </c>
      <c r="K572" s="13" t="s">
        <v>2147</v>
      </c>
      <c r="L572" s="13"/>
      <c r="M572" s="13"/>
      <c r="N572" s="39"/>
      <c r="O572" s="39"/>
      <c r="P572" s="39"/>
      <c r="Q572" s="39"/>
      <c r="R572" s="39"/>
      <c r="S572" s="39"/>
      <c r="T572" s="39"/>
      <c r="U572" s="51"/>
      <c r="V572" s="51"/>
      <c r="W572" s="51"/>
      <c r="X572" s="51"/>
      <c r="Y572" s="51"/>
      <c r="Z572" s="51"/>
      <c r="AA572" s="51"/>
      <c r="AB572" s="12">
        <v>43308.592841898149</v>
      </c>
      <c r="AC572" s="11" t="s">
        <v>4945</v>
      </c>
      <c r="AD572" s="12"/>
      <c r="AE572" s="11"/>
      <c r="AF572" s="11"/>
    </row>
    <row r="573" spans="1:32" customFormat="1">
      <c r="A573" s="11">
        <v>200700736</v>
      </c>
      <c r="B573" s="11" t="s">
        <v>4946</v>
      </c>
      <c r="C573" s="11" t="s">
        <v>2229</v>
      </c>
      <c r="D573" s="11">
        <v>89</v>
      </c>
      <c r="E573" s="11" t="s">
        <v>130</v>
      </c>
      <c r="F573" s="12">
        <v>38930</v>
      </c>
      <c r="G573" s="13" t="s">
        <v>916</v>
      </c>
      <c r="H573" s="11" t="s">
        <v>17</v>
      </c>
      <c r="I573" s="12">
        <v>42908.890442013886</v>
      </c>
      <c r="J573" s="14">
        <f t="shared" si="6"/>
        <v>42908</v>
      </c>
      <c r="K573" s="13">
        <v>2186</v>
      </c>
      <c r="L573" s="13"/>
      <c r="M573" s="13"/>
      <c r="N573" s="39"/>
      <c r="O573" s="39"/>
      <c r="P573" s="39"/>
      <c r="Q573" s="39"/>
      <c r="R573" s="39"/>
      <c r="S573" s="39"/>
      <c r="T573" s="39"/>
      <c r="U573" s="51"/>
      <c r="V573" s="51"/>
      <c r="W573" s="51"/>
      <c r="X573" s="51"/>
      <c r="Y573" s="51"/>
      <c r="Z573" s="51"/>
      <c r="AA573" s="51"/>
      <c r="AB573" s="12">
        <v>42908.888857604165</v>
      </c>
      <c r="AC573" s="11" t="s">
        <v>4948</v>
      </c>
      <c r="AD573" s="12">
        <v>42908.88636103009</v>
      </c>
      <c r="AE573" s="11"/>
      <c r="AF573" s="11" t="s">
        <v>4947</v>
      </c>
    </row>
    <row r="574" spans="1:32" customFormat="1">
      <c r="A574" s="11">
        <v>200700836</v>
      </c>
      <c r="B574" s="11" t="s">
        <v>4949</v>
      </c>
      <c r="C574" s="11" t="s">
        <v>4950</v>
      </c>
      <c r="D574" s="11">
        <v>90</v>
      </c>
      <c r="E574" s="11" t="s">
        <v>204</v>
      </c>
      <c r="F574" s="12">
        <v>38240</v>
      </c>
      <c r="G574" s="13" t="s">
        <v>916</v>
      </c>
      <c r="H574" s="11" t="s">
        <v>17</v>
      </c>
      <c r="I574" s="12">
        <v>42896.042719178244</v>
      </c>
      <c r="J574" s="14">
        <f t="shared" si="6"/>
        <v>42896</v>
      </c>
      <c r="K574" s="13">
        <v>2031</v>
      </c>
      <c r="L574" s="13"/>
      <c r="M574" s="13">
        <v>5</v>
      </c>
      <c r="N574" s="39">
        <v>5</v>
      </c>
      <c r="O574" s="39"/>
      <c r="P574" s="39"/>
      <c r="Q574" s="39"/>
      <c r="R574" s="39"/>
      <c r="S574" s="39"/>
      <c r="T574" s="39"/>
      <c r="U574" s="51">
        <v>5</v>
      </c>
      <c r="V574" s="51"/>
      <c r="W574" s="51"/>
      <c r="X574" s="51"/>
      <c r="Y574" s="51"/>
      <c r="Z574" s="51"/>
      <c r="AA574" s="51"/>
      <c r="AB574" s="12">
        <v>42896.009168668985</v>
      </c>
      <c r="AC574" s="11" t="s">
        <v>4951</v>
      </c>
      <c r="AD574" s="12"/>
      <c r="AE574" s="11"/>
      <c r="AF574" s="11"/>
    </row>
    <row r="575" spans="1:32" customFormat="1">
      <c r="A575" s="11">
        <v>200700858</v>
      </c>
      <c r="B575" s="11" t="s">
        <v>4952</v>
      </c>
      <c r="C575" s="11" t="s">
        <v>4953</v>
      </c>
      <c r="D575" s="11">
        <v>130</v>
      </c>
      <c r="E575" s="11" t="s">
        <v>23</v>
      </c>
      <c r="F575" s="12">
        <v>37518</v>
      </c>
      <c r="G575" s="13" t="s">
        <v>916</v>
      </c>
      <c r="H575" s="11" t="s">
        <v>17</v>
      </c>
      <c r="I575" s="12">
        <v>42910.668668055558</v>
      </c>
      <c r="J575" s="14">
        <f t="shared" si="6"/>
        <v>42910</v>
      </c>
      <c r="K575" s="13"/>
      <c r="L575" s="13"/>
      <c r="M575" s="13"/>
      <c r="N575" s="39"/>
      <c r="O575" s="39"/>
      <c r="P575" s="39"/>
      <c r="Q575" s="39"/>
      <c r="R575" s="39"/>
      <c r="S575" s="39"/>
      <c r="T575" s="39"/>
      <c r="U575" s="51"/>
      <c r="V575" s="51"/>
      <c r="W575" s="51"/>
      <c r="X575" s="51"/>
      <c r="Y575" s="51"/>
      <c r="Z575" s="51"/>
      <c r="AA575" s="51"/>
      <c r="AB575" s="12"/>
      <c r="AC575" s="11" t="s">
        <v>25</v>
      </c>
      <c r="AD575" s="12"/>
      <c r="AE575" s="11"/>
      <c r="AF575" s="11"/>
    </row>
    <row r="576" spans="1:32" customFormat="1">
      <c r="A576" s="11">
        <v>200700950</v>
      </c>
      <c r="B576" s="11" t="s">
        <v>4905</v>
      </c>
      <c r="C576" s="11" t="s">
        <v>2615</v>
      </c>
      <c r="D576" s="11">
        <v>201</v>
      </c>
      <c r="E576" s="11" t="s">
        <v>257</v>
      </c>
      <c r="F576" s="12">
        <v>39008</v>
      </c>
      <c r="G576" s="13" t="s">
        <v>917</v>
      </c>
      <c r="H576" s="11" t="s">
        <v>24</v>
      </c>
      <c r="I576" s="12">
        <v>42833.872051192127</v>
      </c>
      <c r="J576" s="14">
        <f t="shared" si="6"/>
        <v>42833</v>
      </c>
      <c r="K576" s="13" t="s">
        <v>2147</v>
      </c>
      <c r="L576" s="13"/>
      <c r="M576" s="13"/>
      <c r="N576" s="39"/>
      <c r="O576" s="39"/>
      <c r="P576" s="39"/>
      <c r="Q576" s="39"/>
      <c r="R576" s="39"/>
      <c r="S576" s="39"/>
      <c r="T576" s="39"/>
      <c r="U576" s="51"/>
      <c r="V576" s="51"/>
      <c r="W576" s="51"/>
      <c r="X576" s="51"/>
      <c r="Y576" s="51"/>
      <c r="Z576" s="51"/>
      <c r="AA576" s="51"/>
      <c r="AB576" s="12">
        <v>42833.890568518516</v>
      </c>
      <c r="AC576" s="11" t="s">
        <v>4954</v>
      </c>
      <c r="AD576" s="12"/>
      <c r="AE576" s="11"/>
      <c r="AF576" s="11"/>
    </row>
    <row r="577" spans="1:32" customFormat="1">
      <c r="A577" s="11">
        <v>200700957</v>
      </c>
      <c r="B577" s="11" t="s">
        <v>4955</v>
      </c>
      <c r="C577" s="11" t="s">
        <v>1874</v>
      </c>
      <c r="D577" s="11">
        <v>498</v>
      </c>
      <c r="E577" s="11" t="s">
        <v>63</v>
      </c>
      <c r="F577" s="12">
        <v>39326</v>
      </c>
      <c r="G577" s="13" t="s">
        <v>917</v>
      </c>
      <c r="H577" s="11" t="s">
        <v>24</v>
      </c>
      <c r="I577" s="12">
        <v>43334.645876238428</v>
      </c>
      <c r="J577" s="14">
        <f t="shared" si="6"/>
        <v>43334</v>
      </c>
      <c r="K577" s="13">
        <v>2221</v>
      </c>
      <c r="L577" s="13">
        <v>2001</v>
      </c>
      <c r="M577" s="13"/>
      <c r="N577" s="39"/>
      <c r="O577" s="39"/>
      <c r="P577" s="39"/>
      <c r="Q577" s="39"/>
      <c r="R577" s="39"/>
      <c r="S577" s="39"/>
      <c r="T577" s="39"/>
      <c r="U577" s="51"/>
      <c r="V577" s="51"/>
      <c r="W577" s="51"/>
      <c r="X577" s="51"/>
      <c r="Y577" s="51"/>
      <c r="Z577" s="51"/>
      <c r="AA577" s="51"/>
      <c r="AB577" s="12">
        <v>43334.642972881942</v>
      </c>
      <c r="AC577" s="11" t="s">
        <v>4957</v>
      </c>
      <c r="AD577" s="12">
        <v>43334.73577068287</v>
      </c>
      <c r="AE577" s="11" t="s">
        <v>405</v>
      </c>
      <c r="AF577" s="11" t="s">
        <v>4956</v>
      </c>
    </row>
    <row r="578" spans="1:32" customFormat="1">
      <c r="A578" s="11">
        <v>200701041</v>
      </c>
      <c r="B578" s="11" t="s">
        <v>4958</v>
      </c>
      <c r="C578" s="11" t="s">
        <v>2129</v>
      </c>
      <c r="D578" s="11">
        <v>125</v>
      </c>
      <c r="E578" s="11" t="s">
        <v>78</v>
      </c>
      <c r="F578" s="12">
        <v>38826</v>
      </c>
      <c r="G578" s="13" t="s">
        <v>916</v>
      </c>
      <c r="H578" s="11" t="s">
        <v>17</v>
      </c>
      <c r="I578" s="12">
        <v>43205.959346412033</v>
      </c>
      <c r="J578" s="14">
        <f t="shared" si="6"/>
        <v>43205</v>
      </c>
      <c r="K578" s="13">
        <v>2101</v>
      </c>
      <c r="L578" s="13" t="s">
        <v>4959</v>
      </c>
      <c r="M578" s="13" t="s">
        <v>4960</v>
      </c>
      <c r="N578" s="39">
        <v>21</v>
      </c>
      <c r="O578" s="39">
        <v>13</v>
      </c>
      <c r="P578" s="39"/>
      <c r="Q578" s="39"/>
      <c r="R578" s="39"/>
      <c r="S578" s="39"/>
      <c r="T578" s="39"/>
      <c r="U578" s="51">
        <v>21</v>
      </c>
      <c r="V578" s="51">
        <v>13</v>
      </c>
      <c r="W578" s="51"/>
      <c r="X578" s="51"/>
      <c r="Y578" s="51"/>
      <c r="Z578" s="51"/>
      <c r="AA578" s="51"/>
      <c r="AB578" s="12">
        <v>43205.957195138886</v>
      </c>
      <c r="AC578" s="11" t="s">
        <v>4961</v>
      </c>
      <c r="AD578" s="12"/>
      <c r="AE578" s="11"/>
      <c r="AF578" s="11"/>
    </row>
    <row r="579" spans="1:32" customFormat="1">
      <c r="A579" s="11">
        <v>200701113</v>
      </c>
      <c r="B579" s="11" t="s">
        <v>4962</v>
      </c>
      <c r="C579" s="11" t="s">
        <v>2616</v>
      </c>
      <c r="D579" s="11">
        <v>498</v>
      </c>
      <c r="E579" s="11" t="s">
        <v>63</v>
      </c>
      <c r="F579" s="12">
        <v>37421</v>
      </c>
      <c r="G579" s="13" t="s">
        <v>917</v>
      </c>
      <c r="H579" s="11" t="s">
        <v>24</v>
      </c>
      <c r="I579" s="12">
        <v>43167.715333101849</v>
      </c>
      <c r="J579" s="14">
        <f t="shared" si="6"/>
        <v>43167</v>
      </c>
      <c r="K579" s="13"/>
      <c r="L579" s="13"/>
      <c r="M579" s="13" t="s">
        <v>4277</v>
      </c>
      <c r="N579" s="39">
        <v>23</v>
      </c>
      <c r="O579" s="39"/>
      <c r="P579" s="39"/>
      <c r="Q579" s="39"/>
      <c r="R579" s="39"/>
      <c r="S579" s="39"/>
      <c r="T579" s="39"/>
      <c r="U579" s="51">
        <v>23</v>
      </c>
      <c r="V579" s="51"/>
      <c r="W579" s="51"/>
      <c r="X579" s="51"/>
      <c r="Y579" s="51"/>
      <c r="Z579" s="51"/>
      <c r="AA579" s="51"/>
      <c r="AB579" s="12">
        <v>43167.705140625003</v>
      </c>
      <c r="AC579" s="11" t="s">
        <v>4963</v>
      </c>
      <c r="AD579" s="12"/>
      <c r="AE579" s="11"/>
      <c r="AF579" s="11"/>
    </row>
    <row r="580" spans="1:32" customFormat="1">
      <c r="A580" s="11">
        <v>200701154</v>
      </c>
      <c r="B580" s="11" t="s">
        <v>4964</v>
      </c>
      <c r="C580" s="11" t="s">
        <v>4965</v>
      </c>
      <c r="D580" s="11">
        <v>130</v>
      </c>
      <c r="E580" s="11" t="s">
        <v>23</v>
      </c>
      <c r="F580" s="12">
        <v>37622</v>
      </c>
      <c r="G580" s="13" t="s">
        <v>919</v>
      </c>
      <c r="H580" s="11" t="s">
        <v>84</v>
      </c>
      <c r="I580" s="12">
        <v>43239.737294444443</v>
      </c>
      <c r="J580" s="14">
        <f t="shared" si="6"/>
        <v>43239</v>
      </c>
      <c r="K580" s="13"/>
      <c r="L580" s="13"/>
      <c r="M580" s="13"/>
      <c r="N580" s="39"/>
      <c r="O580" s="39"/>
      <c r="P580" s="39"/>
      <c r="Q580" s="39"/>
      <c r="R580" s="39"/>
      <c r="S580" s="39"/>
      <c r="T580" s="39"/>
      <c r="U580" s="51"/>
      <c r="V580" s="51"/>
      <c r="W580" s="51"/>
      <c r="X580" s="51"/>
      <c r="Y580" s="51"/>
      <c r="Z580" s="51"/>
      <c r="AA580" s="51"/>
      <c r="AB580" s="12"/>
      <c r="AC580" s="11" t="s">
        <v>25</v>
      </c>
      <c r="AD580" s="12"/>
      <c r="AE580" s="11"/>
      <c r="AF580" s="11"/>
    </row>
    <row r="581" spans="1:32" customFormat="1">
      <c r="A581" s="11">
        <v>200800139</v>
      </c>
      <c r="B581" s="11" t="s">
        <v>4966</v>
      </c>
      <c r="C581" s="11" t="s">
        <v>4967</v>
      </c>
      <c r="D581" s="11">
        <v>107</v>
      </c>
      <c r="E581" s="11" t="s">
        <v>149</v>
      </c>
      <c r="F581" s="12">
        <v>37677</v>
      </c>
      <c r="G581" s="13" t="s">
        <v>916</v>
      </c>
      <c r="H581" s="11" t="s">
        <v>17</v>
      </c>
      <c r="I581" s="12">
        <v>42767.494037233795</v>
      </c>
      <c r="J581" s="14">
        <f t="shared" si="6"/>
        <v>42767</v>
      </c>
      <c r="K581" s="13">
        <v>2002</v>
      </c>
      <c r="L581" s="13"/>
      <c r="M581" s="13">
        <v>14</v>
      </c>
      <c r="N581" s="39">
        <v>14</v>
      </c>
      <c r="O581" s="39"/>
      <c r="P581" s="39"/>
      <c r="Q581" s="39"/>
      <c r="R581" s="39"/>
      <c r="S581" s="39"/>
      <c r="T581" s="39"/>
      <c r="U581" s="51">
        <v>14</v>
      </c>
      <c r="V581" s="51"/>
      <c r="W581" s="51"/>
      <c r="X581" s="51"/>
      <c r="Y581" s="51"/>
      <c r="Z581" s="51"/>
      <c r="AA581" s="51"/>
      <c r="AB581" s="12">
        <v>42767.481763541669</v>
      </c>
      <c r="AC581" s="11" t="s">
        <v>4968</v>
      </c>
      <c r="AD581" s="12"/>
      <c r="AE581" s="11"/>
      <c r="AF581" s="11"/>
    </row>
    <row r="582" spans="1:32" customFormat="1">
      <c r="A582" s="11">
        <v>200800204</v>
      </c>
      <c r="B582" s="11" t="s">
        <v>4969</v>
      </c>
      <c r="C582" s="11" t="s">
        <v>372</v>
      </c>
      <c r="D582" s="11">
        <v>125</v>
      </c>
      <c r="E582" s="11" t="s">
        <v>78</v>
      </c>
      <c r="F582" s="12">
        <v>39470</v>
      </c>
      <c r="G582" s="13" t="s">
        <v>916</v>
      </c>
      <c r="H582" s="11" t="s">
        <v>17</v>
      </c>
      <c r="I582" s="12">
        <v>43297.703805474535</v>
      </c>
      <c r="J582" s="14">
        <f t="shared" si="6"/>
        <v>43297</v>
      </c>
      <c r="K582" s="13">
        <v>2231</v>
      </c>
      <c r="L582" s="13"/>
      <c r="M582" s="13" t="s">
        <v>4234</v>
      </c>
      <c r="N582" s="39">
        <v>21</v>
      </c>
      <c r="O582" s="39"/>
      <c r="P582" s="39"/>
      <c r="Q582" s="39"/>
      <c r="R582" s="39"/>
      <c r="S582" s="39"/>
      <c r="T582" s="39"/>
      <c r="U582" s="51">
        <v>21</v>
      </c>
      <c r="V582" s="51"/>
      <c r="W582" s="51"/>
      <c r="X582" s="51"/>
      <c r="Y582" s="51"/>
      <c r="Z582" s="51"/>
      <c r="AA582" s="51"/>
      <c r="AB582" s="12">
        <v>43297.69955208333</v>
      </c>
      <c r="AC582" s="11" t="s">
        <v>4970</v>
      </c>
      <c r="AD582" s="12"/>
      <c r="AE582" s="11"/>
      <c r="AF582" s="11"/>
    </row>
    <row r="583" spans="1:32" customFormat="1">
      <c r="A583" s="11">
        <v>200800472</v>
      </c>
      <c r="B583" s="11" t="s">
        <v>4971</v>
      </c>
      <c r="C583" s="11" t="s">
        <v>2617</v>
      </c>
      <c r="D583" s="11">
        <v>498</v>
      </c>
      <c r="E583" s="11" t="s">
        <v>63</v>
      </c>
      <c r="F583" s="12">
        <v>39460</v>
      </c>
      <c r="G583" s="13" t="s">
        <v>916</v>
      </c>
      <c r="H583" s="11" t="s">
        <v>17</v>
      </c>
      <c r="I583" s="12">
        <v>42975.815376620369</v>
      </c>
      <c r="J583" s="14">
        <f t="shared" si="6"/>
        <v>42975</v>
      </c>
      <c r="K583" s="13">
        <v>2122</v>
      </c>
      <c r="L583" s="13"/>
      <c r="M583" s="13">
        <v>16</v>
      </c>
      <c r="N583" s="39">
        <v>16</v>
      </c>
      <c r="O583" s="39"/>
      <c r="P583" s="39"/>
      <c r="Q583" s="39"/>
      <c r="R583" s="39"/>
      <c r="S583" s="39"/>
      <c r="T583" s="39"/>
      <c r="U583" s="51">
        <v>16</v>
      </c>
      <c r="V583" s="51"/>
      <c r="W583" s="51"/>
      <c r="X583" s="51"/>
      <c r="Y583" s="51"/>
      <c r="Z583" s="51"/>
      <c r="AA583" s="51"/>
      <c r="AB583" s="12">
        <v>42975.8181940625</v>
      </c>
      <c r="AC583" s="11" t="s">
        <v>4972</v>
      </c>
      <c r="AD583" s="12"/>
      <c r="AE583" s="11"/>
      <c r="AF583" s="11"/>
    </row>
    <row r="584" spans="1:32" customFormat="1">
      <c r="A584" s="11">
        <v>200800488</v>
      </c>
      <c r="B584" s="11" t="s">
        <v>4973</v>
      </c>
      <c r="C584" s="11" t="s">
        <v>2250</v>
      </c>
      <c r="D584" s="11">
        <v>131</v>
      </c>
      <c r="E584" s="11" t="s">
        <v>44</v>
      </c>
      <c r="F584" s="12">
        <v>38718</v>
      </c>
      <c r="G584" s="13" t="s">
        <v>916</v>
      </c>
      <c r="H584" s="11" t="s">
        <v>17</v>
      </c>
      <c r="I584" s="12">
        <v>42856.477309606482</v>
      </c>
      <c r="J584" s="14">
        <f t="shared" si="6"/>
        <v>42856</v>
      </c>
      <c r="K584" s="13" t="s">
        <v>1584</v>
      </c>
      <c r="L584" s="13"/>
      <c r="M584" s="13"/>
      <c r="N584" s="39"/>
      <c r="O584" s="39"/>
      <c r="P584" s="39"/>
      <c r="Q584" s="39"/>
      <c r="R584" s="39"/>
      <c r="S584" s="39"/>
      <c r="T584" s="39"/>
      <c r="U584" s="51"/>
      <c r="V584" s="51"/>
      <c r="W584" s="51"/>
      <c r="X584" s="51"/>
      <c r="Y584" s="51"/>
      <c r="Z584" s="51"/>
      <c r="AA584" s="51"/>
      <c r="AB584" s="12">
        <v>42856.67893425926</v>
      </c>
      <c r="AC584" s="11"/>
      <c r="AD584" s="12"/>
      <c r="AE584" s="11"/>
      <c r="AF584" s="11"/>
    </row>
    <row r="585" spans="1:32" customFormat="1">
      <c r="A585" s="11">
        <v>200800551</v>
      </c>
      <c r="B585" s="11" t="s">
        <v>141</v>
      </c>
      <c r="C585" s="11" t="s">
        <v>1764</v>
      </c>
      <c r="D585" s="11">
        <v>536</v>
      </c>
      <c r="E585" s="11" t="s">
        <v>143</v>
      </c>
      <c r="F585" s="12">
        <v>39561</v>
      </c>
      <c r="G585" s="13" t="s">
        <v>917</v>
      </c>
      <c r="H585" s="11" t="s">
        <v>24</v>
      </c>
      <c r="I585" s="12">
        <v>42984.285220752317</v>
      </c>
      <c r="J585" s="14">
        <f t="shared" si="6"/>
        <v>42984</v>
      </c>
      <c r="K585" s="13">
        <v>2082</v>
      </c>
      <c r="L585" s="13"/>
      <c r="M585" s="13" t="s">
        <v>4375</v>
      </c>
      <c r="N585" s="39">
        <v>21</v>
      </c>
      <c r="O585" s="39">
        <v>27</v>
      </c>
      <c r="P585" s="39"/>
      <c r="Q585" s="39"/>
      <c r="R585" s="39"/>
      <c r="S585" s="39"/>
      <c r="T585" s="39"/>
      <c r="U585" s="51">
        <v>21</v>
      </c>
      <c r="V585" s="51">
        <v>27</v>
      </c>
      <c r="W585" s="51"/>
      <c r="X585" s="51"/>
      <c r="Y585" s="51"/>
      <c r="Z585" s="51"/>
      <c r="AA585" s="51"/>
      <c r="AB585" s="12">
        <v>42984.458567708331</v>
      </c>
      <c r="AC585" s="11" t="s">
        <v>4974</v>
      </c>
      <c r="AD585" s="12"/>
      <c r="AE585" s="11"/>
      <c r="AF585" s="11"/>
    </row>
    <row r="586" spans="1:32" customFormat="1">
      <c r="A586" s="11">
        <v>200800583</v>
      </c>
      <c r="B586" s="11" t="s">
        <v>4975</v>
      </c>
      <c r="C586" s="11" t="s">
        <v>4976</v>
      </c>
      <c r="D586" s="11">
        <v>125</v>
      </c>
      <c r="E586" s="11" t="s">
        <v>78</v>
      </c>
      <c r="F586" s="12">
        <v>39587</v>
      </c>
      <c r="G586" s="13" t="s">
        <v>917</v>
      </c>
      <c r="H586" s="11" t="s">
        <v>24</v>
      </c>
      <c r="I586" s="12">
        <v>42940.776310532405</v>
      </c>
      <c r="J586" s="14">
        <f t="shared" si="6"/>
        <v>42940</v>
      </c>
      <c r="K586" s="13">
        <v>2185</v>
      </c>
      <c r="L586" s="13"/>
      <c r="M586" s="13" t="s">
        <v>4277</v>
      </c>
      <c r="N586" s="39">
        <v>23</v>
      </c>
      <c r="O586" s="39"/>
      <c r="P586" s="39"/>
      <c r="Q586" s="39"/>
      <c r="R586" s="39"/>
      <c r="S586" s="39"/>
      <c r="T586" s="39"/>
      <c r="U586" s="51">
        <v>23</v>
      </c>
      <c r="V586" s="51"/>
      <c r="W586" s="51"/>
      <c r="X586" s="51"/>
      <c r="Y586" s="51"/>
      <c r="Z586" s="51"/>
      <c r="AA586" s="51"/>
      <c r="AB586" s="12">
        <v>42940.8186221875</v>
      </c>
      <c r="AC586" s="11" t="s">
        <v>4977</v>
      </c>
      <c r="AD586" s="12"/>
      <c r="AE586" s="11"/>
      <c r="AF586" s="11"/>
    </row>
    <row r="587" spans="1:32" customFormat="1">
      <c r="A587" s="11">
        <v>200800646</v>
      </c>
      <c r="B587" s="11" t="s">
        <v>4978</v>
      </c>
      <c r="C587" s="11" t="s">
        <v>4979</v>
      </c>
      <c r="D587" s="11">
        <v>119</v>
      </c>
      <c r="E587" s="11" t="s">
        <v>34</v>
      </c>
      <c r="F587" s="12">
        <v>38203</v>
      </c>
      <c r="G587" s="13" t="s">
        <v>916</v>
      </c>
      <c r="H587" s="11" t="s">
        <v>17</v>
      </c>
      <c r="I587" s="12">
        <v>43220.530883217594</v>
      </c>
      <c r="J587" s="14">
        <f t="shared" si="6"/>
        <v>43220</v>
      </c>
      <c r="K587" s="13" t="s">
        <v>2147</v>
      </c>
      <c r="L587" s="13">
        <v>2116</v>
      </c>
      <c r="M587" s="13"/>
      <c r="N587" s="39"/>
      <c r="O587" s="39"/>
      <c r="P587" s="39"/>
      <c r="Q587" s="39"/>
      <c r="R587" s="39"/>
      <c r="S587" s="39"/>
      <c r="T587" s="39"/>
      <c r="U587" s="51"/>
      <c r="V587" s="51"/>
      <c r="W587" s="51"/>
      <c r="X587" s="51"/>
      <c r="Y587" s="51"/>
      <c r="Z587" s="51"/>
      <c r="AA587" s="51"/>
      <c r="AB587" s="12">
        <v>43220.530883217594</v>
      </c>
      <c r="AC587" s="11" t="s">
        <v>4981</v>
      </c>
      <c r="AD587" s="12">
        <v>43222.799610034723</v>
      </c>
      <c r="AE587" s="11"/>
      <c r="AF587" s="11" t="s">
        <v>4980</v>
      </c>
    </row>
    <row r="588" spans="1:32" customFormat="1">
      <c r="A588" s="11">
        <v>200800718</v>
      </c>
      <c r="B588" s="11" t="s">
        <v>4975</v>
      </c>
      <c r="C588" s="11" t="s">
        <v>4982</v>
      </c>
      <c r="D588" s="11">
        <v>125</v>
      </c>
      <c r="E588" s="11" t="s">
        <v>78</v>
      </c>
      <c r="F588" s="12">
        <v>39626</v>
      </c>
      <c r="G588" s="13" t="s">
        <v>916</v>
      </c>
      <c r="H588" s="11" t="s">
        <v>17</v>
      </c>
      <c r="I588" s="12">
        <v>43059.8620099537</v>
      </c>
      <c r="J588" s="14">
        <f t="shared" si="6"/>
        <v>43059</v>
      </c>
      <c r="K588" s="13">
        <v>2186</v>
      </c>
      <c r="L588" s="13"/>
      <c r="M588" s="13" t="s">
        <v>4277</v>
      </c>
      <c r="N588" s="39">
        <v>23</v>
      </c>
      <c r="O588" s="39"/>
      <c r="P588" s="39"/>
      <c r="Q588" s="39"/>
      <c r="R588" s="39"/>
      <c r="S588" s="39"/>
      <c r="T588" s="39"/>
      <c r="U588" s="51">
        <v>23</v>
      </c>
      <c r="V588" s="51"/>
      <c r="W588" s="51"/>
      <c r="X588" s="51"/>
      <c r="Y588" s="51"/>
      <c r="Z588" s="51"/>
      <c r="AA588" s="51"/>
      <c r="AB588" s="12">
        <v>43059.834206134263</v>
      </c>
      <c r="AC588" s="11" t="s">
        <v>4984</v>
      </c>
      <c r="AD588" s="12">
        <v>43059.837683182872</v>
      </c>
      <c r="AE588" s="11" t="s">
        <v>284</v>
      </c>
      <c r="AF588" s="11" t="s">
        <v>4983</v>
      </c>
    </row>
    <row r="589" spans="1:32" customFormat="1">
      <c r="A589" s="11">
        <v>200800807</v>
      </c>
      <c r="B589" s="11" t="s">
        <v>4985</v>
      </c>
      <c r="C589" s="11" t="s">
        <v>4986</v>
      </c>
      <c r="D589" s="11">
        <v>598</v>
      </c>
      <c r="E589" s="11" t="s">
        <v>88</v>
      </c>
      <c r="F589" s="12">
        <v>39628</v>
      </c>
      <c r="G589" s="13" t="s">
        <v>917</v>
      </c>
      <c r="H589" s="11" t="s">
        <v>24</v>
      </c>
      <c r="I589" s="12">
        <v>43033.782499768517</v>
      </c>
      <c r="J589" s="14">
        <f t="shared" si="6"/>
        <v>43033</v>
      </c>
      <c r="K589" s="13">
        <v>2282</v>
      </c>
      <c r="L589" s="13"/>
      <c r="M589" s="13" t="s">
        <v>4452</v>
      </c>
      <c r="N589" s="39">
        <v>1</v>
      </c>
      <c r="O589" s="39">
        <v>21</v>
      </c>
      <c r="P589" s="39"/>
      <c r="Q589" s="39"/>
      <c r="R589" s="39"/>
      <c r="S589" s="39"/>
      <c r="T589" s="39"/>
      <c r="U589" s="51">
        <v>1</v>
      </c>
      <c r="V589" s="51">
        <v>21</v>
      </c>
      <c r="W589" s="51"/>
      <c r="X589" s="51"/>
      <c r="Y589" s="51"/>
      <c r="Z589" s="51"/>
      <c r="AA589" s="51"/>
      <c r="AB589" s="12">
        <v>43033.782499768517</v>
      </c>
      <c r="AC589" s="11" t="s">
        <v>4987</v>
      </c>
      <c r="AD589" s="12">
        <v>43035.904436307872</v>
      </c>
      <c r="AE589" s="11" t="s">
        <v>18</v>
      </c>
      <c r="AF589" s="11" t="s">
        <v>71</v>
      </c>
    </row>
    <row r="590" spans="1:32" customFormat="1">
      <c r="A590" s="11">
        <v>200800878</v>
      </c>
      <c r="B590" s="11" t="s">
        <v>4988</v>
      </c>
      <c r="C590" s="11" t="s">
        <v>2618</v>
      </c>
      <c r="D590" s="11">
        <v>131</v>
      </c>
      <c r="E590" s="11" t="s">
        <v>44</v>
      </c>
      <c r="F590" s="12">
        <v>39358</v>
      </c>
      <c r="G590" s="13" t="s">
        <v>916</v>
      </c>
      <c r="H590" s="11" t="s">
        <v>17</v>
      </c>
      <c r="I590" s="12">
        <v>43009.609061111114</v>
      </c>
      <c r="J590" s="14">
        <f t="shared" si="6"/>
        <v>43009</v>
      </c>
      <c r="K590" s="13" t="s">
        <v>2147</v>
      </c>
      <c r="L590" s="13">
        <v>2116</v>
      </c>
      <c r="M590" s="13"/>
      <c r="N590" s="39"/>
      <c r="O590" s="39"/>
      <c r="P590" s="39"/>
      <c r="Q590" s="39"/>
      <c r="R590" s="39"/>
      <c r="S590" s="39"/>
      <c r="T590" s="39"/>
      <c r="U590" s="51"/>
      <c r="V590" s="51"/>
      <c r="W590" s="51"/>
      <c r="X590" s="51"/>
      <c r="Y590" s="51"/>
      <c r="Z590" s="51"/>
      <c r="AA590" s="51"/>
      <c r="AB590" s="12">
        <v>43009.609061111114</v>
      </c>
      <c r="AC590" s="11" t="s">
        <v>4989</v>
      </c>
      <c r="AD590" s="12"/>
      <c r="AE590" s="11"/>
      <c r="AF590" s="11"/>
    </row>
    <row r="591" spans="1:32" customFormat="1">
      <c r="A591" s="11">
        <v>200800894</v>
      </c>
      <c r="B591" s="11" t="s">
        <v>4990</v>
      </c>
      <c r="C591" s="11" t="s">
        <v>160</v>
      </c>
      <c r="D591" s="11">
        <v>90</v>
      </c>
      <c r="E591" s="11" t="s">
        <v>204</v>
      </c>
      <c r="F591" s="12">
        <v>39699</v>
      </c>
      <c r="G591" s="13" t="s">
        <v>919</v>
      </c>
      <c r="H591" s="11" t="s">
        <v>84</v>
      </c>
      <c r="I591" s="12">
        <v>43249.465721030094</v>
      </c>
      <c r="J591" s="14">
        <f t="shared" si="6"/>
        <v>43249</v>
      </c>
      <c r="K591" s="13" t="s">
        <v>2147</v>
      </c>
      <c r="L591" s="13"/>
      <c r="M591" s="13"/>
      <c r="N591" s="39"/>
      <c r="O591" s="39"/>
      <c r="P591" s="39"/>
      <c r="Q591" s="39"/>
      <c r="R591" s="39"/>
      <c r="S591" s="39"/>
      <c r="T591" s="39"/>
      <c r="U591" s="51"/>
      <c r="V591" s="51"/>
      <c r="W591" s="51"/>
      <c r="X591" s="51"/>
      <c r="Y591" s="51"/>
      <c r="Z591" s="51"/>
      <c r="AA591" s="51"/>
      <c r="AB591" s="12">
        <v>43249.663197187503</v>
      </c>
      <c r="AC591" s="11" t="s">
        <v>4991</v>
      </c>
      <c r="AD591" s="12"/>
      <c r="AE591" s="11"/>
      <c r="AF591" s="11"/>
    </row>
    <row r="592" spans="1:32" customFormat="1">
      <c r="A592" s="11">
        <v>200800924</v>
      </c>
      <c r="B592" s="11" t="s">
        <v>4992</v>
      </c>
      <c r="C592" s="11" t="s">
        <v>4993</v>
      </c>
      <c r="D592" s="11">
        <v>130</v>
      </c>
      <c r="E592" s="11" t="s">
        <v>23</v>
      </c>
      <c r="F592" s="12">
        <v>39221</v>
      </c>
      <c r="G592" s="13" t="s">
        <v>917</v>
      </c>
      <c r="H592" s="11" t="s">
        <v>24</v>
      </c>
      <c r="I592" s="12">
        <v>42962.581034525465</v>
      </c>
      <c r="J592" s="14">
        <f t="shared" si="6"/>
        <v>42962</v>
      </c>
      <c r="K592" s="13" t="s">
        <v>4995</v>
      </c>
      <c r="L592" s="13">
        <v>2001</v>
      </c>
      <c r="M592" s="13" t="s">
        <v>4277</v>
      </c>
      <c r="N592" s="39">
        <v>23</v>
      </c>
      <c r="O592" s="39"/>
      <c r="P592" s="39"/>
      <c r="Q592" s="39"/>
      <c r="R592" s="39"/>
      <c r="S592" s="39"/>
      <c r="T592" s="39"/>
      <c r="U592" s="51">
        <v>23</v>
      </c>
      <c r="V592" s="51"/>
      <c r="W592" s="51"/>
      <c r="X592" s="51"/>
      <c r="Y592" s="51"/>
      <c r="Z592" s="51"/>
      <c r="AA592" s="51"/>
      <c r="AB592" s="12">
        <v>42962.449727314815</v>
      </c>
      <c r="AC592" s="11" t="s">
        <v>4996</v>
      </c>
      <c r="AD592" s="12">
        <v>42966.441075659721</v>
      </c>
      <c r="AE592" s="11" t="s">
        <v>66</v>
      </c>
      <c r="AF592" s="11" t="s">
        <v>4994</v>
      </c>
    </row>
    <row r="593" spans="1:32" customFormat="1">
      <c r="A593" s="11">
        <v>200800982</v>
      </c>
      <c r="B593" s="11" t="s">
        <v>4997</v>
      </c>
      <c r="C593" s="11" t="s">
        <v>37</v>
      </c>
      <c r="D593" s="11">
        <v>125</v>
      </c>
      <c r="E593" s="11" t="s">
        <v>78</v>
      </c>
      <c r="F593" s="12">
        <v>39714</v>
      </c>
      <c r="G593" s="13" t="s">
        <v>919</v>
      </c>
      <c r="H593" s="11" t="s">
        <v>84</v>
      </c>
      <c r="I593" s="12">
        <v>42916.649812268515</v>
      </c>
      <c r="J593" s="14">
        <f t="shared" si="6"/>
        <v>42916</v>
      </c>
      <c r="K593" s="13">
        <v>2252</v>
      </c>
      <c r="L593" s="13">
        <v>2221</v>
      </c>
      <c r="M593" s="13"/>
      <c r="N593" s="39"/>
      <c r="O593" s="39"/>
      <c r="P593" s="39"/>
      <c r="Q593" s="39"/>
      <c r="R593" s="39"/>
      <c r="S593" s="39"/>
      <c r="T593" s="39"/>
      <c r="U593" s="51"/>
      <c r="V593" s="51"/>
      <c r="W593" s="51"/>
      <c r="X593" s="51"/>
      <c r="Y593" s="51"/>
      <c r="Z593" s="51"/>
      <c r="AA593" s="51"/>
      <c r="AB593" s="12">
        <v>42916.649812268515</v>
      </c>
      <c r="AC593" s="11" t="s">
        <v>4998</v>
      </c>
      <c r="AD593" s="12"/>
      <c r="AE593" s="11"/>
      <c r="AF593" s="11"/>
    </row>
    <row r="594" spans="1:32" customFormat="1">
      <c r="A594" s="11">
        <v>200900021</v>
      </c>
      <c r="B594" s="11" t="s">
        <v>4999</v>
      </c>
      <c r="C594" s="11" t="s">
        <v>2797</v>
      </c>
      <c r="D594" s="11">
        <v>130</v>
      </c>
      <c r="E594" s="11" t="s">
        <v>23</v>
      </c>
      <c r="F594" s="12">
        <v>39461</v>
      </c>
      <c r="G594" s="13" t="s">
        <v>917</v>
      </c>
      <c r="H594" s="11" t="s">
        <v>24</v>
      </c>
      <c r="I594" s="12">
        <v>42985.84858943287</v>
      </c>
      <c r="J594" s="14">
        <f t="shared" si="6"/>
        <v>42985</v>
      </c>
      <c r="K594" s="13">
        <v>2046</v>
      </c>
      <c r="L594" s="13"/>
      <c r="M594" s="13"/>
      <c r="N594" s="39"/>
      <c r="O594" s="39"/>
      <c r="P594" s="39"/>
      <c r="Q594" s="39"/>
      <c r="R594" s="39"/>
      <c r="S594" s="39"/>
      <c r="T594" s="39"/>
      <c r="U594" s="51"/>
      <c r="V594" s="51"/>
      <c r="W594" s="51"/>
      <c r="X594" s="51"/>
      <c r="Y594" s="51"/>
      <c r="Z594" s="51"/>
      <c r="AA594" s="51"/>
      <c r="AB594" s="12">
        <v>42985.820038692131</v>
      </c>
      <c r="AC594" s="11" t="s">
        <v>5000</v>
      </c>
      <c r="AD594" s="12"/>
      <c r="AE594" s="11"/>
      <c r="AF594" s="11"/>
    </row>
    <row r="595" spans="1:32" customFormat="1">
      <c r="A595" s="11">
        <v>200900286</v>
      </c>
      <c r="B595" s="11" t="s">
        <v>5001</v>
      </c>
      <c r="C595" s="11" t="s">
        <v>409</v>
      </c>
      <c r="D595" s="11">
        <v>130</v>
      </c>
      <c r="E595" s="11" t="s">
        <v>23</v>
      </c>
      <c r="F595" s="12">
        <v>38474</v>
      </c>
      <c r="G595" s="13" t="s">
        <v>917</v>
      </c>
      <c r="H595" s="11" t="s">
        <v>24</v>
      </c>
      <c r="I595" s="12">
        <v>43048.448660960647</v>
      </c>
      <c r="J595" s="14">
        <f t="shared" si="6"/>
        <v>43048</v>
      </c>
      <c r="K595" s="13">
        <v>2062</v>
      </c>
      <c r="L595" s="13">
        <v>2001</v>
      </c>
      <c r="M595" s="13"/>
      <c r="N595" s="39"/>
      <c r="O595" s="39"/>
      <c r="P595" s="39"/>
      <c r="Q595" s="39"/>
      <c r="R595" s="39"/>
      <c r="S595" s="39"/>
      <c r="T595" s="39"/>
      <c r="U595" s="51"/>
      <c r="V595" s="51"/>
      <c r="W595" s="51"/>
      <c r="X595" s="51"/>
      <c r="Y595" s="51"/>
      <c r="Z595" s="51"/>
      <c r="AA595" s="51"/>
      <c r="AB595" s="12">
        <v>43048.596976886576</v>
      </c>
      <c r="AC595" s="11" t="s">
        <v>5002</v>
      </c>
      <c r="AD595" s="12"/>
      <c r="AE595" s="11"/>
      <c r="AF595" s="11"/>
    </row>
    <row r="596" spans="1:32" customFormat="1">
      <c r="A596" s="11">
        <v>200900734</v>
      </c>
      <c r="B596" s="11" t="s">
        <v>103</v>
      </c>
      <c r="C596" s="11" t="s">
        <v>160</v>
      </c>
      <c r="D596" s="11">
        <v>748</v>
      </c>
      <c r="E596" s="11" t="s">
        <v>58</v>
      </c>
      <c r="F596" s="12">
        <v>37514</v>
      </c>
      <c r="G596" s="13" t="s">
        <v>916</v>
      </c>
      <c r="H596" s="11" t="s">
        <v>17</v>
      </c>
      <c r="I596" s="12">
        <v>43334.409325844907</v>
      </c>
      <c r="J596" s="14">
        <f t="shared" si="6"/>
        <v>43334</v>
      </c>
      <c r="K596" s="13">
        <v>2043</v>
      </c>
      <c r="L596" s="13">
        <v>2087</v>
      </c>
      <c r="M596" s="13" t="s">
        <v>5025</v>
      </c>
      <c r="N596" s="39">
        <v>1</v>
      </c>
      <c r="O596" s="39">
        <v>42</v>
      </c>
      <c r="P596" s="39">
        <v>27</v>
      </c>
      <c r="Q596" s="39"/>
      <c r="R596" s="39"/>
      <c r="S596" s="39"/>
      <c r="T596" s="39"/>
      <c r="U596" s="51">
        <v>1</v>
      </c>
      <c r="V596" s="51">
        <v>42</v>
      </c>
      <c r="W596" s="51">
        <v>27</v>
      </c>
      <c r="X596" s="51"/>
      <c r="Y596" s="51"/>
      <c r="Z596" s="51"/>
      <c r="AA596" s="51"/>
      <c r="AB596" s="12">
        <v>43334.5937003125</v>
      </c>
      <c r="AC596" s="11" t="s">
        <v>5003</v>
      </c>
      <c r="AD596" s="12"/>
      <c r="AE596" s="11"/>
      <c r="AF596" s="11"/>
    </row>
    <row r="597" spans="1:32" customFormat="1">
      <c r="A597" s="11">
        <v>200900757</v>
      </c>
      <c r="B597" s="11" t="s">
        <v>5004</v>
      </c>
      <c r="C597" s="11" t="s">
        <v>409</v>
      </c>
      <c r="D597" s="11">
        <v>125</v>
      </c>
      <c r="E597" s="11" t="s">
        <v>78</v>
      </c>
      <c r="F597" s="12">
        <v>38981</v>
      </c>
      <c r="G597" s="13" t="s">
        <v>917</v>
      </c>
      <c r="H597" s="11" t="s">
        <v>24</v>
      </c>
      <c r="I597" s="12">
        <v>42757.686554826389</v>
      </c>
      <c r="J597" s="14">
        <f t="shared" si="6"/>
        <v>42757</v>
      </c>
      <c r="K597" s="13">
        <v>2031</v>
      </c>
      <c r="L597" s="13">
        <v>2002</v>
      </c>
      <c r="M597" s="13">
        <v>5</v>
      </c>
      <c r="N597" s="39">
        <v>5</v>
      </c>
      <c r="O597" s="39"/>
      <c r="P597" s="39"/>
      <c r="Q597" s="39"/>
      <c r="R597" s="39"/>
      <c r="S597" s="39"/>
      <c r="T597" s="39"/>
      <c r="U597" s="51">
        <v>5</v>
      </c>
      <c r="V597" s="51"/>
      <c r="W597" s="51"/>
      <c r="X597" s="51"/>
      <c r="Y597" s="51"/>
      <c r="Z597" s="51"/>
      <c r="AA597" s="51"/>
      <c r="AB597" s="12">
        <v>42757.677903043979</v>
      </c>
      <c r="AC597" s="11" t="s">
        <v>5005</v>
      </c>
      <c r="AD597" s="12">
        <v>42757.691902199076</v>
      </c>
      <c r="AE597" s="11" t="s">
        <v>66</v>
      </c>
      <c r="AF597" s="11" t="s">
        <v>3424</v>
      </c>
    </row>
    <row r="598" spans="1:32" customFormat="1">
      <c r="A598" s="11">
        <v>200900812</v>
      </c>
      <c r="B598" s="11" t="s">
        <v>330</v>
      </c>
      <c r="C598" s="11" t="s">
        <v>377</v>
      </c>
      <c r="D598" s="11">
        <v>89</v>
      </c>
      <c r="E598" s="11" t="s">
        <v>130</v>
      </c>
      <c r="F598" s="12">
        <v>37901</v>
      </c>
      <c r="G598" s="13" t="s">
        <v>917</v>
      </c>
      <c r="H598" s="11" t="s">
        <v>24</v>
      </c>
      <c r="I598" s="12">
        <v>42782.864941666667</v>
      </c>
      <c r="J598" s="14">
        <f t="shared" si="6"/>
        <v>42782</v>
      </c>
      <c r="K598" s="13">
        <v>2085</v>
      </c>
      <c r="L598" s="13"/>
      <c r="M598" s="13" t="s">
        <v>4234</v>
      </c>
      <c r="N598" s="39">
        <v>21</v>
      </c>
      <c r="O598" s="39"/>
      <c r="P598" s="39"/>
      <c r="Q598" s="39"/>
      <c r="R598" s="39"/>
      <c r="S598" s="39"/>
      <c r="T598" s="39"/>
      <c r="U598" s="51">
        <v>21</v>
      </c>
      <c r="V598" s="51"/>
      <c r="W598" s="51"/>
      <c r="X598" s="51"/>
      <c r="Y598" s="51"/>
      <c r="Z598" s="51"/>
      <c r="AA598" s="51"/>
      <c r="AB598" s="12">
        <v>42782.939812418983</v>
      </c>
      <c r="AC598" s="11" t="s">
        <v>5006</v>
      </c>
      <c r="AD598" s="12"/>
      <c r="AE598" s="11"/>
      <c r="AF598" s="11"/>
    </row>
    <row r="599" spans="1:32" customFormat="1">
      <c r="A599" s="11">
        <v>200900882</v>
      </c>
      <c r="B599" s="11" t="s">
        <v>2253</v>
      </c>
      <c r="C599" s="11" t="s">
        <v>2407</v>
      </c>
      <c r="D599" s="11">
        <v>501</v>
      </c>
      <c r="E599" s="11" t="s">
        <v>16</v>
      </c>
      <c r="F599" s="12">
        <v>39508</v>
      </c>
      <c r="G599" s="13" t="s">
        <v>917</v>
      </c>
      <c r="H599" s="11" t="s">
        <v>24</v>
      </c>
      <c r="I599" s="12">
        <v>42749.710711307867</v>
      </c>
      <c r="J599" s="14">
        <f t="shared" si="6"/>
        <v>42749</v>
      </c>
      <c r="K599" s="13" t="s">
        <v>1584</v>
      </c>
      <c r="L599" s="13"/>
      <c r="M599" s="13"/>
      <c r="N599" s="39"/>
      <c r="O599" s="39"/>
      <c r="P599" s="39"/>
      <c r="Q599" s="39"/>
      <c r="R599" s="39"/>
      <c r="S599" s="39"/>
      <c r="T599" s="39"/>
      <c r="U599" s="51"/>
      <c r="V599" s="51"/>
      <c r="W599" s="51"/>
      <c r="X599" s="51"/>
      <c r="Y599" s="51"/>
      <c r="Z599" s="51"/>
      <c r="AA599" s="51"/>
      <c r="AB599" s="12">
        <v>42749.710711307867</v>
      </c>
      <c r="AC599" s="11" t="s">
        <v>5007</v>
      </c>
      <c r="AD599" s="12"/>
      <c r="AE599" s="11"/>
      <c r="AF599" s="11"/>
    </row>
    <row r="600" spans="1:32" customFormat="1">
      <c r="A600" s="11">
        <v>200901013</v>
      </c>
      <c r="B600" s="11" t="s">
        <v>3253</v>
      </c>
      <c r="C600" s="11" t="s">
        <v>5008</v>
      </c>
      <c r="D600" s="11">
        <v>125</v>
      </c>
      <c r="E600" s="11" t="s">
        <v>78</v>
      </c>
      <c r="F600" s="12">
        <v>39038</v>
      </c>
      <c r="G600" s="13" t="s">
        <v>916</v>
      </c>
      <c r="H600" s="11" t="s">
        <v>17</v>
      </c>
      <c r="I600" s="12">
        <v>42795.604453391206</v>
      </c>
      <c r="J600" s="14">
        <f t="shared" si="6"/>
        <v>42795</v>
      </c>
      <c r="K600" s="13" t="s">
        <v>1584</v>
      </c>
      <c r="L600" s="13"/>
      <c r="M600" s="13"/>
      <c r="N600" s="39"/>
      <c r="O600" s="39"/>
      <c r="P600" s="39"/>
      <c r="Q600" s="39"/>
      <c r="R600" s="39"/>
      <c r="S600" s="39"/>
      <c r="T600" s="39"/>
      <c r="U600" s="51"/>
      <c r="V600" s="51"/>
      <c r="W600" s="51"/>
      <c r="X600" s="51"/>
      <c r="Y600" s="51"/>
      <c r="Z600" s="51"/>
      <c r="AA600" s="51"/>
      <c r="AB600" s="12">
        <v>42795.596825462962</v>
      </c>
      <c r="AC600" s="11" t="s">
        <v>5009</v>
      </c>
      <c r="AD600" s="12"/>
      <c r="AE600" s="11"/>
      <c r="AF600" s="11"/>
    </row>
    <row r="601" spans="1:32" customFormat="1">
      <c r="A601" s="11">
        <v>200901033</v>
      </c>
      <c r="B601" s="11" t="s">
        <v>5010</v>
      </c>
      <c r="C601" s="11" t="s">
        <v>1718</v>
      </c>
      <c r="D601" s="11">
        <v>119</v>
      </c>
      <c r="E601" s="11" t="s">
        <v>34</v>
      </c>
      <c r="F601" s="12">
        <v>40105</v>
      </c>
      <c r="G601" s="13" t="s">
        <v>917</v>
      </c>
      <c r="H601" s="11" t="s">
        <v>24</v>
      </c>
      <c r="I601" s="12">
        <v>42881.461267361112</v>
      </c>
      <c r="J601" s="14">
        <f t="shared" si="6"/>
        <v>42881</v>
      </c>
      <c r="K601" s="13">
        <v>2048</v>
      </c>
      <c r="L601" s="13"/>
      <c r="M601" s="13">
        <v>2</v>
      </c>
      <c r="N601" s="39">
        <v>2</v>
      </c>
      <c r="O601" s="39"/>
      <c r="P601" s="39"/>
      <c r="Q601" s="39"/>
      <c r="R601" s="39"/>
      <c r="S601" s="39"/>
      <c r="T601" s="39"/>
      <c r="U601" s="51">
        <v>2</v>
      </c>
      <c r="V601" s="51"/>
      <c r="W601" s="51"/>
      <c r="X601" s="51"/>
      <c r="Y601" s="51"/>
      <c r="Z601" s="51"/>
      <c r="AA601" s="51"/>
      <c r="AB601" s="12">
        <v>42881.461267361112</v>
      </c>
      <c r="AC601" s="11" t="s">
        <v>5012</v>
      </c>
      <c r="AD601" s="12">
        <v>42881.49902638889</v>
      </c>
      <c r="AE601" s="11" t="s">
        <v>18</v>
      </c>
      <c r="AF601" s="11" t="s">
        <v>5011</v>
      </c>
    </row>
    <row r="602" spans="1:32">
      <c r="A602" s="23">
        <v>201000011</v>
      </c>
      <c r="B602" s="23" t="s">
        <v>755</v>
      </c>
      <c r="C602" s="23" t="s">
        <v>1684</v>
      </c>
      <c r="D602" s="23">
        <v>126</v>
      </c>
      <c r="E602" s="23" t="s">
        <v>38</v>
      </c>
      <c r="F602" s="24">
        <v>37861</v>
      </c>
      <c r="G602" s="25" t="s">
        <v>917</v>
      </c>
      <c r="H602" s="23" t="s">
        <v>24</v>
      </c>
      <c r="I602" s="24">
        <v>42765.616377118058</v>
      </c>
      <c r="J602" s="14">
        <f t="shared" si="4"/>
        <v>42765</v>
      </c>
      <c r="K602" s="25" t="s">
        <v>1685</v>
      </c>
      <c r="L602" s="25">
        <v>2188</v>
      </c>
      <c r="M602" s="25">
        <v>16</v>
      </c>
      <c r="N602" s="40">
        <v>16</v>
      </c>
      <c r="O602" s="40"/>
      <c r="P602" s="40"/>
      <c r="Q602" s="40"/>
      <c r="R602" s="40"/>
      <c r="S602" s="40"/>
      <c r="T602" s="40"/>
      <c r="U602" s="52">
        <v>16</v>
      </c>
      <c r="V602" s="52"/>
      <c r="W602" s="52"/>
      <c r="X602" s="52"/>
      <c r="Y602" s="52"/>
      <c r="Z602" s="52"/>
      <c r="AA602" s="52"/>
      <c r="AB602" s="24">
        <v>42765.597230474537</v>
      </c>
      <c r="AC602" s="23" t="s">
        <v>1686</v>
      </c>
      <c r="AD602" s="24"/>
      <c r="AE602" s="23"/>
      <c r="AF602" s="23"/>
    </row>
    <row r="603" spans="1:32">
      <c r="A603" s="23">
        <v>201000090</v>
      </c>
      <c r="B603" s="23" t="s">
        <v>1687</v>
      </c>
      <c r="C603" s="23" t="s">
        <v>1688</v>
      </c>
      <c r="D603" s="23">
        <v>125</v>
      </c>
      <c r="E603" s="23" t="s">
        <v>78</v>
      </c>
      <c r="F603" s="24">
        <v>37652</v>
      </c>
      <c r="G603" s="25" t="s">
        <v>916</v>
      </c>
      <c r="H603" s="23" t="s">
        <v>17</v>
      </c>
      <c r="I603" s="24">
        <v>43155.419028819444</v>
      </c>
      <c r="J603" s="14">
        <f t="shared" si="4"/>
        <v>43155</v>
      </c>
      <c r="K603" s="25">
        <v>2087</v>
      </c>
      <c r="L603" s="25" t="s">
        <v>1689</v>
      </c>
      <c r="M603" s="25" t="s">
        <v>1562</v>
      </c>
      <c r="N603" s="40">
        <v>1</v>
      </c>
      <c r="O603" s="40">
        <v>2</v>
      </c>
      <c r="P603" s="40"/>
      <c r="Q603" s="40"/>
      <c r="R603" s="40"/>
      <c r="S603" s="40"/>
      <c r="T603" s="40"/>
      <c r="U603" s="52">
        <v>1</v>
      </c>
      <c r="V603" s="52">
        <v>2</v>
      </c>
      <c r="W603" s="52"/>
      <c r="X603" s="52"/>
      <c r="Y603" s="52"/>
      <c r="Z603" s="52"/>
      <c r="AA603" s="52"/>
      <c r="AB603" s="24">
        <v>43155.727842048611</v>
      </c>
      <c r="AC603" s="23" t="s">
        <v>1690</v>
      </c>
      <c r="AD603" s="24"/>
      <c r="AE603" s="23"/>
      <c r="AF603" s="23"/>
    </row>
    <row r="604" spans="1:32">
      <c r="A604" s="23">
        <v>201000191</v>
      </c>
      <c r="B604" s="23" t="s">
        <v>1691</v>
      </c>
      <c r="C604" s="23" t="s">
        <v>1692</v>
      </c>
      <c r="D604" s="23">
        <v>201</v>
      </c>
      <c r="E604" s="23" t="s">
        <v>257</v>
      </c>
      <c r="F604" s="24">
        <v>40187</v>
      </c>
      <c r="G604" s="25" t="s">
        <v>916</v>
      </c>
      <c r="H604" s="23" t="s">
        <v>17</v>
      </c>
      <c r="I604" s="24">
        <v>42917.383193668982</v>
      </c>
      <c r="J604" s="14">
        <f t="shared" si="4"/>
        <v>42917</v>
      </c>
      <c r="K604" s="25">
        <v>2043</v>
      </c>
      <c r="L604" s="25">
        <v>2141</v>
      </c>
      <c r="M604" s="25">
        <v>2</v>
      </c>
      <c r="N604" s="40">
        <v>2</v>
      </c>
      <c r="O604" s="40"/>
      <c r="P604" s="40"/>
      <c r="Q604" s="40"/>
      <c r="R604" s="40"/>
      <c r="S604" s="40"/>
      <c r="T604" s="40"/>
      <c r="U604" s="52">
        <v>2</v>
      </c>
      <c r="V604" s="52"/>
      <c r="W604" s="52"/>
      <c r="X604" s="52"/>
      <c r="Y604" s="52"/>
      <c r="Z604" s="52"/>
      <c r="AA604" s="52"/>
      <c r="AB604" s="24"/>
      <c r="AC604" s="23" t="s">
        <v>25</v>
      </c>
      <c r="AD604" s="24"/>
      <c r="AE604" s="23"/>
      <c r="AF604" s="23"/>
    </row>
    <row r="605" spans="1:32">
      <c r="A605" s="23">
        <v>201000257</v>
      </c>
      <c r="B605" s="23" t="s">
        <v>1693</v>
      </c>
      <c r="C605" s="23" t="s">
        <v>1694</v>
      </c>
      <c r="D605" s="23">
        <v>128</v>
      </c>
      <c r="E605" s="23" t="s">
        <v>172</v>
      </c>
      <c r="F605" s="24">
        <v>38810</v>
      </c>
      <c r="G605" s="25" t="s">
        <v>917</v>
      </c>
      <c r="H605" s="23" t="s">
        <v>24</v>
      </c>
      <c r="I605" s="24">
        <v>43033.610602280096</v>
      </c>
      <c r="J605" s="14">
        <f t="shared" si="4"/>
        <v>43033</v>
      </c>
      <c r="K605" s="25">
        <v>2198</v>
      </c>
      <c r="L605" s="25"/>
      <c r="M605" s="25" t="s">
        <v>1695</v>
      </c>
      <c r="N605" s="40">
        <v>4</v>
      </c>
      <c r="O605" s="40">
        <v>14</v>
      </c>
      <c r="P605" s="40"/>
      <c r="Q605" s="40"/>
      <c r="R605" s="40"/>
      <c r="S605" s="40"/>
      <c r="T605" s="40"/>
      <c r="U605" s="52">
        <v>4</v>
      </c>
      <c r="V605" s="52">
        <v>14</v>
      </c>
      <c r="W605" s="52"/>
      <c r="X605" s="52"/>
      <c r="Y605" s="52"/>
      <c r="Z605" s="52"/>
      <c r="AA605" s="52"/>
      <c r="AB605" s="24">
        <v>43033.600623067126</v>
      </c>
      <c r="AC605" s="23" t="s">
        <v>1696</v>
      </c>
      <c r="AD605" s="24"/>
      <c r="AE605" s="23"/>
      <c r="AF605" s="23"/>
    </row>
    <row r="606" spans="1:32">
      <c r="A606" s="23">
        <v>201000302</v>
      </c>
      <c r="B606" s="23" t="s">
        <v>1697</v>
      </c>
      <c r="C606" s="23" t="s">
        <v>1698</v>
      </c>
      <c r="D606" s="23">
        <v>598</v>
      </c>
      <c r="E606" s="23" t="s">
        <v>88</v>
      </c>
      <c r="F606" s="24">
        <v>39613</v>
      </c>
      <c r="G606" s="25" t="s">
        <v>917</v>
      </c>
      <c r="H606" s="23" t="s">
        <v>24</v>
      </c>
      <c r="I606" s="24">
        <v>42760.436032754631</v>
      </c>
      <c r="J606" s="14">
        <f t="shared" si="4"/>
        <v>42760</v>
      </c>
      <c r="K606" s="25">
        <v>2061</v>
      </c>
      <c r="L606" s="25">
        <v>2043</v>
      </c>
      <c r="M606" s="25">
        <v>1</v>
      </c>
      <c r="N606" s="40">
        <v>1</v>
      </c>
      <c r="O606" s="40"/>
      <c r="P606" s="40"/>
      <c r="Q606" s="40"/>
      <c r="R606" s="40"/>
      <c r="S606" s="40"/>
      <c r="T606" s="40"/>
      <c r="U606" s="52">
        <v>1</v>
      </c>
      <c r="V606" s="52"/>
      <c r="W606" s="52"/>
      <c r="X606" s="52"/>
      <c r="Y606" s="52"/>
      <c r="Z606" s="52"/>
      <c r="AA606" s="52"/>
      <c r="AB606" s="24">
        <v>42760.436032754631</v>
      </c>
      <c r="AC606" s="23" t="s">
        <v>1699</v>
      </c>
      <c r="AD606" s="24"/>
      <c r="AE606" s="23"/>
      <c r="AF606" s="23"/>
    </row>
    <row r="607" spans="1:32">
      <c r="A607" s="23">
        <v>201000366</v>
      </c>
      <c r="B607" s="23" t="s">
        <v>1700</v>
      </c>
      <c r="C607" s="23" t="s">
        <v>1701</v>
      </c>
      <c r="D607" s="23">
        <v>748</v>
      </c>
      <c r="E607" s="23" t="s">
        <v>58</v>
      </c>
      <c r="F607" s="24">
        <v>36654</v>
      </c>
      <c r="G607" s="25" t="s">
        <v>916</v>
      </c>
      <c r="H607" s="23" t="s">
        <v>17</v>
      </c>
      <c r="I607" s="24">
        <v>42851.992269178241</v>
      </c>
      <c r="J607" s="14">
        <f t="shared" si="4"/>
        <v>42851</v>
      </c>
      <c r="K607" s="25">
        <v>2116</v>
      </c>
      <c r="L607" s="25">
        <v>2087</v>
      </c>
      <c r="M607" s="25">
        <v>4</v>
      </c>
      <c r="N607" s="40">
        <v>4</v>
      </c>
      <c r="O607" s="40"/>
      <c r="P607" s="40"/>
      <c r="Q607" s="40"/>
      <c r="R607" s="40"/>
      <c r="S607" s="40"/>
      <c r="T607" s="40"/>
      <c r="U607" s="52">
        <v>4</v>
      </c>
      <c r="V607" s="52"/>
      <c r="W607" s="52"/>
      <c r="X607" s="52"/>
      <c r="Y607" s="52"/>
      <c r="Z607" s="52"/>
      <c r="AA607" s="52"/>
      <c r="AB607" s="24">
        <v>42851.992269178241</v>
      </c>
      <c r="AC607" s="23" t="s">
        <v>1702</v>
      </c>
      <c r="AD607" s="24"/>
      <c r="AE607" s="23"/>
      <c r="AF607" s="23"/>
    </row>
    <row r="608" spans="1:32">
      <c r="A608" s="23">
        <v>201000393</v>
      </c>
      <c r="B608" s="23" t="s">
        <v>1703</v>
      </c>
      <c r="C608" s="23" t="s">
        <v>372</v>
      </c>
      <c r="D608" s="23">
        <v>130</v>
      </c>
      <c r="E608" s="23" t="s">
        <v>23</v>
      </c>
      <c r="F608" s="24">
        <v>40264</v>
      </c>
      <c r="G608" s="25" t="s">
        <v>916</v>
      </c>
      <c r="H608" s="23" t="s">
        <v>17</v>
      </c>
      <c r="I608" s="24">
        <v>43023.781168402777</v>
      </c>
      <c r="J608" s="14">
        <f t="shared" si="4"/>
        <v>43023</v>
      </c>
      <c r="K608" s="25">
        <v>2104</v>
      </c>
      <c r="L608" s="25"/>
      <c r="M608" s="25"/>
      <c r="N608" s="40"/>
      <c r="O608" s="40"/>
      <c r="P608" s="40"/>
      <c r="Q608" s="40"/>
      <c r="R608" s="40"/>
      <c r="S608" s="40"/>
      <c r="T608" s="40"/>
      <c r="U608" s="52"/>
      <c r="V608" s="52"/>
      <c r="W608" s="52"/>
      <c r="X608" s="52"/>
      <c r="Y608" s="52"/>
      <c r="Z608" s="52"/>
      <c r="AA608" s="52"/>
      <c r="AB608" s="24">
        <v>43023.778757638887</v>
      </c>
      <c r="AC608" s="23" t="s">
        <v>1705</v>
      </c>
      <c r="AD608" s="24">
        <v>43023.772206678237</v>
      </c>
      <c r="AE608" s="23"/>
      <c r="AF608" s="23" t="s">
        <v>1704</v>
      </c>
    </row>
    <row r="609" spans="1:32">
      <c r="A609" s="23">
        <v>201000494</v>
      </c>
      <c r="B609" s="23" t="s">
        <v>568</v>
      </c>
      <c r="C609" s="23" t="s">
        <v>1706</v>
      </c>
      <c r="D609" s="23">
        <v>125</v>
      </c>
      <c r="E609" s="23" t="s">
        <v>78</v>
      </c>
      <c r="F609" s="24">
        <v>40283</v>
      </c>
      <c r="G609" s="25" t="s">
        <v>917</v>
      </c>
      <c r="H609" s="23" t="s">
        <v>24</v>
      </c>
      <c r="I609" s="24">
        <v>43038.588729166666</v>
      </c>
      <c r="J609" s="14">
        <f t="shared" si="4"/>
        <v>43038</v>
      </c>
      <c r="K609" s="25">
        <v>2181</v>
      </c>
      <c r="L609" s="25"/>
      <c r="M609" s="25">
        <v>4</v>
      </c>
      <c r="N609" s="40">
        <v>4</v>
      </c>
      <c r="O609" s="40"/>
      <c r="P609" s="40"/>
      <c r="Q609" s="40"/>
      <c r="R609" s="40"/>
      <c r="S609" s="40"/>
      <c r="T609" s="40"/>
      <c r="U609" s="52">
        <v>4</v>
      </c>
      <c r="V609" s="52"/>
      <c r="W609" s="52"/>
      <c r="X609" s="52"/>
      <c r="Y609" s="52"/>
      <c r="Z609" s="52"/>
      <c r="AA609" s="52"/>
      <c r="AB609" s="24">
        <v>43038.588729166666</v>
      </c>
      <c r="AC609" s="23" t="s">
        <v>1708</v>
      </c>
      <c r="AD609" s="24">
        <v>43038.845893634258</v>
      </c>
      <c r="AE609" s="23" t="s">
        <v>176</v>
      </c>
      <c r="AF609" s="23" t="s">
        <v>1707</v>
      </c>
    </row>
    <row r="610" spans="1:32">
      <c r="A610" s="23">
        <v>201000554</v>
      </c>
      <c r="B610" s="23" t="s">
        <v>1709</v>
      </c>
      <c r="C610" s="23" t="s">
        <v>1710</v>
      </c>
      <c r="D610" s="23">
        <v>125</v>
      </c>
      <c r="E610" s="23" t="s">
        <v>78</v>
      </c>
      <c r="F610" s="24">
        <v>39930</v>
      </c>
      <c r="G610" s="25" t="s">
        <v>916</v>
      </c>
      <c r="H610" s="23" t="s">
        <v>17</v>
      </c>
      <c r="I610" s="24">
        <v>42793.706485034723</v>
      </c>
      <c r="J610" s="14">
        <f t="shared" si="4"/>
        <v>42793</v>
      </c>
      <c r="K610" s="25">
        <v>2164</v>
      </c>
      <c r="L610" s="25" t="s">
        <v>1713</v>
      </c>
      <c r="M610" s="25"/>
      <c r="N610" s="40"/>
      <c r="O610" s="40"/>
      <c r="P610" s="40"/>
      <c r="Q610" s="40"/>
      <c r="R610" s="40"/>
      <c r="S610" s="40"/>
      <c r="T610" s="40"/>
      <c r="U610" s="52"/>
      <c r="V610" s="52"/>
      <c r="W610" s="52"/>
      <c r="X610" s="52"/>
      <c r="Y610" s="52"/>
      <c r="Z610" s="52"/>
      <c r="AA610" s="52"/>
      <c r="AB610" s="24">
        <v>42793.528413888889</v>
      </c>
      <c r="AC610" s="23" t="s">
        <v>1714</v>
      </c>
      <c r="AD610" s="24">
        <v>42793.528413888889</v>
      </c>
      <c r="AE610" s="23" t="s">
        <v>1711</v>
      </c>
      <c r="AF610" s="23" t="s">
        <v>1712</v>
      </c>
    </row>
    <row r="611" spans="1:32">
      <c r="A611" s="23">
        <v>201000561</v>
      </c>
      <c r="B611" s="23" t="s">
        <v>1715</v>
      </c>
      <c r="C611" s="23" t="s">
        <v>1716</v>
      </c>
      <c r="D611" s="23">
        <v>299</v>
      </c>
      <c r="E611" s="23" t="s">
        <v>208</v>
      </c>
      <c r="F611" s="24">
        <v>40297</v>
      </c>
      <c r="G611" s="25" t="s">
        <v>918</v>
      </c>
      <c r="H611" s="23" t="s">
        <v>59</v>
      </c>
      <c r="I611" s="24">
        <v>43174.342996956017</v>
      </c>
      <c r="J611" s="14">
        <f t="shared" si="4"/>
        <v>43174</v>
      </c>
      <c r="K611" s="25">
        <v>2193</v>
      </c>
      <c r="L611" s="25"/>
      <c r="M611" s="25"/>
      <c r="N611" s="40"/>
      <c r="O611" s="40"/>
      <c r="P611" s="40"/>
      <c r="Q611" s="40"/>
      <c r="R611" s="40"/>
      <c r="S611" s="40"/>
      <c r="T611" s="40"/>
      <c r="U611" s="52"/>
      <c r="V611" s="52"/>
      <c r="W611" s="52"/>
      <c r="X611" s="52"/>
      <c r="Y611" s="52"/>
      <c r="Z611" s="52"/>
      <c r="AA611" s="52"/>
      <c r="AB611" s="24"/>
      <c r="AC611" s="23" t="s">
        <v>25</v>
      </c>
      <c r="AD611" s="24"/>
      <c r="AE611" s="23"/>
      <c r="AF611" s="23"/>
    </row>
    <row r="612" spans="1:32">
      <c r="A612" s="23">
        <v>201000627</v>
      </c>
      <c r="B612" s="23" t="s">
        <v>1717</v>
      </c>
      <c r="C612" s="23" t="s">
        <v>1718</v>
      </c>
      <c r="D612" s="23">
        <v>91</v>
      </c>
      <c r="E612" s="23" t="s">
        <v>55</v>
      </c>
      <c r="F612" s="24">
        <v>37422</v>
      </c>
      <c r="G612" s="25" t="s">
        <v>916</v>
      </c>
      <c r="H612" s="23" t="s">
        <v>17</v>
      </c>
      <c r="I612" s="24">
        <v>43180.845392627314</v>
      </c>
      <c r="J612" s="14">
        <f t="shared" si="4"/>
        <v>43180</v>
      </c>
      <c r="K612" s="25">
        <v>2080</v>
      </c>
      <c r="L612" s="25">
        <v>2248</v>
      </c>
      <c r="M612" s="25" t="s">
        <v>1590</v>
      </c>
      <c r="N612" s="40">
        <v>1</v>
      </c>
      <c r="O612" s="40">
        <v>4</v>
      </c>
      <c r="P612" s="40"/>
      <c r="Q612" s="40"/>
      <c r="R612" s="40"/>
      <c r="S612" s="40"/>
      <c r="T612" s="40"/>
      <c r="U612" s="52">
        <v>1</v>
      </c>
      <c r="V612" s="52">
        <v>4</v>
      </c>
      <c r="W612" s="52"/>
      <c r="X612" s="52"/>
      <c r="Y612" s="52"/>
      <c r="Z612" s="52"/>
      <c r="AA612" s="52"/>
      <c r="AB612" s="24">
        <v>43180.818539467589</v>
      </c>
      <c r="AC612" s="23" t="s">
        <v>1721</v>
      </c>
      <c r="AD612" s="24">
        <v>43182.861465509261</v>
      </c>
      <c r="AE612" s="23" t="s">
        <v>1719</v>
      </c>
      <c r="AF612" s="23" t="s">
        <v>1720</v>
      </c>
    </row>
    <row r="613" spans="1:32">
      <c r="A613" s="23">
        <v>201000688</v>
      </c>
      <c r="B613" s="23" t="s">
        <v>1722</v>
      </c>
      <c r="C613" s="23" t="s">
        <v>1723</v>
      </c>
      <c r="D613" s="23">
        <v>748</v>
      </c>
      <c r="E613" s="23" t="s">
        <v>58</v>
      </c>
      <c r="F613" s="24">
        <v>39441</v>
      </c>
      <c r="G613" s="25" t="s">
        <v>916</v>
      </c>
      <c r="H613" s="23" t="s">
        <v>17</v>
      </c>
      <c r="I613" s="24">
        <v>43088.93993576389</v>
      </c>
      <c r="J613" s="14">
        <f t="shared" si="4"/>
        <v>43088</v>
      </c>
      <c r="K613" s="25">
        <v>2186</v>
      </c>
      <c r="L613" s="25"/>
      <c r="M613" s="25">
        <v>4</v>
      </c>
      <c r="N613" s="40">
        <v>4</v>
      </c>
      <c r="O613" s="40"/>
      <c r="P613" s="40"/>
      <c r="Q613" s="40"/>
      <c r="R613" s="40"/>
      <c r="S613" s="40"/>
      <c r="T613" s="40"/>
      <c r="U613" s="52">
        <v>4</v>
      </c>
      <c r="V613" s="52"/>
      <c r="W613" s="52"/>
      <c r="X613" s="52"/>
      <c r="Y613" s="52"/>
      <c r="Z613" s="52"/>
      <c r="AA613" s="52"/>
      <c r="AB613" s="24">
        <v>43088.860767129627</v>
      </c>
      <c r="AC613" s="23" t="s">
        <v>1725</v>
      </c>
      <c r="AD613" s="24">
        <v>43088.93415335648</v>
      </c>
      <c r="AE613" s="23"/>
      <c r="AF613" s="23" t="s">
        <v>1724</v>
      </c>
    </row>
    <row r="614" spans="1:32">
      <c r="A614" s="23">
        <v>201000747</v>
      </c>
      <c r="B614" s="23" t="s">
        <v>1726</v>
      </c>
      <c r="C614" s="23" t="s">
        <v>1727</v>
      </c>
      <c r="D614" s="23">
        <v>125</v>
      </c>
      <c r="E614" s="23" t="s">
        <v>78</v>
      </c>
      <c r="F614" s="24">
        <v>40321</v>
      </c>
      <c r="G614" s="25" t="s">
        <v>917</v>
      </c>
      <c r="H614" s="23" t="s">
        <v>24</v>
      </c>
      <c r="I614" s="24">
        <v>42953.635192824077</v>
      </c>
      <c r="J614" s="14">
        <f t="shared" si="4"/>
        <v>42953</v>
      </c>
      <c r="K614" s="25">
        <v>2046</v>
      </c>
      <c r="L614" s="25">
        <v>2158</v>
      </c>
      <c r="M614" s="25">
        <v>1</v>
      </c>
      <c r="N614" s="40">
        <v>1</v>
      </c>
      <c r="O614" s="40"/>
      <c r="P614" s="40"/>
      <c r="Q614" s="40"/>
      <c r="R614" s="40"/>
      <c r="S614" s="40"/>
      <c r="T614" s="40"/>
      <c r="U614" s="52">
        <v>1</v>
      </c>
      <c r="V614" s="52"/>
      <c r="W614" s="52"/>
      <c r="X614" s="52"/>
      <c r="Y614" s="52"/>
      <c r="Z614" s="52"/>
      <c r="AA614" s="52"/>
      <c r="AB614" s="24">
        <v>42953.635192824077</v>
      </c>
      <c r="AC614" s="23" t="s">
        <v>1728</v>
      </c>
      <c r="AD614" s="24"/>
      <c r="AE614" s="23"/>
      <c r="AF614" s="23"/>
    </row>
    <row r="615" spans="1:32">
      <c r="A615" s="23">
        <v>201000748</v>
      </c>
      <c r="B615" s="23" t="s">
        <v>1729</v>
      </c>
      <c r="C615" s="23" t="s">
        <v>1730</v>
      </c>
      <c r="D615" s="23">
        <v>125</v>
      </c>
      <c r="E615" s="23" t="s">
        <v>78</v>
      </c>
      <c r="F615" s="24">
        <v>39522</v>
      </c>
      <c r="G615" s="25" t="s">
        <v>917</v>
      </c>
      <c r="H615" s="23" t="s">
        <v>24</v>
      </c>
      <c r="I615" s="24">
        <v>43062.698453935183</v>
      </c>
      <c r="J615" s="14">
        <f t="shared" si="4"/>
        <v>43062</v>
      </c>
      <c r="K615" s="25">
        <v>2181</v>
      </c>
      <c r="L615" s="25">
        <v>2211</v>
      </c>
      <c r="M615" s="25">
        <v>4</v>
      </c>
      <c r="N615" s="40">
        <v>4</v>
      </c>
      <c r="O615" s="40"/>
      <c r="P615" s="40"/>
      <c r="Q615" s="40"/>
      <c r="R615" s="40"/>
      <c r="S615" s="40"/>
      <c r="T615" s="40"/>
      <c r="U615" s="52">
        <v>4</v>
      </c>
      <c r="V615" s="52"/>
      <c r="W615" s="52"/>
      <c r="X615" s="52"/>
      <c r="Y615" s="52"/>
      <c r="Z615" s="52"/>
      <c r="AA615" s="52"/>
      <c r="AB615" s="24">
        <v>43062.685615891205</v>
      </c>
      <c r="AC615" s="23" t="s">
        <v>1732</v>
      </c>
      <c r="AD615" s="24">
        <v>43062.682495752313</v>
      </c>
      <c r="AE615" s="23" t="s">
        <v>176</v>
      </c>
      <c r="AF615" s="23" t="s">
        <v>1731</v>
      </c>
    </row>
    <row r="616" spans="1:32">
      <c r="A616" s="23">
        <v>201000773</v>
      </c>
      <c r="B616" s="23" t="s">
        <v>1733</v>
      </c>
      <c r="C616" s="23" t="s">
        <v>1734</v>
      </c>
      <c r="D616" s="23">
        <v>107</v>
      </c>
      <c r="E616" s="23" t="s">
        <v>149</v>
      </c>
      <c r="F616" s="24">
        <v>38228</v>
      </c>
      <c r="G616" s="25" t="s">
        <v>917</v>
      </c>
      <c r="H616" s="23" t="s">
        <v>24</v>
      </c>
      <c r="I616" s="24">
        <v>43162.504502627315</v>
      </c>
      <c r="J616" s="14">
        <f t="shared" si="4"/>
        <v>43162</v>
      </c>
      <c r="K616" s="25">
        <v>2082</v>
      </c>
      <c r="L616" s="25">
        <v>2080</v>
      </c>
      <c r="M616" s="25" t="s">
        <v>1562</v>
      </c>
      <c r="N616" s="40">
        <v>1</v>
      </c>
      <c r="O616" s="40">
        <v>2</v>
      </c>
      <c r="P616" s="40"/>
      <c r="Q616" s="40"/>
      <c r="R616" s="40"/>
      <c r="S616" s="40"/>
      <c r="T616" s="40"/>
      <c r="U616" s="52">
        <v>1</v>
      </c>
      <c r="V616" s="52">
        <v>2</v>
      </c>
      <c r="W616" s="52"/>
      <c r="X616" s="52"/>
      <c r="Y616" s="52"/>
      <c r="Z616" s="52"/>
      <c r="AA616" s="52"/>
      <c r="AB616" s="24">
        <v>43162.425498379627</v>
      </c>
      <c r="AC616" s="23" t="s">
        <v>1735</v>
      </c>
      <c r="AD616" s="24">
        <v>43162.520717708336</v>
      </c>
      <c r="AE616" s="23" t="s">
        <v>18</v>
      </c>
      <c r="AF616" s="23" t="s">
        <v>71</v>
      </c>
    </row>
    <row r="617" spans="1:32">
      <c r="A617" s="23">
        <v>201000791</v>
      </c>
      <c r="B617" s="23" t="s">
        <v>1736</v>
      </c>
      <c r="C617" s="23" t="s">
        <v>1737</v>
      </c>
      <c r="D617" s="23">
        <v>498</v>
      </c>
      <c r="E617" s="23" t="s">
        <v>63</v>
      </c>
      <c r="F617" s="24">
        <v>37866</v>
      </c>
      <c r="G617" s="25" t="s">
        <v>916</v>
      </c>
      <c r="H617" s="23" t="s">
        <v>17</v>
      </c>
      <c r="I617" s="24">
        <v>42833.685300497687</v>
      </c>
      <c r="J617" s="14">
        <f t="shared" si="4"/>
        <v>42833</v>
      </c>
      <c r="K617" s="25" t="s">
        <v>1738</v>
      </c>
      <c r="L617" s="25" t="s">
        <v>1739</v>
      </c>
      <c r="M617" s="25"/>
      <c r="N617" s="40"/>
      <c r="O617" s="40"/>
      <c r="P617" s="40"/>
      <c r="Q617" s="40"/>
      <c r="R617" s="40"/>
      <c r="S617" s="40"/>
      <c r="T617" s="40"/>
      <c r="U617" s="52"/>
      <c r="V617" s="52"/>
      <c r="W617" s="52"/>
      <c r="X617" s="52"/>
      <c r="Y617" s="52"/>
      <c r="Z617" s="52"/>
      <c r="AA617" s="52"/>
      <c r="AB617" s="24"/>
      <c r="AC617" s="23" t="s">
        <v>25</v>
      </c>
      <c r="AD617" s="24"/>
      <c r="AE617" s="23"/>
      <c r="AF617" s="23"/>
    </row>
    <row r="618" spans="1:32">
      <c r="A618" s="23">
        <v>201000792</v>
      </c>
      <c r="B618" s="23" t="s">
        <v>1740</v>
      </c>
      <c r="C618" s="23" t="s">
        <v>1741</v>
      </c>
      <c r="D618" s="23">
        <v>130</v>
      </c>
      <c r="E618" s="23" t="s">
        <v>23</v>
      </c>
      <c r="F618" s="24">
        <v>38961</v>
      </c>
      <c r="G618" s="25" t="s">
        <v>918</v>
      </c>
      <c r="H618" s="23" t="s">
        <v>59</v>
      </c>
      <c r="I618" s="24">
        <v>43039.526058877316</v>
      </c>
      <c r="J618" s="14">
        <f t="shared" si="4"/>
        <v>43039</v>
      </c>
      <c r="K618" s="25">
        <v>2282</v>
      </c>
      <c r="L618" s="25"/>
      <c r="M618" s="25">
        <v>4</v>
      </c>
      <c r="N618" s="40">
        <v>4</v>
      </c>
      <c r="O618" s="40"/>
      <c r="P618" s="40"/>
      <c r="Q618" s="40"/>
      <c r="R618" s="40"/>
      <c r="S618" s="40"/>
      <c r="T618" s="40"/>
      <c r="U618" s="52">
        <v>4</v>
      </c>
      <c r="V618" s="52"/>
      <c r="W618" s="52"/>
      <c r="X618" s="52"/>
      <c r="Y618" s="52"/>
      <c r="Z618" s="52"/>
      <c r="AA618" s="52"/>
      <c r="AB618" s="24">
        <v>43039.501488622685</v>
      </c>
      <c r="AC618" s="23" t="s">
        <v>1742</v>
      </c>
      <c r="AD618" s="24"/>
      <c r="AE618" s="23"/>
      <c r="AF618" s="23"/>
    </row>
    <row r="619" spans="1:32">
      <c r="A619" s="23">
        <v>201000841</v>
      </c>
      <c r="B619" s="23" t="s">
        <v>202</v>
      </c>
      <c r="C619" s="23">
        <v>119</v>
      </c>
      <c r="D619" s="23">
        <v>123</v>
      </c>
      <c r="E619" s="23" t="s">
        <v>283</v>
      </c>
      <c r="F619" s="24">
        <v>39082</v>
      </c>
      <c r="G619" s="25" t="s">
        <v>916</v>
      </c>
      <c r="H619" s="23" t="s">
        <v>17</v>
      </c>
      <c r="I619" s="24">
        <v>43015.424815659724</v>
      </c>
      <c r="J619" s="14">
        <f t="shared" si="4"/>
        <v>43015</v>
      </c>
      <c r="K619" s="25">
        <v>2157</v>
      </c>
      <c r="L619" s="25"/>
      <c r="M619" s="25"/>
      <c r="N619" s="40"/>
      <c r="O619" s="40"/>
      <c r="P619" s="40"/>
      <c r="Q619" s="40"/>
      <c r="R619" s="40"/>
      <c r="S619" s="40"/>
      <c r="T619" s="40"/>
      <c r="U619" s="52"/>
      <c r="V619" s="52"/>
      <c r="W619" s="52"/>
      <c r="X619" s="52"/>
      <c r="Y619" s="52"/>
      <c r="Z619" s="52"/>
      <c r="AA619" s="52"/>
      <c r="AB619" s="24">
        <v>43015.407903622683</v>
      </c>
      <c r="AC619" s="23" t="s">
        <v>1743</v>
      </c>
      <c r="AD619" s="24"/>
      <c r="AE619" s="23"/>
      <c r="AF619" s="23"/>
    </row>
    <row r="620" spans="1:32">
      <c r="A620" s="23">
        <v>201000896</v>
      </c>
      <c r="B620" s="23" t="s">
        <v>1744</v>
      </c>
      <c r="C620" s="23" t="s">
        <v>1745</v>
      </c>
      <c r="D620" s="23">
        <v>123</v>
      </c>
      <c r="E620" s="23" t="s">
        <v>283</v>
      </c>
      <c r="F620" s="24">
        <v>39099</v>
      </c>
      <c r="G620" s="25" t="s">
        <v>918</v>
      </c>
      <c r="H620" s="23" t="s">
        <v>59</v>
      </c>
      <c r="I620" s="24">
        <v>43302.510495868053</v>
      </c>
      <c r="J620" s="14">
        <f t="shared" si="4"/>
        <v>43302</v>
      </c>
      <c r="K620" s="25">
        <v>2002</v>
      </c>
      <c r="L620" s="25" t="s">
        <v>1746</v>
      </c>
      <c r="M620" s="25">
        <v>5</v>
      </c>
      <c r="N620" s="40">
        <v>5</v>
      </c>
      <c r="O620" s="40"/>
      <c r="P620" s="40"/>
      <c r="Q620" s="40"/>
      <c r="R620" s="40"/>
      <c r="S620" s="40"/>
      <c r="T620" s="40"/>
      <c r="U620" s="52">
        <v>5</v>
      </c>
      <c r="V620" s="52"/>
      <c r="W620" s="52"/>
      <c r="X620" s="52"/>
      <c r="Y620" s="52"/>
      <c r="Z620" s="52"/>
      <c r="AA620" s="52"/>
      <c r="AB620" s="24">
        <v>43302.510495868053</v>
      </c>
      <c r="AC620" s="23" t="s">
        <v>1747</v>
      </c>
      <c r="AD620" s="24"/>
      <c r="AE620" s="23"/>
      <c r="AF620" s="23"/>
    </row>
    <row r="621" spans="1:32">
      <c r="A621" s="23">
        <v>201000969</v>
      </c>
      <c r="B621" s="23" t="s">
        <v>1748</v>
      </c>
      <c r="C621" s="23" t="s">
        <v>1749</v>
      </c>
      <c r="D621" s="23">
        <v>130</v>
      </c>
      <c r="E621" s="23" t="s">
        <v>23</v>
      </c>
      <c r="F621" s="24">
        <v>40372</v>
      </c>
      <c r="G621" s="25" t="s">
        <v>917</v>
      </c>
      <c r="H621" s="23" t="s">
        <v>24</v>
      </c>
      <c r="I621" s="24">
        <v>42998.483665509259</v>
      </c>
      <c r="J621" s="14">
        <f t="shared" si="4"/>
        <v>42998</v>
      </c>
      <c r="K621" s="25" t="s">
        <v>1750</v>
      </c>
      <c r="L621" s="25"/>
      <c r="M621" s="25">
        <v>4</v>
      </c>
      <c r="N621" s="40">
        <v>4</v>
      </c>
      <c r="O621" s="40"/>
      <c r="P621" s="40"/>
      <c r="Q621" s="40"/>
      <c r="R621" s="40"/>
      <c r="S621" s="40"/>
      <c r="T621" s="40"/>
      <c r="U621" s="52">
        <v>4</v>
      </c>
      <c r="V621" s="52"/>
      <c r="W621" s="52"/>
      <c r="X621" s="52"/>
      <c r="Y621" s="52"/>
      <c r="Z621" s="52"/>
      <c r="AA621" s="52"/>
      <c r="AB621" s="24">
        <v>42998.585984108795</v>
      </c>
      <c r="AC621" s="23" t="s">
        <v>1751</v>
      </c>
      <c r="AD621" s="24"/>
      <c r="AE621" s="23"/>
      <c r="AF621" s="23"/>
    </row>
    <row r="622" spans="1:32">
      <c r="A622" s="23">
        <v>201001008</v>
      </c>
      <c r="B622" s="23" t="s">
        <v>1752</v>
      </c>
      <c r="C622" s="23" t="s">
        <v>788</v>
      </c>
      <c r="D622" s="23">
        <v>128</v>
      </c>
      <c r="E622" s="23" t="s">
        <v>172</v>
      </c>
      <c r="F622" s="24">
        <v>38283</v>
      </c>
      <c r="G622" s="25" t="s">
        <v>916</v>
      </c>
      <c r="H622" s="23" t="s">
        <v>17</v>
      </c>
      <c r="I622" s="24">
        <v>43206.935263622683</v>
      </c>
      <c r="J622" s="14">
        <f t="shared" ref="J622:J685" si="7">ROUNDDOWN(I622,0)</f>
        <v>43206</v>
      </c>
      <c r="K622" s="25">
        <v>2002</v>
      </c>
      <c r="L622" s="25"/>
      <c r="M622" s="25">
        <v>14</v>
      </c>
      <c r="N622" s="40">
        <v>14</v>
      </c>
      <c r="O622" s="40"/>
      <c r="P622" s="40"/>
      <c r="Q622" s="40"/>
      <c r="R622" s="40"/>
      <c r="S622" s="40"/>
      <c r="T622" s="40"/>
      <c r="U622" s="52">
        <v>14</v>
      </c>
      <c r="V622" s="52"/>
      <c r="W622" s="52"/>
      <c r="X622" s="52"/>
      <c r="Y622" s="52"/>
      <c r="Z622" s="52"/>
      <c r="AA622" s="52"/>
      <c r="AB622" s="24">
        <v>43206.935263622683</v>
      </c>
      <c r="AC622" s="23" t="s">
        <v>1753</v>
      </c>
      <c r="AD622" s="24"/>
      <c r="AE622" s="23"/>
      <c r="AF622" s="23"/>
    </row>
    <row r="623" spans="1:32">
      <c r="A623" s="23">
        <v>201001128</v>
      </c>
      <c r="B623" s="23" t="s">
        <v>1754</v>
      </c>
      <c r="C623" s="23" t="s">
        <v>298</v>
      </c>
      <c r="D623" s="23">
        <v>125</v>
      </c>
      <c r="E623" s="23" t="s">
        <v>78</v>
      </c>
      <c r="F623" s="24">
        <v>37586</v>
      </c>
      <c r="G623" s="25" t="s">
        <v>917</v>
      </c>
      <c r="H623" s="23" t="s">
        <v>24</v>
      </c>
      <c r="I623" s="24">
        <v>42844.135217974537</v>
      </c>
      <c r="J623" s="14">
        <f t="shared" si="7"/>
        <v>42844</v>
      </c>
      <c r="K623" s="25">
        <v>2002</v>
      </c>
      <c r="L623" s="25" t="s">
        <v>1756</v>
      </c>
      <c r="M623" s="25">
        <v>14</v>
      </c>
      <c r="N623" s="40">
        <v>14</v>
      </c>
      <c r="O623" s="40"/>
      <c r="P623" s="40"/>
      <c r="Q623" s="40"/>
      <c r="R623" s="40"/>
      <c r="S623" s="40"/>
      <c r="T623" s="40"/>
      <c r="U623" s="52">
        <v>14</v>
      </c>
      <c r="V623" s="52"/>
      <c r="W623" s="52"/>
      <c r="X623" s="52"/>
      <c r="Y623" s="52"/>
      <c r="Z623" s="52"/>
      <c r="AA623" s="52"/>
      <c r="AB623" s="24">
        <v>42844.163310266202</v>
      </c>
      <c r="AC623" s="23" t="s">
        <v>1757</v>
      </c>
      <c r="AD623" s="24">
        <v>42844.163540393522</v>
      </c>
      <c r="AE623" s="23" t="s">
        <v>144</v>
      </c>
      <c r="AF623" s="23" t="s">
        <v>1755</v>
      </c>
    </row>
    <row r="624" spans="1:32">
      <c r="A624" s="23">
        <v>201001281</v>
      </c>
      <c r="B624" s="23" t="s">
        <v>1758</v>
      </c>
      <c r="C624" s="23" t="s">
        <v>1759</v>
      </c>
      <c r="D624" s="23">
        <v>91</v>
      </c>
      <c r="E624" s="23" t="s">
        <v>55</v>
      </c>
      <c r="F624" s="24">
        <v>40458</v>
      </c>
      <c r="G624" s="25" t="s">
        <v>919</v>
      </c>
      <c r="H624" s="23" t="s">
        <v>84</v>
      </c>
      <c r="I624" s="24">
        <v>43145.46058885417</v>
      </c>
      <c r="J624" s="14">
        <f t="shared" si="7"/>
        <v>43145</v>
      </c>
      <c r="K624" s="25">
        <v>2061</v>
      </c>
      <c r="L624" s="25">
        <v>2080</v>
      </c>
      <c r="M624" s="25"/>
      <c r="N624" s="40"/>
      <c r="O624" s="40"/>
      <c r="P624" s="40"/>
      <c r="Q624" s="40"/>
      <c r="R624" s="40"/>
      <c r="S624" s="40"/>
      <c r="T624" s="40"/>
      <c r="U624" s="52"/>
      <c r="V624" s="52"/>
      <c r="W624" s="52"/>
      <c r="X624" s="52"/>
      <c r="Y624" s="52"/>
      <c r="Z624" s="52"/>
      <c r="AA624" s="52"/>
      <c r="AB624" s="24">
        <v>43145.79493009259</v>
      </c>
      <c r="AC624" s="23" t="s">
        <v>1761</v>
      </c>
      <c r="AD624" s="24">
        <v>43145.79493009259</v>
      </c>
      <c r="AE624" s="23" t="s">
        <v>1760</v>
      </c>
      <c r="AF624" s="23" t="s">
        <v>1720</v>
      </c>
    </row>
    <row r="625" spans="1:32">
      <c r="A625" s="23">
        <v>201001285</v>
      </c>
      <c r="B625" s="23" t="s">
        <v>504</v>
      </c>
      <c r="C625" s="23" t="s">
        <v>1762</v>
      </c>
      <c r="D625" s="23">
        <v>507</v>
      </c>
      <c r="E625" s="23" t="s">
        <v>588</v>
      </c>
      <c r="F625" s="24">
        <v>40384</v>
      </c>
      <c r="G625" s="25" t="s">
        <v>918</v>
      </c>
      <c r="H625" s="23" t="s">
        <v>59</v>
      </c>
      <c r="I625" s="24">
        <v>43117.779974502315</v>
      </c>
      <c r="J625" s="14">
        <f t="shared" si="7"/>
        <v>43117</v>
      </c>
      <c r="K625" s="25">
        <v>2020</v>
      </c>
      <c r="L625" s="25"/>
      <c r="M625" s="25">
        <v>5</v>
      </c>
      <c r="N625" s="40">
        <v>5</v>
      </c>
      <c r="O625" s="40"/>
      <c r="P625" s="40"/>
      <c r="Q625" s="40"/>
      <c r="R625" s="40"/>
      <c r="S625" s="40"/>
      <c r="T625" s="40"/>
      <c r="U625" s="52">
        <v>5</v>
      </c>
      <c r="V625" s="52"/>
      <c r="W625" s="52"/>
      <c r="X625" s="52"/>
      <c r="Y625" s="52"/>
      <c r="Z625" s="52"/>
      <c r="AA625" s="52"/>
      <c r="AB625" s="24"/>
      <c r="AC625" s="23" t="s">
        <v>25</v>
      </c>
      <c r="AD625" s="24"/>
      <c r="AE625" s="23"/>
      <c r="AF625" s="23"/>
    </row>
    <row r="626" spans="1:32">
      <c r="A626" s="23">
        <v>201100009</v>
      </c>
      <c r="B626" s="23" t="s">
        <v>1763</v>
      </c>
      <c r="C626" s="23" t="s">
        <v>1764</v>
      </c>
      <c r="D626" s="23">
        <v>125</v>
      </c>
      <c r="E626" s="23" t="s">
        <v>78</v>
      </c>
      <c r="F626" s="24">
        <v>39449</v>
      </c>
      <c r="G626" s="25" t="s">
        <v>916</v>
      </c>
      <c r="H626" s="23" t="s">
        <v>17</v>
      </c>
      <c r="I626" s="24">
        <v>42770.543707442128</v>
      </c>
      <c r="J626" s="14">
        <f t="shared" si="7"/>
        <v>42770</v>
      </c>
      <c r="K626" s="25" t="s">
        <v>1653</v>
      </c>
      <c r="L626" s="25"/>
      <c r="M626" s="25"/>
      <c r="N626" s="40"/>
      <c r="O626" s="40"/>
      <c r="P626" s="40"/>
      <c r="Q626" s="40"/>
      <c r="R626" s="40"/>
      <c r="S626" s="40"/>
      <c r="T626" s="40"/>
      <c r="U626" s="52"/>
      <c r="V626" s="52"/>
      <c r="W626" s="52"/>
      <c r="X626" s="52"/>
      <c r="Y626" s="52"/>
      <c r="Z626" s="52"/>
      <c r="AA626" s="52"/>
      <c r="AB626" s="24">
        <v>42770.793928125</v>
      </c>
      <c r="AC626" s="23" t="s">
        <v>1765</v>
      </c>
      <c r="AD626" s="24"/>
      <c r="AE626" s="23"/>
      <c r="AF626" s="23"/>
    </row>
    <row r="627" spans="1:32">
      <c r="A627" s="23">
        <v>201100014</v>
      </c>
      <c r="B627" s="23" t="s">
        <v>272</v>
      </c>
      <c r="C627" s="23" t="s">
        <v>1766</v>
      </c>
      <c r="D627" s="23">
        <v>131</v>
      </c>
      <c r="E627" s="23" t="s">
        <v>44</v>
      </c>
      <c r="F627" s="24">
        <v>37692</v>
      </c>
      <c r="G627" s="25" t="s">
        <v>917</v>
      </c>
      <c r="H627" s="23" t="s">
        <v>24</v>
      </c>
      <c r="I627" s="24">
        <v>42770.606504201387</v>
      </c>
      <c r="J627" s="14">
        <f t="shared" si="7"/>
        <v>42770</v>
      </c>
      <c r="K627" s="25" t="s">
        <v>1738</v>
      </c>
      <c r="L627" s="25" t="s">
        <v>1767</v>
      </c>
      <c r="M627" s="25"/>
      <c r="N627" s="40"/>
      <c r="O627" s="40"/>
      <c r="P627" s="40"/>
      <c r="Q627" s="40"/>
      <c r="R627" s="40"/>
      <c r="S627" s="40"/>
      <c r="T627" s="40"/>
      <c r="U627" s="52"/>
      <c r="V627" s="52"/>
      <c r="W627" s="52"/>
      <c r="X627" s="52"/>
      <c r="Y627" s="52"/>
      <c r="Z627" s="52"/>
      <c r="AA627" s="52"/>
      <c r="AB627" s="24"/>
      <c r="AC627" s="23" t="s">
        <v>25</v>
      </c>
      <c r="AD627" s="24"/>
      <c r="AE627" s="23"/>
      <c r="AF627" s="23"/>
    </row>
    <row r="628" spans="1:32">
      <c r="A628" s="23">
        <v>201100015</v>
      </c>
      <c r="B628" s="23" t="s">
        <v>1768</v>
      </c>
      <c r="C628" s="23" t="s">
        <v>37</v>
      </c>
      <c r="D628" s="23">
        <v>127</v>
      </c>
      <c r="E628" s="23" t="s">
        <v>123</v>
      </c>
      <c r="F628" s="24">
        <v>37260</v>
      </c>
      <c r="G628" s="25" t="s">
        <v>919</v>
      </c>
      <c r="H628" s="23" t="s">
        <v>84</v>
      </c>
      <c r="I628" s="24">
        <v>43341.881773645837</v>
      </c>
      <c r="J628" s="14">
        <f t="shared" si="7"/>
        <v>43341</v>
      </c>
      <c r="K628" s="25">
        <v>2126</v>
      </c>
      <c r="L628" s="25">
        <v>2277</v>
      </c>
      <c r="M628" s="25">
        <v>16</v>
      </c>
      <c r="N628" s="40">
        <v>16</v>
      </c>
      <c r="O628" s="40"/>
      <c r="P628" s="40"/>
      <c r="Q628" s="40"/>
      <c r="R628" s="40"/>
      <c r="S628" s="40"/>
      <c r="T628" s="40"/>
      <c r="U628" s="52">
        <v>16</v>
      </c>
      <c r="V628" s="52"/>
      <c r="W628" s="52"/>
      <c r="X628" s="52"/>
      <c r="Y628" s="52"/>
      <c r="Z628" s="52"/>
      <c r="AA628" s="52"/>
      <c r="AB628" s="24">
        <v>43341.881773645837</v>
      </c>
      <c r="AC628" s="23" t="s">
        <v>1770</v>
      </c>
      <c r="AD628" s="24">
        <v>43341.874221296297</v>
      </c>
      <c r="AE628" s="23" t="s">
        <v>18</v>
      </c>
      <c r="AF628" s="23" t="s">
        <v>1769</v>
      </c>
    </row>
    <row r="629" spans="1:32">
      <c r="A629" s="23">
        <v>201100018</v>
      </c>
      <c r="B629" s="23" t="s">
        <v>1771</v>
      </c>
      <c r="C629" s="23" t="s">
        <v>1772</v>
      </c>
      <c r="D629" s="23">
        <v>125</v>
      </c>
      <c r="E629" s="23" t="s">
        <v>78</v>
      </c>
      <c r="F629" s="24">
        <v>40494</v>
      </c>
      <c r="G629" s="25" t="s">
        <v>917</v>
      </c>
      <c r="H629" s="23" t="s">
        <v>24</v>
      </c>
      <c r="I629" s="24">
        <v>42846.664929398146</v>
      </c>
      <c r="J629" s="14">
        <f t="shared" si="7"/>
        <v>42846</v>
      </c>
      <c r="K629" s="25">
        <v>2043</v>
      </c>
      <c r="L629" s="25">
        <v>2082</v>
      </c>
      <c r="M629" s="25" t="s">
        <v>1562</v>
      </c>
      <c r="N629" s="40">
        <v>1</v>
      </c>
      <c r="O629" s="40">
        <v>2</v>
      </c>
      <c r="P629" s="40"/>
      <c r="Q629" s="40"/>
      <c r="R629" s="40"/>
      <c r="S629" s="40"/>
      <c r="T629" s="40"/>
      <c r="U629" s="52">
        <v>1</v>
      </c>
      <c r="V629" s="52">
        <v>2</v>
      </c>
      <c r="W629" s="52"/>
      <c r="X629" s="52"/>
      <c r="Y629" s="52"/>
      <c r="Z629" s="52"/>
      <c r="AA629" s="52"/>
      <c r="AB629" s="24">
        <v>42846.664929398146</v>
      </c>
      <c r="AC629" s="23" t="s">
        <v>1773</v>
      </c>
      <c r="AD629" s="24"/>
      <c r="AE629" s="23"/>
      <c r="AF629" s="23"/>
    </row>
    <row r="630" spans="1:32">
      <c r="A630" s="23">
        <v>201100081</v>
      </c>
      <c r="B630" s="23" t="s">
        <v>1774</v>
      </c>
      <c r="C630" s="23" t="s">
        <v>485</v>
      </c>
      <c r="D630" s="23">
        <v>125</v>
      </c>
      <c r="E630" s="23" t="s">
        <v>78</v>
      </c>
      <c r="F630" s="24">
        <v>40379</v>
      </c>
      <c r="G630" s="25" t="s">
        <v>916</v>
      </c>
      <c r="H630" s="23" t="s">
        <v>17</v>
      </c>
      <c r="I630" s="24">
        <v>42798.410048460646</v>
      </c>
      <c r="J630" s="14">
        <f t="shared" si="7"/>
        <v>42798</v>
      </c>
      <c r="K630" s="25">
        <v>2101</v>
      </c>
      <c r="L630" s="25"/>
      <c r="M630" s="25"/>
      <c r="N630" s="40"/>
      <c r="O630" s="40"/>
      <c r="P630" s="40"/>
      <c r="Q630" s="40"/>
      <c r="R630" s="40"/>
      <c r="S630" s="40"/>
      <c r="T630" s="40"/>
      <c r="U630" s="52"/>
      <c r="V630" s="52"/>
      <c r="W630" s="52"/>
      <c r="X630" s="52"/>
      <c r="Y630" s="52"/>
      <c r="Z630" s="52"/>
      <c r="AA630" s="52"/>
      <c r="AB630" s="24">
        <v>42798.415004745373</v>
      </c>
      <c r="AC630" s="23" t="s">
        <v>1775</v>
      </c>
      <c r="AD630" s="24"/>
      <c r="AE630" s="23"/>
      <c r="AF630" s="23"/>
    </row>
    <row r="631" spans="1:32">
      <c r="A631" s="23">
        <v>201100114</v>
      </c>
      <c r="B631" s="23" t="s">
        <v>231</v>
      </c>
      <c r="C631" s="23" t="s">
        <v>1776</v>
      </c>
      <c r="D631" s="23">
        <v>119</v>
      </c>
      <c r="E631" s="23" t="s">
        <v>34</v>
      </c>
      <c r="F631" s="24">
        <v>40345</v>
      </c>
      <c r="G631" s="25" t="s">
        <v>916</v>
      </c>
      <c r="H631" s="23" t="s">
        <v>17</v>
      </c>
      <c r="I631" s="24">
        <v>42795.52690153935</v>
      </c>
      <c r="J631" s="14">
        <f t="shared" si="7"/>
        <v>42795</v>
      </c>
      <c r="K631" s="25" t="s">
        <v>1653</v>
      </c>
      <c r="L631" s="25">
        <v>2080</v>
      </c>
      <c r="M631" s="25"/>
      <c r="N631" s="40"/>
      <c r="O631" s="40"/>
      <c r="P631" s="40"/>
      <c r="Q631" s="40"/>
      <c r="R631" s="40"/>
      <c r="S631" s="40"/>
      <c r="T631" s="40"/>
      <c r="U631" s="52"/>
      <c r="V631" s="52"/>
      <c r="W631" s="52"/>
      <c r="X631" s="52"/>
      <c r="Y631" s="52"/>
      <c r="Z631" s="52"/>
      <c r="AA631" s="52"/>
      <c r="AB631" s="24">
        <v>42795.557005358794</v>
      </c>
      <c r="AC631" s="23" t="s">
        <v>1777</v>
      </c>
      <c r="AD631" s="24"/>
      <c r="AE631" s="23"/>
      <c r="AF631" s="23"/>
    </row>
    <row r="632" spans="1:32">
      <c r="A632" s="23">
        <v>201100154</v>
      </c>
      <c r="B632" s="23" t="s">
        <v>1778</v>
      </c>
      <c r="C632" s="23" t="s">
        <v>33</v>
      </c>
      <c r="D632" s="23">
        <v>119</v>
      </c>
      <c r="E632" s="23" t="s">
        <v>34</v>
      </c>
      <c r="F632" s="24">
        <v>38751</v>
      </c>
      <c r="G632" s="25" t="s">
        <v>917</v>
      </c>
      <c r="H632" s="23" t="s">
        <v>24</v>
      </c>
      <c r="I632" s="24">
        <v>42970.839023611108</v>
      </c>
      <c r="J632" s="14">
        <f t="shared" si="7"/>
        <v>42970</v>
      </c>
      <c r="K632" s="25">
        <v>2092</v>
      </c>
      <c r="L632" s="25">
        <v>2184</v>
      </c>
      <c r="M632" s="25" t="s">
        <v>1779</v>
      </c>
      <c r="N632" s="40">
        <v>4</v>
      </c>
      <c r="O632" s="40">
        <v>9</v>
      </c>
      <c r="P632" s="40"/>
      <c r="Q632" s="40"/>
      <c r="R632" s="40"/>
      <c r="S632" s="40"/>
      <c r="T632" s="40"/>
      <c r="U632" s="52">
        <v>4</v>
      </c>
      <c r="V632" s="52">
        <v>9</v>
      </c>
      <c r="W632" s="52"/>
      <c r="X632" s="52"/>
      <c r="Y632" s="52"/>
      <c r="Z632" s="52"/>
      <c r="AA632" s="52"/>
      <c r="AB632" s="24">
        <v>42970.860810995371</v>
      </c>
      <c r="AC632" s="23" t="s">
        <v>1780</v>
      </c>
      <c r="AD632" s="24"/>
      <c r="AE632" s="23"/>
      <c r="AF632" s="23"/>
    </row>
    <row r="633" spans="1:32">
      <c r="A633" s="23">
        <v>201100196</v>
      </c>
      <c r="B633" s="23" t="s">
        <v>1781</v>
      </c>
      <c r="C633" s="23" t="s">
        <v>1782</v>
      </c>
      <c r="D633" s="23">
        <v>14</v>
      </c>
      <c r="E633" s="23" t="s">
        <v>1783</v>
      </c>
      <c r="F633" s="24">
        <v>37299</v>
      </c>
      <c r="G633" s="25" t="s">
        <v>917</v>
      </c>
      <c r="H633" s="23" t="s">
        <v>24</v>
      </c>
      <c r="I633" s="24">
        <v>43013.718632951386</v>
      </c>
      <c r="J633" s="14">
        <f t="shared" si="7"/>
        <v>43013</v>
      </c>
      <c r="K633" s="25">
        <v>2087</v>
      </c>
      <c r="L633" s="25">
        <v>2082</v>
      </c>
      <c r="M633" s="25"/>
      <c r="N633" s="40"/>
      <c r="O633" s="40"/>
      <c r="P633" s="40"/>
      <c r="Q633" s="40"/>
      <c r="R633" s="40"/>
      <c r="S633" s="40"/>
      <c r="T633" s="40"/>
      <c r="U633" s="52"/>
      <c r="V633" s="52"/>
      <c r="W633" s="52"/>
      <c r="X633" s="52"/>
      <c r="Y633" s="52"/>
      <c r="Z633" s="52"/>
      <c r="AA633" s="52"/>
      <c r="AB633" s="24">
        <v>43013.95502577546</v>
      </c>
      <c r="AC633" s="23" t="s">
        <v>1784</v>
      </c>
      <c r="AD633" s="24"/>
      <c r="AE633" s="23"/>
      <c r="AF633" s="23"/>
    </row>
    <row r="634" spans="1:32">
      <c r="A634" s="23">
        <v>201100206</v>
      </c>
      <c r="B634" s="23" t="s">
        <v>199</v>
      </c>
      <c r="C634" s="23" t="s">
        <v>1785</v>
      </c>
      <c r="D634" s="23">
        <v>125</v>
      </c>
      <c r="E634" s="23" t="s">
        <v>78</v>
      </c>
      <c r="F634" s="24">
        <v>40221</v>
      </c>
      <c r="G634" s="25" t="s">
        <v>916</v>
      </c>
      <c r="H634" s="23" t="s">
        <v>17</v>
      </c>
      <c r="I634" s="24">
        <v>42974.548554166664</v>
      </c>
      <c r="J634" s="14">
        <f t="shared" si="7"/>
        <v>42974</v>
      </c>
      <c r="K634" s="25" t="s">
        <v>1738</v>
      </c>
      <c r="L634" s="25"/>
      <c r="M634" s="25"/>
      <c r="N634" s="40"/>
      <c r="O634" s="40"/>
      <c r="P634" s="40"/>
      <c r="Q634" s="40"/>
      <c r="R634" s="40"/>
      <c r="S634" s="40"/>
      <c r="T634" s="40"/>
      <c r="U634" s="52"/>
      <c r="V634" s="52"/>
      <c r="W634" s="52"/>
      <c r="X634" s="52"/>
      <c r="Y634" s="52"/>
      <c r="Z634" s="52"/>
      <c r="AA634" s="52"/>
      <c r="AB634" s="24">
        <v>42974.453071261574</v>
      </c>
      <c r="AC634" s="23" t="s">
        <v>1786</v>
      </c>
      <c r="AD634" s="24"/>
      <c r="AE634" s="23"/>
      <c r="AF634" s="23"/>
    </row>
    <row r="635" spans="1:32">
      <c r="A635" s="23">
        <v>201100219</v>
      </c>
      <c r="B635" s="23" t="s">
        <v>1787</v>
      </c>
      <c r="C635" s="23" t="s">
        <v>1788</v>
      </c>
      <c r="D635" s="23">
        <v>125</v>
      </c>
      <c r="E635" s="23" t="s">
        <v>78</v>
      </c>
      <c r="F635" s="24">
        <v>39946</v>
      </c>
      <c r="G635" s="25" t="s">
        <v>919</v>
      </c>
      <c r="H635" s="23" t="s">
        <v>84</v>
      </c>
      <c r="I635" s="24">
        <v>43224.85697789352</v>
      </c>
      <c r="J635" s="14">
        <f t="shared" si="7"/>
        <v>43224</v>
      </c>
      <c r="K635" s="25">
        <v>2059</v>
      </c>
      <c r="L635" s="25" t="s">
        <v>1789</v>
      </c>
      <c r="M635" s="25" t="s">
        <v>1790</v>
      </c>
      <c r="N635" s="40">
        <v>2</v>
      </c>
      <c r="O635" s="40">
        <v>11</v>
      </c>
      <c r="P635" s="40"/>
      <c r="Q635" s="40"/>
      <c r="R635" s="40"/>
      <c r="S635" s="40"/>
      <c r="T635" s="40"/>
      <c r="U635" s="52">
        <v>2</v>
      </c>
      <c r="V635" s="52">
        <v>11</v>
      </c>
      <c r="W635" s="52"/>
      <c r="X635" s="52"/>
      <c r="Y635" s="52"/>
      <c r="Z635" s="52"/>
      <c r="AA635" s="52"/>
      <c r="AB635" s="24">
        <v>43224.891214618059</v>
      </c>
      <c r="AC635" s="23" t="s">
        <v>1791</v>
      </c>
      <c r="AD635" s="24"/>
      <c r="AE635" s="23"/>
      <c r="AF635" s="23"/>
    </row>
    <row r="636" spans="1:32">
      <c r="A636" s="23">
        <v>201100314</v>
      </c>
      <c r="B636" s="23" t="s">
        <v>1763</v>
      </c>
      <c r="C636" s="23" t="s">
        <v>331</v>
      </c>
      <c r="D636" s="23">
        <v>125</v>
      </c>
      <c r="E636" s="23" t="s">
        <v>78</v>
      </c>
      <c r="F636" s="24">
        <v>40579</v>
      </c>
      <c r="G636" s="25" t="s">
        <v>919</v>
      </c>
      <c r="H636" s="23" t="s">
        <v>84</v>
      </c>
      <c r="I636" s="24">
        <v>42770.547085300925</v>
      </c>
      <c r="J636" s="14">
        <f t="shared" si="7"/>
        <v>42770</v>
      </c>
      <c r="K636" s="25" t="s">
        <v>1653</v>
      </c>
      <c r="L636" s="25"/>
      <c r="M636" s="25"/>
      <c r="N636" s="40"/>
      <c r="O636" s="40"/>
      <c r="P636" s="40"/>
      <c r="Q636" s="40"/>
      <c r="R636" s="40"/>
      <c r="S636" s="40"/>
      <c r="T636" s="40"/>
      <c r="U636" s="52"/>
      <c r="V636" s="52"/>
      <c r="W636" s="52"/>
      <c r="X636" s="52"/>
      <c r="Y636" s="52"/>
      <c r="Z636" s="52"/>
      <c r="AA636" s="52"/>
      <c r="AB636" s="24"/>
      <c r="AC636" s="23" t="s">
        <v>25</v>
      </c>
      <c r="AD636" s="24"/>
      <c r="AE636" s="23"/>
      <c r="AF636" s="23"/>
    </row>
    <row r="637" spans="1:32">
      <c r="A637" s="23">
        <v>201100336</v>
      </c>
      <c r="B637" s="23" t="s">
        <v>1792</v>
      </c>
      <c r="C637" s="23" t="s">
        <v>1793</v>
      </c>
      <c r="D637" s="23">
        <v>91</v>
      </c>
      <c r="E637" s="23" t="s">
        <v>55</v>
      </c>
      <c r="F637" s="24">
        <v>36957</v>
      </c>
      <c r="G637" s="25" t="s">
        <v>916</v>
      </c>
      <c r="H637" s="23" t="s">
        <v>17</v>
      </c>
      <c r="I637" s="24">
        <v>43238.768604050929</v>
      </c>
      <c r="J637" s="14">
        <f t="shared" si="7"/>
        <v>43238</v>
      </c>
      <c r="K637" s="25">
        <v>2215</v>
      </c>
      <c r="L637" s="25">
        <v>2221</v>
      </c>
      <c r="M637" s="25"/>
      <c r="N637" s="40"/>
      <c r="O637" s="40"/>
      <c r="P637" s="40"/>
      <c r="Q637" s="40"/>
      <c r="R637" s="40"/>
      <c r="S637" s="40"/>
      <c r="T637" s="40"/>
      <c r="U637" s="52"/>
      <c r="V637" s="52"/>
      <c r="W637" s="52"/>
      <c r="X637" s="52"/>
      <c r="Y637" s="52"/>
      <c r="Z637" s="52"/>
      <c r="AA637" s="52"/>
      <c r="AB637" s="24">
        <v>43238.829296643518</v>
      </c>
      <c r="AC637" s="23" t="s">
        <v>1794</v>
      </c>
      <c r="AD637" s="24"/>
      <c r="AE637" s="23"/>
      <c r="AF637" s="23"/>
    </row>
    <row r="638" spans="1:32">
      <c r="A638" s="23">
        <v>201100371</v>
      </c>
      <c r="B638" s="23" t="s">
        <v>252</v>
      </c>
      <c r="C638" s="23" t="s">
        <v>293</v>
      </c>
      <c r="D638" s="23">
        <v>130</v>
      </c>
      <c r="E638" s="23" t="s">
        <v>23</v>
      </c>
      <c r="F638" s="24">
        <v>39153</v>
      </c>
      <c r="G638" s="25" t="s">
        <v>917</v>
      </c>
      <c r="H638" s="23" t="s">
        <v>24</v>
      </c>
      <c r="I638" s="24">
        <v>43124.768689317127</v>
      </c>
      <c r="J638" s="14">
        <f t="shared" si="7"/>
        <v>43124</v>
      </c>
      <c r="K638" s="25">
        <v>2193</v>
      </c>
      <c r="L638" s="25"/>
      <c r="M638" s="25">
        <v>4</v>
      </c>
      <c r="N638" s="40">
        <v>4</v>
      </c>
      <c r="O638" s="40"/>
      <c r="P638" s="40"/>
      <c r="Q638" s="40"/>
      <c r="R638" s="40"/>
      <c r="S638" s="40"/>
      <c r="T638" s="40"/>
      <c r="U638" s="52">
        <v>4</v>
      </c>
      <c r="V638" s="52"/>
      <c r="W638" s="52"/>
      <c r="X638" s="52"/>
      <c r="Y638" s="52"/>
      <c r="Z638" s="52"/>
      <c r="AA638" s="52"/>
      <c r="AB638" s="24">
        <v>43124.76538996528</v>
      </c>
      <c r="AC638" s="23" t="s">
        <v>1796</v>
      </c>
      <c r="AD638" s="24">
        <v>43125.628895254631</v>
      </c>
      <c r="AE638" s="23"/>
      <c r="AF638" s="23" t="s">
        <v>1795</v>
      </c>
    </row>
    <row r="639" spans="1:32">
      <c r="A639" s="23">
        <v>201100373</v>
      </c>
      <c r="B639" s="23" t="s">
        <v>1797</v>
      </c>
      <c r="C639" s="23" t="s">
        <v>1798</v>
      </c>
      <c r="D639" s="23">
        <v>125</v>
      </c>
      <c r="E639" s="23" t="s">
        <v>78</v>
      </c>
      <c r="F639" s="24">
        <v>40371</v>
      </c>
      <c r="G639" s="25" t="s">
        <v>917</v>
      </c>
      <c r="H639" s="23" t="s">
        <v>24</v>
      </c>
      <c r="I639" s="24">
        <v>43293.439500775465</v>
      </c>
      <c r="J639" s="14">
        <f t="shared" si="7"/>
        <v>43293</v>
      </c>
      <c r="K639" s="25" t="s">
        <v>1738</v>
      </c>
      <c r="L639" s="25"/>
      <c r="M639" s="25"/>
      <c r="N639" s="40"/>
      <c r="O639" s="40"/>
      <c r="P639" s="40"/>
      <c r="Q639" s="40"/>
      <c r="R639" s="40"/>
      <c r="S639" s="40"/>
      <c r="T639" s="40"/>
      <c r="U639" s="52"/>
      <c r="V639" s="52"/>
      <c r="W639" s="52"/>
      <c r="X639" s="52"/>
      <c r="Y639" s="52"/>
      <c r="Z639" s="52"/>
      <c r="AA639" s="52"/>
      <c r="AB639" s="24"/>
      <c r="AC639" s="23" t="s">
        <v>25</v>
      </c>
      <c r="AD639" s="24"/>
      <c r="AE639" s="23"/>
      <c r="AF639" s="23"/>
    </row>
    <row r="640" spans="1:32">
      <c r="A640" s="23">
        <v>201100404</v>
      </c>
      <c r="B640" s="23" t="s">
        <v>259</v>
      </c>
      <c r="C640" s="23" t="s">
        <v>87</v>
      </c>
      <c r="D640" s="23" t="s">
        <v>25</v>
      </c>
      <c r="E640" s="23" t="s">
        <v>25</v>
      </c>
      <c r="F640" s="24">
        <v>38795</v>
      </c>
      <c r="G640" s="25" t="s">
        <v>917</v>
      </c>
      <c r="H640" s="23" t="s">
        <v>24</v>
      </c>
      <c r="I640" s="24">
        <v>43243.647046678241</v>
      </c>
      <c r="J640" s="14">
        <f t="shared" si="7"/>
        <v>43243</v>
      </c>
      <c r="K640" s="25">
        <v>2002</v>
      </c>
      <c r="L640" s="25">
        <v>2087</v>
      </c>
      <c r="M640" s="25">
        <v>14</v>
      </c>
      <c r="N640" s="40">
        <v>14</v>
      </c>
      <c r="O640" s="40"/>
      <c r="P640" s="40"/>
      <c r="Q640" s="40"/>
      <c r="R640" s="40"/>
      <c r="S640" s="40"/>
      <c r="T640" s="40"/>
      <c r="U640" s="52">
        <v>14</v>
      </c>
      <c r="V640" s="52"/>
      <c r="W640" s="52"/>
      <c r="X640" s="52"/>
      <c r="Y640" s="52"/>
      <c r="Z640" s="52"/>
      <c r="AA640" s="52"/>
      <c r="AB640" s="24">
        <v>43243.634126504629</v>
      </c>
      <c r="AC640" s="23" t="s">
        <v>1799</v>
      </c>
      <c r="AD640" s="24"/>
      <c r="AE640" s="23"/>
      <c r="AF640" s="23"/>
    </row>
    <row r="641" spans="1:32">
      <c r="A641" s="23">
        <v>201100439</v>
      </c>
      <c r="B641" s="23" t="s">
        <v>1800</v>
      </c>
      <c r="C641" s="23" t="s">
        <v>1801</v>
      </c>
      <c r="D641" s="23">
        <v>91</v>
      </c>
      <c r="E641" s="23" t="s">
        <v>55</v>
      </c>
      <c r="F641" s="24">
        <v>37396</v>
      </c>
      <c r="G641" s="25" t="s">
        <v>916</v>
      </c>
      <c r="H641" s="23" t="s">
        <v>17</v>
      </c>
      <c r="I641" s="24">
        <v>42751.634234953701</v>
      </c>
      <c r="J641" s="14">
        <f t="shared" si="7"/>
        <v>42751</v>
      </c>
      <c r="K641" s="25">
        <v>2082</v>
      </c>
      <c r="L641" s="25"/>
      <c r="M641" s="25">
        <v>1</v>
      </c>
      <c r="N641" s="40">
        <v>1</v>
      </c>
      <c r="O641" s="40"/>
      <c r="P641" s="40"/>
      <c r="Q641" s="40"/>
      <c r="R641" s="40"/>
      <c r="S641" s="40"/>
      <c r="T641" s="40"/>
      <c r="U641" s="52">
        <v>1</v>
      </c>
      <c r="V641" s="52"/>
      <c r="W641" s="52"/>
      <c r="X641" s="52"/>
      <c r="Y641" s="52"/>
      <c r="Z641" s="52"/>
      <c r="AA641" s="52"/>
      <c r="AB641" s="24"/>
      <c r="AC641" s="23" t="s">
        <v>25</v>
      </c>
      <c r="AD641" s="24"/>
      <c r="AE641" s="23"/>
      <c r="AF641" s="23"/>
    </row>
    <row r="642" spans="1:32">
      <c r="A642" s="23">
        <v>201100455</v>
      </c>
      <c r="B642" s="23" t="s">
        <v>1802</v>
      </c>
      <c r="C642" s="23" t="s">
        <v>1803</v>
      </c>
      <c r="D642" s="23">
        <v>500</v>
      </c>
      <c r="E642" s="23" t="s">
        <v>426</v>
      </c>
      <c r="F642" s="24">
        <v>40384</v>
      </c>
      <c r="G642" s="25" t="s">
        <v>918</v>
      </c>
      <c r="H642" s="23" t="s">
        <v>59</v>
      </c>
      <c r="I642" s="24">
        <v>43299.241265277778</v>
      </c>
      <c r="J642" s="14">
        <f t="shared" si="7"/>
        <v>43299</v>
      </c>
      <c r="K642" s="25">
        <v>2047</v>
      </c>
      <c r="L642" s="25"/>
      <c r="M642" s="25">
        <v>1</v>
      </c>
      <c r="N642" s="40">
        <v>1</v>
      </c>
      <c r="O642" s="40"/>
      <c r="P642" s="40"/>
      <c r="Q642" s="40"/>
      <c r="R642" s="40"/>
      <c r="S642" s="40"/>
      <c r="T642" s="40"/>
      <c r="U642" s="52">
        <v>1</v>
      </c>
      <c r="V642" s="52"/>
      <c r="W642" s="52"/>
      <c r="X642" s="52"/>
      <c r="Y642" s="52"/>
      <c r="Z642" s="52"/>
      <c r="AA642" s="52"/>
      <c r="AB642" s="24">
        <v>43299.241265277778</v>
      </c>
      <c r="AC642" s="23" t="s">
        <v>1804</v>
      </c>
      <c r="AD642" s="24"/>
      <c r="AE642" s="23"/>
      <c r="AF642" s="23"/>
    </row>
    <row r="643" spans="1:32">
      <c r="A643" s="23">
        <v>201100495</v>
      </c>
      <c r="B643" s="23" t="s">
        <v>1805</v>
      </c>
      <c r="C643" s="23" t="s">
        <v>1806</v>
      </c>
      <c r="D643" s="23">
        <v>128</v>
      </c>
      <c r="E643" s="23" t="s">
        <v>172</v>
      </c>
      <c r="F643" s="24">
        <v>39175</v>
      </c>
      <c r="G643" s="25" t="s">
        <v>916</v>
      </c>
      <c r="H643" s="23" t="s">
        <v>17</v>
      </c>
      <c r="I643" s="24">
        <v>43242.723593055554</v>
      </c>
      <c r="J643" s="14">
        <f t="shared" si="7"/>
        <v>43242</v>
      </c>
      <c r="K643" s="25">
        <v>2002</v>
      </c>
      <c r="L643" s="25"/>
      <c r="M643" s="25">
        <v>5</v>
      </c>
      <c r="N643" s="40">
        <v>5</v>
      </c>
      <c r="O643" s="40"/>
      <c r="P643" s="40"/>
      <c r="Q643" s="40"/>
      <c r="R643" s="40"/>
      <c r="S643" s="40"/>
      <c r="T643" s="40"/>
      <c r="U643" s="52">
        <v>5</v>
      </c>
      <c r="V643" s="52"/>
      <c r="W643" s="52"/>
      <c r="X643" s="52"/>
      <c r="Y643" s="52"/>
      <c r="Z643" s="52"/>
      <c r="AA643" s="52"/>
      <c r="AB643" s="24">
        <v>43242.650948379633</v>
      </c>
      <c r="AC643" s="23" t="s">
        <v>1807</v>
      </c>
      <c r="AD643" s="24"/>
      <c r="AE643" s="23"/>
      <c r="AF643" s="23"/>
    </row>
    <row r="644" spans="1:32">
      <c r="A644" s="23">
        <v>201100533</v>
      </c>
      <c r="B644" s="23" t="s">
        <v>1808</v>
      </c>
      <c r="C644" s="23" t="s">
        <v>268</v>
      </c>
      <c r="D644" s="23">
        <v>125</v>
      </c>
      <c r="E644" s="23" t="s">
        <v>78</v>
      </c>
      <c r="F644" s="24">
        <v>40574</v>
      </c>
      <c r="G644" s="25" t="s">
        <v>919</v>
      </c>
      <c r="H644" s="23" t="s">
        <v>84</v>
      </c>
      <c r="I644" s="24">
        <v>42779.709407754628</v>
      </c>
      <c r="J644" s="14">
        <f t="shared" si="7"/>
        <v>42779</v>
      </c>
      <c r="K644" s="25" t="s">
        <v>1738</v>
      </c>
      <c r="L644" s="25">
        <v>2116</v>
      </c>
      <c r="M644" s="25"/>
      <c r="N644" s="40"/>
      <c r="O644" s="40"/>
      <c r="P644" s="40"/>
      <c r="Q644" s="40"/>
      <c r="R644" s="40"/>
      <c r="S644" s="40"/>
      <c r="T644" s="40"/>
      <c r="U644" s="52"/>
      <c r="V644" s="52"/>
      <c r="W644" s="52"/>
      <c r="X644" s="52"/>
      <c r="Y644" s="52"/>
      <c r="Z644" s="52"/>
      <c r="AA644" s="52"/>
      <c r="AB644" s="24">
        <v>42779.709407754628</v>
      </c>
      <c r="AC644" s="23" t="s">
        <v>1809</v>
      </c>
      <c r="AD644" s="24"/>
      <c r="AE644" s="23"/>
      <c r="AF644" s="23"/>
    </row>
    <row r="645" spans="1:32">
      <c r="A645" s="23">
        <v>201100646</v>
      </c>
      <c r="B645" s="23" t="s">
        <v>1810</v>
      </c>
      <c r="C645" s="23" t="s">
        <v>1811</v>
      </c>
      <c r="D645" s="23">
        <v>126</v>
      </c>
      <c r="E645" s="23" t="s">
        <v>38</v>
      </c>
      <c r="F645" s="24">
        <v>37708</v>
      </c>
      <c r="G645" s="25" t="s">
        <v>919</v>
      </c>
      <c r="H645" s="23" t="s">
        <v>84</v>
      </c>
      <c r="I645" s="24">
        <v>43064.396637847225</v>
      </c>
      <c r="J645" s="14">
        <f t="shared" si="7"/>
        <v>43064</v>
      </c>
      <c r="K645" s="25">
        <v>2198</v>
      </c>
      <c r="L645" s="25"/>
      <c r="M645" s="25"/>
      <c r="N645" s="40"/>
      <c r="O645" s="40"/>
      <c r="P645" s="40"/>
      <c r="Q645" s="40"/>
      <c r="R645" s="40"/>
      <c r="S645" s="40"/>
      <c r="T645" s="40"/>
      <c r="U645" s="52"/>
      <c r="V645" s="52"/>
      <c r="W645" s="52"/>
      <c r="X645" s="52"/>
      <c r="Y645" s="52"/>
      <c r="Z645" s="52"/>
      <c r="AA645" s="52"/>
      <c r="AB645" s="24"/>
      <c r="AC645" s="23" t="s">
        <v>25</v>
      </c>
      <c r="AD645" s="24"/>
      <c r="AE645" s="23"/>
      <c r="AF645" s="23"/>
    </row>
    <row r="646" spans="1:32">
      <c r="A646" s="23">
        <v>201100699</v>
      </c>
      <c r="B646" s="23" t="s">
        <v>1812</v>
      </c>
      <c r="C646" s="23" t="s">
        <v>301</v>
      </c>
      <c r="D646" s="23">
        <v>748</v>
      </c>
      <c r="E646" s="23" t="s">
        <v>58</v>
      </c>
      <c r="F646" s="24">
        <v>39718</v>
      </c>
      <c r="G646" s="25" t="s">
        <v>917</v>
      </c>
      <c r="H646" s="23" t="s">
        <v>24</v>
      </c>
      <c r="I646" s="24">
        <v>42871.082967789349</v>
      </c>
      <c r="J646" s="14">
        <f t="shared" si="7"/>
        <v>42871</v>
      </c>
      <c r="K646" s="25">
        <v>2002</v>
      </c>
      <c r="L646" s="25"/>
      <c r="M646" s="25">
        <v>14</v>
      </c>
      <c r="N646" s="40">
        <v>14</v>
      </c>
      <c r="O646" s="40"/>
      <c r="P646" s="40"/>
      <c r="Q646" s="40"/>
      <c r="R646" s="40"/>
      <c r="S646" s="40"/>
      <c r="T646" s="40"/>
      <c r="U646" s="56">
        <v>1401</v>
      </c>
      <c r="V646" s="52"/>
      <c r="W646" s="52"/>
      <c r="X646" s="52"/>
      <c r="Y646" s="52"/>
      <c r="Z646" s="52"/>
      <c r="AA646" s="52"/>
      <c r="AB646" s="24">
        <v>42871.073505671295</v>
      </c>
      <c r="AC646" s="23" t="s">
        <v>1813</v>
      </c>
      <c r="AD646" s="24"/>
      <c r="AE646" s="23"/>
      <c r="AF646" s="23"/>
    </row>
    <row r="647" spans="1:32">
      <c r="A647" s="23">
        <v>201100772</v>
      </c>
      <c r="B647" s="23" t="s">
        <v>1814</v>
      </c>
      <c r="C647" s="23" t="s">
        <v>608</v>
      </c>
      <c r="D647" s="23">
        <v>131</v>
      </c>
      <c r="E647" s="23" t="s">
        <v>44</v>
      </c>
      <c r="F647" s="24">
        <v>40512</v>
      </c>
      <c r="G647" s="25" t="s">
        <v>916</v>
      </c>
      <c r="H647" s="23" t="s">
        <v>17</v>
      </c>
      <c r="I647" s="24">
        <v>42835.495990474534</v>
      </c>
      <c r="J647" s="14">
        <f t="shared" si="7"/>
        <v>42835</v>
      </c>
      <c r="K647" s="25" t="s">
        <v>1653</v>
      </c>
      <c r="L647" s="25"/>
      <c r="M647" s="25"/>
      <c r="N647" s="40"/>
      <c r="O647" s="40"/>
      <c r="P647" s="40"/>
      <c r="Q647" s="40"/>
      <c r="R647" s="40"/>
      <c r="S647" s="40"/>
      <c r="T647" s="40"/>
      <c r="U647" s="52"/>
      <c r="V647" s="52"/>
      <c r="W647" s="52"/>
      <c r="X647" s="52"/>
      <c r="Y647" s="52"/>
      <c r="Z647" s="52"/>
      <c r="AA647" s="52"/>
      <c r="AB647" s="24">
        <v>42835.508885648145</v>
      </c>
      <c r="AC647" s="23" t="s">
        <v>1815</v>
      </c>
      <c r="AD647" s="24"/>
      <c r="AE647" s="23"/>
      <c r="AF647" s="23"/>
    </row>
    <row r="648" spans="1:32">
      <c r="A648" s="23">
        <v>201100773</v>
      </c>
      <c r="B648" s="23" t="s">
        <v>1814</v>
      </c>
      <c r="C648" s="23" t="s">
        <v>1816</v>
      </c>
      <c r="D648" s="23">
        <v>125</v>
      </c>
      <c r="E648" s="23" t="s">
        <v>78</v>
      </c>
      <c r="F648" s="24">
        <v>40434</v>
      </c>
      <c r="G648" s="25" t="s">
        <v>916</v>
      </c>
      <c r="H648" s="23" t="s">
        <v>17</v>
      </c>
      <c r="I648" s="24">
        <v>42835.536574652775</v>
      </c>
      <c r="J648" s="14">
        <f t="shared" si="7"/>
        <v>42835</v>
      </c>
      <c r="K648" s="25" t="s">
        <v>1653</v>
      </c>
      <c r="L648" s="25">
        <v>2170</v>
      </c>
      <c r="M648" s="25"/>
      <c r="N648" s="40"/>
      <c r="O648" s="40"/>
      <c r="P648" s="40"/>
      <c r="Q648" s="40"/>
      <c r="R648" s="40"/>
      <c r="S648" s="40"/>
      <c r="T648" s="40"/>
      <c r="U648" s="52"/>
      <c r="V648" s="52"/>
      <c r="W648" s="52"/>
      <c r="X648" s="52"/>
      <c r="Y648" s="52"/>
      <c r="Z648" s="52"/>
      <c r="AA648" s="52"/>
      <c r="AB648" s="24">
        <v>42835.80817650463</v>
      </c>
      <c r="AC648" s="23" t="s">
        <v>1817</v>
      </c>
      <c r="AD648" s="24"/>
      <c r="AE648" s="23"/>
      <c r="AF648" s="23"/>
    </row>
    <row r="649" spans="1:32">
      <c r="A649" s="23">
        <v>201100790</v>
      </c>
      <c r="B649" s="23" t="s">
        <v>1818</v>
      </c>
      <c r="C649" s="23" t="s">
        <v>169</v>
      </c>
      <c r="D649" s="23">
        <v>516</v>
      </c>
      <c r="E649" s="23" t="s">
        <v>686</v>
      </c>
      <c r="F649" s="24">
        <v>39006</v>
      </c>
      <c r="G649" s="25" t="s">
        <v>916</v>
      </c>
      <c r="H649" s="23" t="s">
        <v>17</v>
      </c>
      <c r="I649" s="24">
        <v>42988.580337002313</v>
      </c>
      <c r="J649" s="14">
        <f t="shared" si="7"/>
        <v>42988</v>
      </c>
      <c r="K649" s="25">
        <v>2061</v>
      </c>
      <c r="L649" s="25"/>
      <c r="M649" s="25">
        <v>4</v>
      </c>
      <c r="N649" s="40">
        <v>4</v>
      </c>
      <c r="O649" s="40"/>
      <c r="P649" s="40"/>
      <c r="Q649" s="40"/>
      <c r="R649" s="40"/>
      <c r="S649" s="40"/>
      <c r="T649" s="40"/>
      <c r="U649" s="52">
        <v>4</v>
      </c>
      <c r="V649" s="52"/>
      <c r="W649" s="52"/>
      <c r="X649" s="52"/>
      <c r="Y649" s="52"/>
      <c r="Z649" s="52"/>
      <c r="AA649" s="52"/>
      <c r="AB649" s="24"/>
      <c r="AC649" s="23" t="s">
        <v>25</v>
      </c>
      <c r="AD649" s="24"/>
      <c r="AE649" s="23"/>
      <c r="AF649" s="23"/>
    </row>
    <row r="650" spans="1:32">
      <c r="A650" s="23">
        <v>201100942</v>
      </c>
      <c r="B650" s="23" t="s">
        <v>97</v>
      </c>
      <c r="C650" s="23" t="s">
        <v>1819</v>
      </c>
      <c r="D650" s="23">
        <v>125</v>
      </c>
      <c r="E650" s="23" t="s">
        <v>78</v>
      </c>
      <c r="F650" s="24">
        <v>40640</v>
      </c>
      <c r="G650" s="25" t="s">
        <v>916</v>
      </c>
      <c r="H650" s="23" t="s">
        <v>17</v>
      </c>
      <c r="I650" s="24">
        <v>42819.489212615743</v>
      </c>
      <c r="J650" s="14">
        <f t="shared" si="7"/>
        <v>42819</v>
      </c>
      <c r="K650" s="25">
        <v>2082</v>
      </c>
      <c r="L650" s="25"/>
      <c r="M650" s="25"/>
      <c r="N650" s="40"/>
      <c r="O650" s="40"/>
      <c r="P650" s="40"/>
      <c r="Q650" s="40"/>
      <c r="R650" s="40"/>
      <c r="S650" s="40"/>
      <c r="T650" s="40"/>
      <c r="U650" s="52"/>
      <c r="V650" s="52"/>
      <c r="W650" s="52"/>
      <c r="X650" s="52"/>
      <c r="Y650" s="52"/>
      <c r="Z650" s="52"/>
      <c r="AA650" s="52"/>
      <c r="AB650" s="24">
        <v>42819.489212615743</v>
      </c>
      <c r="AC650" s="23" t="s">
        <v>1820</v>
      </c>
      <c r="AD650" s="24">
        <v>42819.538575925922</v>
      </c>
      <c r="AE650" s="23" t="s">
        <v>18</v>
      </c>
      <c r="AF650" s="23" t="s">
        <v>71</v>
      </c>
    </row>
    <row r="651" spans="1:32">
      <c r="A651" s="23">
        <v>201100947</v>
      </c>
      <c r="B651" s="23" t="s">
        <v>1821</v>
      </c>
      <c r="C651" s="23" t="s">
        <v>33</v>
      </c>
      <c r="D651" s="23">
        <v>119</v>
      </c>
      <c r="E651" s="23" t="s">
        <v>34</v>
      </c>
      <c r="F651" s="24">
        <v>40611</v>
      </c>
      <c r="G651" s="25" t="s">
        <v>917</v>
      </c>
      <c r="H651" s="23" t="s">
        <v>24</v>
      </c>
      <c r="I651" s="24">
        <v>42750.897958136571</v>
      </c>
      <c r="J651" s="14">
        <f t="shared" si="7"/>
        <v>42750</v>
      </c>
      <c r="K651" s="25">
        <v>2046</v>
      </c>
      <c r="L651" s="25">
        <v>2092</v>
      </c>
      <c r="M651" s="25">
        <v>1</v>
      </c>
      <c r="N651" s="40">
        <v>1</v>
      </c>
      <c r="O651" s="40"/>
      <c r="P651" s="40"/>
      <c r="Q651" s="40"/>
      <c r="R651" s="40"/>
      <c r="S651" s="40"/>
      <c r="T651" s="40"/>
      <c r="U651" s="52">
        <v>1</v>
      </c>
      <c r="V651" s="52"/>
      <c r="W651" s="52"/>
      <c r="X651" s="52"/>
      <c r="Y651" s="52"/>
      <c r="Z651" s="52"/>
      <c r="AA651" s="52"/>
      <c r="AB651" s="24"/>
      <c r="AC651" s="23" t="s">
        <v>25</v>
      </c>
      <c r="AD651" s="24"/>
      <c r="AE651" s="23"/>
      <c r="AF651" s="23"/>
    </row>
    <row r="652" spans="1:32">
      <c r="A652" s="23">
        <v>201101001</v>
      </c>
      <c r="B652" s="23" t="s">
        <v>1822</v>
      </c>
      <c r="C652" s="23" t="s">
        <v>1823</v>
      </c>
      <c r="D652" s="23">
        <v>131</v>
      </c>
      <c r="E652" s="23" t="s">
        <v>44</v>
      </c>
      <c r="F652" s="24">
        <v>40344</v>
      </c>
      <c r="G652" s="25" t="s">
        <v>918</v>
      </c>
      <c r="H652" s="23" t="s">
        <v>59</v>
      </c>
      <c r="I652" s="24">
        <v>42793.639389814816</v>
      </c>
      <c r="J652" s="14">
        <f t="shared" si="7"/>
        <v>42793</v>
      </c>
      <c r="K652" s="25">
        <v>2043</v>
      </c>
      <c r="L652" s="25"/>
      <c r="M652" s="25">
        <v>2</v>
      </c>
      <c r="N652" s="40">
        <v>2</v>
      </c>
      <c r="O652" s="40"/>
      <c r="P652" s="40"/>
      <c r="Q652" s="40"/>
      <c r="R652" s="40"/>
      <c r="S652" s="40"/>
      <c r="T652" s="40"/>
      <c r="U652" s="52">
        <v>2</v>
      </c>
      <c r="V652" s="52"/>
      <c r="W652" s="52"/>
      <c r="X652" s="52"/>
      <c r="Y652" s="52"/>
      <c r="Z652" s="52"/>
      <c r="AA652" s="52"/>
      <c r="AB652" s="24">
        <v>42793.639389814816</v>
      </c>
      <c r="AC652" s="23" t="s">
        <v>1824</v>
      </c>
      <c r="AD652" s="24"/>
      <c r="AE652" s="23"/>
      <c r="AF652" s="23"/>
    </row>
    <row r="653" spans="1:32">
      <c r="A653" s="23">
        <v>201101032</v>
      </c>
      <c r="B653" s="23" t="s">
        <v>1825</v>
      </c>
      <c r="C653" s="23" t="s">
        <v>1826</v>
      </c>
      <c r="D653" s="23">
        <v>130</v>
      </c>
      <c r="E653" s="23" t="s">
        <v>23</v>
      </c>
      <c r="F653" s="24">
        <v>39801</v>
      </c>
      <c r="G653" s="25" t="s">
        <v>917</v>
      </c>
      <c r="H653" s="23" t="s">
        <v>24</v>
      </c>
      <c r="I653" s="24">
        <v>42784.050641469905</v>
      </c>
      <c r="J653" s="14">
        <f t="shared" si="7"/>
        <v>42784</v>
      </c>
      <c r="K653" s="25">
        <v>2185</v>
      </c>
      <c r="L653" s="25"/>
      <c r="M653" s="25"/>
      <c r="N653" s="40"/>
      <c r="O653" s="40"/>
      <c r="P653" s="40"/>
      <c r="Q653" s="40"/>
      <c r="R653" s="40"/>
      <c r="S653" s="40"/>
      <c r="T653" s="40"/>
      <c r="U653" s="52"/>
      <c r="V653" s="52"/>
      <c r="W653" s="52"/>
      <c r="X653" s="52"/>
      <c r="Y653" s="52"/>
      <c r="Z653" s="52"/>
      <c r="AA653" s="52"/>
      <c r="AB653" s="24">
        <v>42784.020092592589</v>
      </c>
      <c r="AC653" s="23" t="s">
        <v>1827</v>
      </c>
      <c r="AD653" s="24"/>
      <c r="AE653" s="23"/>
      <c r="AF653" s="23"/>
    </row>
    <row r="654" spans="1:32">
      <c r="A654" s="23">
        <v>201101068</v>
      </c>
      <c r="B654" s="23" t="s">
        <v>1828</v>
      </c>
      <c r="C654" s="23" t="s">
        <v>1829</v>
      </c>
      <c r="D654" s="23">
        <v>131</v>
      </c>
      <c r="E654" s="23" t="s">
        <v>44</v>
      </c>
      <c r="F654" s="24">
        <v>37987</v>
      </c>
      <c r="G654" s="25" t="s">
        <v>916</v>
      </c>
      <c r="H654" s="23" t="s">
        <v>17</v>
      </c>
      <c r="I654" s="24">
        <v>42871.599753472219</v>
      </c>
      <c r="J654" s="14">
        <f t="shared" si="7"/>
        <v>42871</v>
      </c>
      <c r="K654" s="25">
        <v>2185</v>
      </c>
      <c r="L654" s="25"/>
      <c r="M654" s="25"/>
      <c r="N654" s="40"/>
      <c r="O654" s="40"/>
      <c r="P654" s="40"/>
      <c r="Q654" s="40"/>
      <c r="R654" s="40"/>
      <c r="S654" s="40"/>
      <c r="T654" s="40"/>
      <c r="U654" s="52"/>
      <c r="V654" s="52"/>
      <c r="W654" s="52"/>
      <c r="X654" s="52"/>
      <c r="Y654" s="52"/>
      <c r="Z654" s="52"/>
      <c r="AA654" s="52"/>
      <c r="AB654" s="24"/>
      <c r="AC654" s="23" t="s">
        <v>25</v>
      </c>
      <c r="AD654" s="24"/>
      <c r="AE654" s="23"/>
      <c r="AF654" s="23"/>
    </row>
    <row r="655" spans="1:32">
      <c r="A655" s="23">
        <v>201101070</v>
      </c>
      <c r="B655" s="23" t="s">
        <v>1830</v>
      </c>
      <c r="C655" s="23" t="s">
        <v>1831</v>
      </c>
      <c r="D655" s="23">
        <v>128</v>
      </c>
      <c r="E655" s="23" t="s">
        <v>172</v>
      </c>
      <c r="F655" s="24">
        <v>40532</v>
      </c>
      <c r="G655" s="25" t="s">
        <v>916</v>
      </c>
      <c r="H655" s="23" t="s">
        <v>17</v>
      </c>
      <c r="I655" s="24">
        <v>42758.970197303242</v>
      </c>
      <c r="J655" s="14">
        <f t="shared" si="7"/>
        <v>42758</v>
      </c>
      <c r="K655" s="25">
        <v>2101</v>
      </c>
      <c r="L655" s="25"/>
      <c r="M655" s="25" t="s">
        <v>1562</v>
      </c>
      <c r="N655" s="40">
        <v>1</v>
      </c>
      <c r="O655" s="40">
        <v>2</v>
      </c>
      <c r="P655" s="40"/>
      <c r="Q655" s="40"/>
      <c r="R655" s="40"/>
      <c r="S655" s="40"/>
      <c r="T655" s="40"/>
      <c r="U655" s="52">
        <v>1</v>
      </c>
      <c r="V655" s="52">
        <v>2</v>
      </c>
      <c r="W655" s="52"/>
      <c r="X655" s="52"/>
      <c r="Y655" s="52"/>
      <c r="Z655" s="52"/>
      <c r="AA655" s="52"/>
      <c r="AB655" s="24">
        <v>42758.946366435186</v>
      </c>
      <c r="AC655" s="23" t="s">
        <v>1833</v>
      </c>
      <c r="AD655" s="24">
        <v>42758.930049537033</v>
      </c>
      <c r="AE655" s="23" t="s">
        <v>269</v>
      </c>
      <c r="AF655" s="23" t="s">
        <v>1832</v>
      </c>
    </row>
    <row r="656" spans="1:32">
      <c r="A656" s="23">
        <v>201101103</v>
      </c>
      <c r="B656" s="23" t="s">
        <v>1834</v>
      </c>
      <c r="C656" s="23" t="s">
        <v>1835</v>
      </c>
      <c r="D656" s="23">
        <v>203</v>
      </c>
      <c r="E656" s="23" t="s">
        <v>1836</v>
      </c>
      <c r="F656" s="24">
        <v>39722</v>
      </c>
      <c r="G656" s="25" t="s">
        <v>917</v>
      </c>
      <c r="H656" s="23" t="s">
        <v>24</v>
      </c>
      <c r="I656" s="24">
        <v>43080.718301851855</v>
      </c>
      <c r="J656" s="14">
        <f t="shared" si="7"/>
        <v>43080</v>
      </c>
      <c r="K656" s="25" t="s">
        <v>1738</v>
      </c>
      <c r="L656" s="25">
        <v>2199</v>
      </c>
      <c r="M656" s="25"/>
      <c r="N656" s="40"/>
      <c r="O656" s="40"/>
      <c r="P656" s="40"/>
      <c r="Q656" s="40"/>
      <c r="R656" s="40"/>
      <c r="S656" s="40"/>
      <c r="T656" s="40"/>
      <c r="U656" s="52"/>
      <c r="V656" s="52"/>
      <c r="W656" s="52"/>
      <c r="X656" s="52"/>
      <c r="Y656" s="52"/>
      <c r="Z656" s="52"/>
      <c r="AA656" s="52"/>
      <c r="AB656" s="24">
        <v>43080.697660995371</v>
      </c>
      <c r="AC656" s="23" t="s">
        <v>1838</v>
      </c>
      <c r="AD656" s="24">
        <v>43080.726054282408</v>
      </c>
      <c r="AE656" s="23" t="s">
        <v>176</v>
      </c>
      <c r="AF656" s="23" t="s">
        <v>1837</v>
      </c>
    </row>
    <row r="657" spans="1:32">
      <c r="A657" s="23">
        <v>201101153</v>
      </c>
      <c r="B657" s="23" t="s">
        <v>147</v>
      </c>
      <c r="C657" s="23" t="s">
        <v>1839</v>
      </c>
      <c r="D657" s="23">
        <v>125</v>
      </c>
      <c r="E657" s="23" t="s">
        <v>78</v>
      </c>
      <c r="F657" s="24">
        <v>39635</v>
      </c>
      <c r="G657" s="25" t="s">
        <v>919</v>
      </c>
      <c r="H657" s="23" t="s">
        <v>84</v>
      </c>
      <c r="I657" s="24">
        <v>42980.392387418979</v>
      </c>
      <c r="J657" s="14">
        <f t="shared" si="7"/>
        <v>42980</v>
      </c>
      <c r="K657" s="25">
        <v>2002</v>
      </c>
      <c r="L657" s="25"/>
      <c r="M657" s="25">
        <v>14</v>
      </c>
      <c r="N657" s="40">
        <v>14</v>
      </c>
      <c r="O657" s="40"/>
      <c r="P657" s="40"/>
      <c r="Q657" s="40"/>
      <c r="R657" s="40"/>
      <c r="S657" s="40"/>
      <c r="T657" s="40"/>
      <c r="U657" s="52">
        <v>14</v>
      </c>
      <c r="V657" s="52"/>
      <c r="W657" s="52"/>
      <c r="X657" s="52"/>
      <c r="Y657" s="52"/>
      <c r="Z657" s="52"/>
      <c r="AA657" s="52"/>
      <c r="AB657" s="24"/>
      <c r="AC657" s="23" t="s">
        <v>25</v>
      </c>
      <c r="AD657" s="24"/>
      <c r="AE657" s="23"/>
      <c r="AF657" s="23"/>
    </row>
    <row r="658" spans="1:32">
      <c r="A658" s="23">
        <v>201101170</v>
      </c>
      <c r="B658" s="23" t="s">
        <v>1840</v>
      </c>
      <c r="C658" s="23" t="s">
        <v>1841</v>
      </c>
      <c r="D658" s="23">
        <v>125</v>
      </c>
      <c r="E658" s="23" t="s">
        <v>78</v>
      </c>
      <c r="F658" s="24">
        <v>40290</v>
      </c>
      <c r="G658" s="25" t="s">
        <v>917</v>
      </c>
      <c r="H658" s="23" t="s">
        <v>24</v>
      </c>
      <c r="I658" s="24">
        <v>43011.516487766203</v>
      </c>
      <c r="J658" s="14">
        <f t="shared" si="7"/>
        <v>43011</v>
      </c>
      <c r="K658" s="25">
        <v>2181</v>
      </c>
      <c r="L658" s="25">
        <v>2199</v>
      </c>
      <c r="M658" s="25"/>
      <c r="N658" s="40"/>
      <c r="O658" s="40"/>
      <c r="P658" s="40"/>
      <c r="Q658" s="40"/>
      <c r="R658" s="40"/>
      <c r="S658" s="40"/>
      <c r="T658" s="40"/>
      <c r="U658" s="52"/>
      <c r="V658" s="52"/>
      <c r="W658" s="52"/>
      <c r="X658" s="52"/>
      <c r="Y658" s="52"/>
      <c r="Z658" s="52"/>
      <c r="AA658" s="52"/>
      <c r="AB658" s="24">
        <v>43011.508369212963</v>
      </c>
      <c r="AC658" s="23" t="s">
        <v>1843</v>
      </c>
      <c r="AD658" s="24">
        <v>43011.782413229164</v>
      </c>
      <c r="AE658" s="23" t="s">
        <v>176</v>
      </c>
      <c r="AF658" s="23" t="s">
        <v>1842</v>
      </c>
    </row>
    <row r="659" spans="1:32">
      <c r="A659" s="23">
        <v>201101238</v>
      </c>
      <c r="B659" s="23" t="s">
        <v>1844</v>
      </c>
      <c r="C659" s="23" t="s">
        <v>1845</v>
      </c>
      <c r="D659" s="23">
        <v>119</v>
      </c>
      <c r="E659" s="23" t="s">
        <v>34</v>
      </c>
      <c r="F659" s="24">
        <v>40470</v>
      </c>
      <c r="G659" s="25" t="s">
        <v>917</v>
      </c>
      <c r="H659" s="23" t="s">
        <v>24</v>
      </c>
      <c r="I659" s="24">
        <v>43207.747680439817</v>
      </c>
      <c r="J659" s="14">
        <f t="shared" si="7"/>
        <v>43207</v>
      </c>
      <c r="K659" s="25" t="s">
        <v>1653</v>
      </c>
      <c r="L659" s="25">
        <v>2170</v>
      </c>
      <c r="M659" s="25"/>
      <c r="N659" s="40"/>
      <c r="O659" s="40"/>
      <c r="P659" s="40"/>
      <c r="Q659" s="40"/>
      <c r="R659" s="40"/>
      <c r="S659" s="40"/>
      <c r="T659" s="40"/>
      <c r="U659" s="52"/>
      <c r="V659" s="52"/>
      <c r="W659" s="52"/>
      <c r="X659" s="52"/>
      <c r="Y659" s="52"/>
      <c r="Z659" s="52"/>
      <c r="AA659" s="52"/>
      <c r="AB659" s="24">
        <v>43207.732743252316</v>
      </c>
      <c r="AC659" s="23" t="s">
        <v>1846</v>
      </c>
      <c r="AD659" s="24"/>
      <c r="AE659" s="23"/>
      <c r="AF659" s="23"/>
    </row>
    <row r="660" spans="1:32">
      <c r="A660" s="23">
        <v>201101302</v>
      </c>
      <c r="B660" s="23" t="s">
        <v>1847</v>
      </c>
      <c r="C660" s="23" t="s">
        <v>1701</v>
      </c>
      <c r="D660" s="23">
        <v>119</v>
      </c>
      <c r="E660" s="23" t="s">
        <v>34</v>
      </c>
      <c r="F660" s="24">
        <v>39143</v>
      </c>
      <c r="G660" s="25" t="s">
        <v>916</v>
      </c>
      <c r="H660" s="23" t="s">
        <v>17</v>
      </c>
      <c r="I660" s="24">
        <v>43007.700512650466</v>
      </c>
      <c r="J660" s="14">
        <f t="shared" si="7"/>
        <v>43007</v>
      </c>
      <c r="K660" s="25" t="s">
        <v>1653</v>
      </c>
      <c r="L660" s="25" t="s">
        <v>1850</v>
      </c>
      <c r="M660" s="25"/>
      <c r="N660" s="40"/>
      <c r="O660" s="40"/>
      <c r="P660" s="40"/>
      <c r="Q660" s="40"/>
      <c r="R660" s="40"/>
      <c r="S660" s="40"/>
      <c r="T660" s="40"/>
      <c r="U660" s="52"/>
      <c r="V660" s="52"/>
      <c r="W660" s="52"/>
      <c r="X660" s="52"/>
      <c r="Y660" s="52"/>
      <c r="Z660" s="52"/>
      <c r="AA660" s="52"/>
      <c r="AB660" s="24">
        <v>43007.700512650466</v>
      </c>
      <c r="AC660" s="23" t="s">
        <v>1851</v>
      </c>
      <c r="AD660" s="24">
        <v>43007.918449421297</v>
      </c>
      <c r="AE660" s="23" t="s">
        <v>1848</v>
      </c>
      <c r="AF660" s="23" t="s">
        <v>1849</v>
      </c>
    </row>
    <row r="661" spans="1:32">
      <c r="A661" s="23">
        <v>201101376</v>
      </c>
      <c r="B661" s="23" t="s">
        <v>1852</v>
      </c>
      <c r="C661" s="23" t="s">
        <v>1853</v>
      </c>
      <c r="D661" s="23">
        <v>508</v>
      </c>
      <c r="E661" s="23" t="s">
        <v>457</v>
      </c>
      <c r="F661" s="24">
        <v>40563</v>
      </c>
      <c r="G661" s="25" t="s">
        <v>917</v>
      </c>
      <c r="H661" s="23" t="s">
        <v>24</v>
      </c>
      <c r="I661" s="24">
        <v>43306.996599189813</v>
      </c>
      <c r="J661" s="14">
        <f t="shared" si="7"/>
        <v>43306</v>
      </c>
      <c r="K661" s="25">
        <v>2094</v>
      </c>
      <c r="L661" s="25">
        <v>2087</v>
      </c>
      <c r="M661" s="25">
        <v>1</v>
      </c>
      <c r="N661" s="40">
        <v>1</v>
      </c>
      <c r="O661" s="40"/>
      <c r="P661" s="40"/>
      <c r="Q661" s="40"/>
      <c r="R661" s="40"/>
      <c r="S661" s="40"/>
      <c r="T661" s="40"/>
      <c r="U661" s="52">
        <v>1</v>
      </c>
      <c r="V661" s="52"/>
      <c r="W661" s="52"/>
      <c r="X661" s="52"/>
      <c r="Y661" s="52"/>
      <c r="Z661" s="52"/>
      <c r="AA661" s="52"/>
      <c r="AB661" s="24">
        <v>43306.996599189813</v>
      </c>
      <c r="AC661" s="23" t="s">
        <v>1855</v>
      </c>
      <c r="AD661" s="24">
        <v>43316.32489340278</v>
      </c>
      <c r="AE661" s="23" t="s">
        <v>139</v>
      </c>
      <c r="AF661" s="23" t="s">
        <v>1854</v>
      </c>
    </row>
    <row r="662" spans="1:32">
      <c r="A662" s="23">
        <v>201101490</v>
      </c>
      <c r="B662" s="23" t="s">
        <v>297</v>
      </c>
      <c r="C662" s="23" t="s">
        <v>1856</v>
      </c>
      <c r="D662" s="23">
        <v>119</v>
      </c>
      <c r="E662" s="23" t="s">
        <v>34</v>
      </c>
      <c r="F662" s="24">
        <v>39638</v>
      </c>
      <c r="G662" s="25" t="s">
        <v>917</v>
      </c>
      <c r="H662" s="23" t="s">
        <v>24</v>
      </c>
      <c r="I662" s="24">
        <v>42938.658393321763</v>
      </c>
      <c r="J662" s="14">
        <f t="shared" si="7"/>
        <v>42938</v>
      </c>
      <c r="K662" s="25">
        <v>2046</v>
      </c>
      <c r="L662" s="25"/>
      <c r="M662" s="25"/>
      <c r="N662" s="40"/>
      <c r="O662" s="40"/>
      <c r="P662" s="40"/>
      <c r="Q662" s="40"/>
      <c r="R662" s="40"/>
      <c r="S662" s="40"/>
      <c r="T662" s="40"/>
      <c r="U662" s="52"/>
      <c r="V662" s="52"/>
      <c r="W662" s="52"/>
      <c r="X662" s="52"/>
      <c r="Y662" s="52"/>
      <c r="Z662" s="52"/>
      <c r="AA662" s="52"/>
      <c r="AB662" s="24">
        <v>42938.864073842589</v>
      </c>
      <c r="AC662" s="23" t="s">
        <v>1857</v>
      </c>
      <c r="AD662" s="24"/>
      <c r="AE662" s="23"/>
      <c r="AF662" s="23"/>
    </row>
    <row r="663" spans="1:32">
      <c r="A663" s="23">
        <v>201101494</v>
      </c>
      <c r="B663" s="23" t="s">
        <v>1858</v>
      </c>
      <c r="C663" s="23" t="s">
        <v>1859</v>
      </c>
      <c r="D663" s="23">
        <v>119</v>
      </c>
      <c r="E663" s="23" t="s">
        <v>34</v>
      </c>
      <c r="F663" s="24">
        <v>40676</v>
      </c>
      <c r="G663" s="25" t="s">
        <v>917</v>
      </c>
      <c r="H663" s="23" t="s">
        <v>24</v>
      </c>
      <c r="I663" s="24">
        <v>42880.809289895835</v>
      </c>
      <c r="J663" s="14">
        <f t="shared" si="7"/>
        <v>42880</v>
      </c>
      <c r="K663" s="25">
        <v>2119</v>
      </c>
      <c r="L663" s="25">
        <v>2017</v>
      </c>
      <c r="M663" s="25">
        <v>16</v>
      </c>
      <c r="N663" s="40">
        <v>16</v>
      </c>
      <c r="O663" s="40"/>
      <c r="P663" s="40"/>
      <c r="Q663" s="40"/>
      <c r="R663" s="40"/>
      <c r="S663" s="40"/>
      <c r="T663" s="40"/>
      <c r="U663" s="52">
        <v>16</v>
      </c>
      <c r="V663" s="52"/>
      <c r="W663" s="52"/>
      <c r="X663" s="52"/>
      <c r="Y663" s="52"/>
      <c r="Z663" s="52"/>
      <c r="AA663" s="52"/>
      <c r="AB663" s="24">
        <v>42880.867297916666</v>
      </c>
      <c r="AC663" s="23" t="s">
        <v>1861</v>
      </c>
      <c r="AD663" s="24">
        <v>42775.80236952546</v>
      </c>
      <c r="AE663" s="23" t="s">
        <v>18</v>
      </c>
      <c r="AF663" s="23" t="s">
        <v>1860</v>
      </c>
    </row>
    <row r="664" spans="1:32">
      <c r="A664" s="23">
        <v>201101514</v>
      </c>
      <c r="B664" s="23" t="s">
        <v>1862</v>
      </c>
      <c r="C664" s="23" t="s">
        <v>377</v>
      </c>
      <c r="D664" s="23">
        <v>125</v>
      </c>
      <c r="E664" s="23" t="s">
        <v>78</v>
      </c>
      <c r="F664" s="24">
        <v>39852</v>
      </c>
      <c r="G664" s="25" t="s">
        <v>917</v>
      </c>
      <c r="H664" s="23" t="s">
        <v>24</v>
      </c>
      <c r="I664" s="24">
        <v>42948.858977546297</v>
      </c>
      <c r="J664" s="14">
        <f t="shared" si="7"/>
        <v>42948</v>
      </c>
      <c r="K664" s="25">
        <v>2213</v>
      </c>
      <c r="L664" s="25"/>
      <c r="M664" s="25"/>
      <c r="N664" s="40"/>
      <c r="O664" s="40"/>
      <c r="P664" s="40"/>
      <c r="Q664" s="40"/>
      <c r="R664" s="40"/>
      <c r="S664" s="40"/>
      <c r="T664" s="40"/>
      <c r="U664" s="52"/>
      <c r="V664" s="52"/>
      <c r="W664" s="52"/>
      <c r="X664" s="52"/>
      <c r="Y664" s="52"/>
      <c r="Z664" s="52"/>
      <c r="AA664" s="52"/>
      <c r="AB664" s="24">
        <v>42948.858977546297</v>
      </c>
      <c r="AC664" s="23" t="s">
        <v>1863</v>
      </c>
      <c r="AD664" s="24"/>
      <c r="AE664" s="23"/>
      <c r="AF664" s="23"/>
    </row>
    <row r="665" spans="1:32">
      <c r="A665" s="23">
        <v>201101548</v>
      </c>
      <c r="B665" s="23" t="s">
        <v>1864</v>
      </c>
      <c r="C665" s="23" t="s">
        <v>298</v>
      </c>
      <c r="D665" s="23">
        <v>119</v>
      </c>
      <c r="E665" s="23" t="s">
        <v>34</v>
      </c>
      <c r="F665" s="24">
        <v>40692</v>
      </c>
      <c r="G665" s="25" t="s">
        <v>919</v>
      </c>
      <c r="H665" s="23" t="s">
        <v>84</v>
      </c>
      <c r="I665" s="24">
        <v>42878.685543865744</v>
      </c>
      <c r="J665" s="14">
        <f t="shared" si="7"/>
        <v>42878</v>
      </c>
      <c r="K665" s="25" t="s">
        <v>1738</v>
      </c>
      <c r="L665" s="25" t="s">
        <v>1865</v>
      </c>
      <c r="M665" s="25"/>
      <c r="N665" s="40"/>
      <c r="O665" s="40"/>
      <c r="P665" s="40"/>
      <c r="Q665" s="40"/>
      <c r="R665" s="40"/>
      <c r="S665" s="40"/>
      <c r="T665" s="40"/>
      <c r="U665" s="52"/>
      <c r="V665" s="52"/>
      <c r="W665" s="52"/>
      <c r="X665" s="52"/>
      <c r="Y665" s="52"/>
      <c r="Z665" s="52"/>
      <c r="AA665" s="52"/>
      <c r="AB665" s="24">
        <v>42878.684628703704</v>
      </c>
      <c r="AC665" s="23" t="s">
        <v>1866</v>
      </c>
      <c r="AD665" s="24"/>
      <c r="AE665" s="23"/>
      <c r="AF665" s="23"/>
    </row>
    <row r="666" spans="1:32">
      <c r="A666" s="23">
        <v>201101567</v>
      </c>
      <c r="B666" s="23" t="s">
        <v>1867</v>
      </c>
      <c r="C666" s="23" t="s">
        <v>33</v>
      </c>
      <c r="D666" s="23">
        <v>125</v>
      </c>
      <c r="E666" s="23" t="s">
        <v>78</v>
      </c>
      <c r="F666" s="24">
        <v>40416</v>
      </c>
      <c r="G666" s="25" t="s">
        <v>917</v>
      </c>
      <c r="H666" s="23" t="s">
        <v>24</v>
      </c>
      <c r="I666" s="24">
        <v>43314.362628206021</v>
      </c>
      <c r="J666" s="14">
        <f t="shared" si="7"/>
        <v>43314</v>
      </c>
      <c r="K666" s="25">
        <v>2257</v>
      </c>
      <c r="L666" s="25"/>
      <c r="M666" s="25">
        <v>14</v>
      </c>
      <c r="N666" s="40">
        <v>14</v>
      </c>
      <c r="O666" s="40"/>
      <c r="P666" s="40"/>
      <c r="Q666" s="40"/>
      <c r="R666" s="40"/>
      <c r="S666" s="40"/>
      <c r="T666" s="40"/>
      <c r="U666" s="52">
        <v>14</v>
      </c>
      <c r="V666" s="52"/>
      <c r="W666" s="52"/>
      <c r="X666" s="52"/>
      <c r="Y666" s="52"/>
      <c r="Z666" s="52"/>
      <c r="AA666" s="52"/>
      <c r="AB666" s="24"/>
      <c r="AC666" s="23" t="s">
        <v>25</v>
      </c>
      <c r="AD666" s="24"/>
      <c r="AE666" s="23"/>
      <c r="AF666" s="23"/>
    </row>
    <row r="667" spans="1:32">
      <c r="A667" s="23">
        <v>201101568</v>
      </c>
      <c r="B667" s="23" t="s">
        <v>1868</v>
      </c>
      <c r="C667" s="23" t="s">
        <v>377</v>
      </c>
      <c r="D667" s="23">
        <v>748</v>
      </c>
      <c r="E667" s="23" t="s">
        <v>58</v>
      </c>
      <c r="F667" s="24">
        <v>36404</v>
      </c>
      <c r="G667" s="25" t="s">
        <v>917</v>
      </c>
      <c r="H667" s="23" t="s">
        <v>24</v>
      </c>
      <c r="I667" s="24">
        <v>42840.846927280094</v>
      </c>
      <c r="J667" s="14">
        <f t="shared" si="7"/>
        <v>42840</v>
      </c>
      <c r="K667" s="25">
        <v>2126</v>
      </c>
      <c r="L667" s="25">
        <v>2244</v>
      </c>
      <c r="M667" s="25">
        <v>16</v>
      </c>
      <c r="N667" s="40">
        <v>16</v>
      </c>
      <c r="O667" s="40"/>
      <c r="P667" s="40"/>
      <c r="Q667" s="40"/>
      <c r="R667" s="40"/>
      <c r="S667" s="40"/>
      <c r="T667" s="40"/>
      <c r="U667" s="52">
        <v>16</v>
      </c>
      <c r="V667" s="52"/>
      <c r="W667" s="52"/>
      <c r="X667" s="52"/>
      <c r="Y667" s="52"/>
      <c r="Z667" s="52"/>
      <c r="AA667" s="52"/>
      <c r="AB667" s="24">
        <v>42840.846927280094</v>
      </c>
      <c r="AC667" s="23" t="s">
        <v>1869</v>
      </c>
      <c r="AD667" s="24"/>
      <c r="AE667" s="23"/>
      <c r="AF667" s="23"/>
    </row>
    <row r="668" spans="1:32">
      <c r="A668" s="23">
        <v>201101583</v>
      </c>
      <c r="B668" s="23" t="s">
        <v>1870</v>
      </c>
      <c r="C668" s="23" t="s">
        <v>1871</v>
      </c>
      <c r="D668" s="23">
        <v>114</v>
      </c>
      <c r="E668" s="23" t="s">
        <v>1872</v>
      </c>
      <c r="F668" s="24">
        <v>40180</v>
      </c>
      <c r="G668" s="25" t="s">
        <v>916</v>
      </c>
      <c r="H668" s="23" t="s">
        <v>17</v>
      </c>
      <c r="I668" s="24">
        <v>42983.670907291664</v>
      </c>
      <c r="J668" s="14">
        <f t="shared" si="7"/>
        <v>42983</v>
      </c>
      <c r="K668" s="25">
        <v>2179</v>
      </c>
      <c r="L668" s="25">
        <v>2212</v>
      </c>
      <c r="M668" s="25"/>
      <c r="N668" s="40"/>
      <c r="O668" s="40"/>
      <c r="P668" s="40"/>
      <c r="Q668" s="40"/>
      <c r="R668" s="40"/>
      <c r="S668" s="40"/>
      <c r="T668" s="40"/>
      <c r="U668" s="52"/>
      <c r="V668" s="52"/>
      <c r="W668" s="52"/>
      <c r="X668" s="52"/>
      <c r="Y668" s="52"/>
      <c r="Z668" s="52"/>
      <c r="AA668" s="52"/>
      <c r="AB668" s="24">
        <v>42983.638436689813</v>
      </c>
      <c r="AC668" s="23" t="s">
        <v>1873</v>
      </c>
      <c r="AD668" s="24"/>
      <c r="AE668" s="23"/>
      <c r="AF668" s="23"/>
    </row>
    <row r="669" spans="1:32">
      <c r="A669" s="23">
        <v>201101594</v>
      </c>
      <c r="B669" s="23" t="s">
        <v>305</v>
      </c>
      <c r="C669" s="23" t="s">
        <v>1874</v>
      </c>
      <c r="D669" s="23">
        <v>130</v>
      </c>
      <c r="E669" s="23" t="s">
        <v>23</v>
      </c>
      <c r="F669" s="24">
        <v>38965</v>
      </c>
      <c r="G669" s="25" t="s">
        <v>917</v>
      </c>
      <c r="H669" s="23" t="s">
        <v>24</v>
      </c>
      <c r="I669" s="24">
        <v>42770.5554190162</v>
      </c>
      <c r="J669" s="14">
        <f t="shared" si="7"/>
        <v>42770</v>
      </c>
      <c r="K669" s="25">
        <v>2243</v>
      </c>
      <c r="L669" s="25" t="s">
        <v>1875</v>
      </c>
      <c r="M669" s="25">
        <v>2</v>
      </c>
      <c r="N669" s="40">
        <v>2</v>
      </c>
      <c r="O669" s="40"/>
      <c r="P669" s="40"/>
      <c r="Q669" s="40"/>
      <c r="R669" s="40"/>
      <c r="S669" s="40"/>
      <c r="T669" s="40"/>
      <c r="U669" s="52">
        <v>2</v>
      </c>
      <c r="V669" s="52"/>
      <c r="W669" s="52"/>
      <c r="X669" s="52"/>
      <c r="Y669" s="52"/>
      <c r="Z669" s="52"/>
      <c r="AA669" s="52"/>
      <c r="AB669" s="24">
        <v>42770.560280636571</v>
      </c>
      <c r="AC669" s="23" t="s">
        <v>1876</v>
      </c>
      <c r="AD669" s="24"/>
      <c r="AE669" s="23"/>
      <c r="AF669" s="23"/>
    </row>
    <row r="670" spans="1:32">
      <c r="A670" s="23">
        <v>201101759</v>
      </c>
      <c r="B670" s="23" t="s">
        <v>1877</v>
      </c>
      <c r="C670" s="23" t="s">
        <v>1878</v>
      </c>
      <c r="D670" s="23">
        <v>89</v>
      </c>
      <c r="E670" s="23" t="s">
        <v>130</v>
      </c>
      <c r="F670" s="24">
        <v>39414</v>
      </c>
      <c r="G670" s="25" t="s">
        <v>917</v>
      </c>
      <c r="H670" s="23" t="s">
        <v>24</v>
      </c>
      <c r="I670" s="24">
        <v>42898.710053356481</v>
      </c>
      <c r="J670" s="14">
        <f t="shared" si="7"/>
        <v>42898</v>
      </c>
      <c r="K670" s="25">
        <v>2181</v>
      </c>
      <c r="L670" s="25"/>
      <c r="M670" s="25"/>
      <c r="N670" s="40"/>
      <c r="O670" s="40"/>
      <c r="P670" s="40"/>
      <c r="Q670" s="40"/>
      <c r="R670" s="40"/>
      <c r="S670" s="40"/>
      <c r="T670" s="40"/>
      <c r="U670" s="52"/>
      <c r="V670" s="52"/>
      <c r="W670" s="52"/>
      <c r="X670" s="52"/>
      <c r="Y670" s="52"/>
      <c r="Z670" s="52"/>
      <c r="AA670" s="52"/>
      <c r="AB670" s="24">
        <v>42898.710053356481</v>
      </c>
      <c r="AC670" s="23" t="s">
        <v>1880</v>
      </c>
      <c r="AD670" s="24">
        <v>42898.704706400466</v>
      </c>
      <c r="AE670" s="23" t="s">
        <v>176</v>
      </c>
      <c r="AF670" s="23" t="s">
        <v>1879</v>
      </c>
    </row>
    <row r="671" spans="1:32">
      <c r="A671" s="23">
        <v>201101834</v>
      </c>
      <c r="B671" s="23" t="s">
        <v>1881</v>
      </c>
      <c r="C671" s="23" t="s">
        <v>1882</v>
      </c>
      <c r="D671" s="23">
        <v>130</v>
      </c>
      <c r="E671" s="23" t="s">
        <v>23</v>
      </c>
      <c r="F671" s="24">
        <v>39495</v>
      </c>
      <c r="G671" s="25" t="s">
        <v>917</v>
      </c>
      <c r="H671" s="23" t="s">
        <v>24</v>
      </c>
      <c r="I671" s="24">
        <v>42740.608076886572</v>
      </c>
      <c r="J671" s="14">
        <f t="shared" si="7"/>
        <v>42740</v>
      </c>
      <c r="K671" s="25">
        <v>2194</v>
      </c>
      <c r="L671" s="25"/>
      <c r="M671" s="25"/>
      <c r="N671" s="40"/>
      <c r="O671" s="40"/>
      <c r="P671" s="40"/>
      <c r="Q671" s="40"/>
      <c r="R671" s="40"/>
      <c r="S671" s="40"/>
      <c r="T671" s="40"/>
      <c r="U671" s="52"/>
      <c r="V671" s="52"/>
      <c r="W671" s="52"/>
      <c r="X671" s="52"/>
      <c r="Y671" s="52"/>
      <c r="Z671" s="52"/>
      <c r="AA671" s="52"/>
      <c r="AB671" s="24">
        <v>42740.702576886571</v>
      </c>
      <c r="AC671" s="23" t="s">
        <v>1883</v>
      </c>
      <c r="AD671" s="24"/>
      <c r="AE671" s="23"/>
      <c r="AF671" s="23"/>
    </row>
    <row r="672" spans="1:32">
      <c r="A672" s="23">
        <v>201101867</v>
      </c>
      <c r="B672" s="23" t="s">
        <v>1884</v>
      </c>
      <c r="C672" s="23" t="s">
        <v>1885</v>
      </c>
      <c r="D672" s="23">
        <v>107</v>
      </c>
      <c r="E672" s="23" t="s">
        <v>149</v>
      </c>
      <c r="F672" s="24">
        <v>39003</v>
      </c>
      <c r="G672" s="25" t="s">
        <v>917</v>
      </c>
      <c r="H672" s="23" t="s">
        <v>24</v>
      </c>
      <c r="I672" s="24">
        <v>43299.063255324072</v>
      </c>
      <c r="J672" s="14">
        <f t="shared" si="7"/>
        <v>43299</v>
      </c>
      <c r="K672" s="25">
        <v>2217</v>
      </c>
      <c r="L672" s="25"/>
      <c r="M672" s="25"/>
      <c r="N672" s="40"/>
      <c r="O672" s="40"/>
      <c r="P672" s="40"/>
      <c r="Q672" s="40"/>
      <c r="R672" s="40"/>
      <c r="S672" s="40"/>
      <c r="T672" s="40"/>
      <c r="U672" s="52"/>
      <c r="V672" s="52"/>
      <c r="W672" s="52"/>
      <c r="X672" s="52"/>
      <c r="Y672" s="52"/>
      <c r="Z672" s="52"/>
      <c r="AA672" s="52"/>
      <c r="AB672" s="24">
        <v>43299.063790624998</v>
      </c>
      <c r="AC672" s="23" t="s">
        <v>1886</v>
      </c>
      <c r="AD672" s="24"/>
      <c r="AE672" s="23"/>
      <c r="AF672" s="23"/>
    </row>
    <row r="673" spans="1:32">
      <c r="A673" s="23">
        <v>201101887</v>
      </c>
      <c r="B673" s="23" t="s">
        <v>1887</v>
      </c>
      <c r="C673" s="23" t="s">
        <v>195</v>
      </c>
      <c r="D673" s="23">
        <v>90</v>
      </c>
      <c r="E673" s="23" t="s">
        <v>204</v>
      </c>
      <c r="F673" s="24">
        <v>40137</v>
      </c>
      <c r="G673" s="25" t="s">
        <v>917</v>
      </c>
      <c r="H673" s="23" t="s">
        <v>24</v>
      </c>
      <c r="I673" s="24">
        <v>43319.444417708335</v>
      </c>
      <c r="J673" s="14">
        <f t="shared" si="7"/>
        <v>43319</v>
      </c>
      <c r="K673" s="25" t="s">
        <v>1653</v>
      </c>
      <c r="L673" s="25"/>
      <c r="M673" s="25"/>
      <c r="N673" s="40"/>
      <c r="O673" s="40"/>
      <c r="P673" s="40"/>
      <c r="Q673" s="40"/>
      <c r="R673" s="40"/>
      <c r="S673" s="40"/>
      <c r="T673" s="40"/>
      <c r="U673" s="52"/>
      <c r="V673" s="52"/>
      <c r="W673" s="52"/>
      <c r="X673" s="52"/>
      <c r="Y673" s="52"/>
      <c r="Z673" s="52"/>
      <c r="AA673" s="52"/>
      <c r="AB673" s="24">
        <v>43319.594283796294</v>
      </c>
      <c r="AC673" s="23" t="s">
        <v>1889</v>
      </c>
      <c r="AD673" s="24">
        <v>43319.497744062501</v>
      </c>
      <c r="AE673" s="23"/>
      <c r="AF673" s="23" t="s">
        <v>1888</v>
      </c>
    </row>
    <row r="674" spans="1:32">
      <c r="A674" s="23">
        <v>201101902</v>
      </c>
      <c r="B674" s="23" t="s">
        <v>1758</v>
      </c>
      <c r="C674" s="23" t="s">
        <v>1890</v>
      </c>
      <c r="D674" s="23">
        <v>91</v>
      </c>
      <c r="E674" s="23" t="s">
        <v>55</v>
      </c>
      <c r="F674" s="24">
        <v>40164</v>
      </c>
      <c r="G674" s="25" t="s">
        <v>917</v>
      </c>
      <c r="H674" s="23" t="s">
        <v>24</v>
      </c>
      <c r="I674" s="24">
        <v>43295.641777083336</v>
      </c>
      <c r="J674" s="14">
        <f t="shared" si="7"/>
        <v>43295</v>
      </c>
      <c r="K674" s="25">
        <v>2283</v>
      </c>
      <c r="L674" s="25"/>
      <c r="M674" s="25" t="s">
        <v>1557</v>
      </c>
      <c r="N674" s="40">
        <v>1</v>
      </c>
      <c r="O674" s="40">
        <v>2</v>
      </c>
      <c r="P674" s="40"/>
      <c r="Q674" s="40"/>
      <c r="R674" s="40"/>
      <c r="S674" s="40"/>
      <c r="T674" s="40"/>
      <c r="U674" s="52">
        <v>1</v>
      </c>
      <c r="V674" s="52">
        <v>2</v>
      </c>
      <c r="W674" s="52"/>
      <c r="X674" s="52"/>
      <c r="Y674" s="52"/>
      <c r="Z674" s="52"/>
      <c r="AA674" s="52"/>
      <c r="AB674" s="24">
        <v>43295.647425381947</v>
      </c>
      <c r="AC674" s="23" t="s">
        <v>1891</v>
      </c>
      <c r="AD674" s="24"/>
      <c r="AE674" s="23"/>
      <c r="AF674" s="23"/>
    </row>
    <row r="675" spans="1:32">
      <c r="A675" s="23">
        <v>201101979</v>
      </c>
      <c r="B675" s="23" t="s">
        <v>1892</v>
      </c>
      <c r="C675" s="23" t="s">
        <v>1893</v>
      </c>
      <c r="D675" s="23">
        <v>119</v>
      </c>
      <c r="E675" s="23" t="s">
        <v>34</v>
      </c>
      <c r="F675" s="24">
        <v>40760</v>
      </c>
      <c r="G675" s="25" t="s">
        <v>917</v>
      </c>
      <c r="H675" s="23" t="s">
        <v>24</v>
      </c>
      <c r="I675" s="24">
        <v>42913.993977893515</v>
      </c>
      <c r="J675" s="14">
        <f t="shared" si="7"/>
        <v>42913</v>
      </c>
      <c r="K675" s="25">
        <v>2046</v>
      </c>
      <c r="L675" s="25"/>
      <c r="M675" s="25"/>
      <c r="N675" s="40"/>
      <c r="O675" s="40"/>
      <c r="P675" s="40"/>
      <c r="Q675" s="40"/>
      <c r="R675" s="40"/>
      <c r="S675" s="40"/>
      <c r="T675" s="40"/>
      <c r="U675" s="52"/>
      <c r="V675" s="52"/>
      <c r="W675" s="52"/>
      <c r="X675" s="52"/>
      <c r="Y675" s="52"/>
      <c r="Z675" s="52"/>
      <c r="AA675" s="52"/>
      <c r="AB675" s="24">
        <v>42913.992576122684</v>
      </c>
      <c r="AC675" s="23" t="s">
        <v>1895</v>
      </c>
      <c r="AD675" s="24">
        <v>42913.991311608799</v>
      </c>
      <c r="AE675" s="23" t="s">
        <v>18</v>
      </c>
      <c r="AF675" s="23" t="s">
        <v>1894</v>
      </c>
    </row>
    <row r="676" spans="1:32">
      <c r="A676" s="23">
        <v>201101986</v>
      </c>
      <c r="B676" s="23" t="s">
        <v>1896</v>
      </c>
      <c r="C676" s="23" t="s">
        <v>1897</v>
      </c>
      <c r="D676" s="23">
        <v>119</v>
      </c>
      <c r="E676" s="23" t="s">
        <v>34</v>
      </c>
      <c r="F676" s="24">
        <v>40481</v>
      </c>
      <c r="G676" s="25" t="s">
        <v>917</v>
      </c>
      <c r="H676" s="23" t="s">
        <v>24</v>
      </c>
      <c r="I676" s="24">
        <v>42776.614134340278</v>
      </c>
      <c r="J676" s="14">
        <f t="shared" si="7"/>
        <v>42776</v>
      </c>
      <c r="K676" s="25">
        <v>2278</v>
      </c>
      <c r="L676" s="25"/>
      <c r="M676" s="25"/>
      <c r="N676" s="40"/>
      <c r="O676" s="40"/>
      <c r="P676" s="40"/>
      <c r="Q676" s="40"/>
      <c r="R676" s="40"/>
      <c r="S676" s="40"/>
      <c r="T676" s="40"/>
      <c r="U676" s="52"/>
      <c r="V676" s="52"/>
      <c r="W676" s="52"/>
      <c r="X676" s="52"/>
      <c r="Y676" s="52"/>
      <c r="Z676" s="52"/>
      <c r="AA676" s="52"/>
      <c r="AB676" s="24">
        <v>42776.614134340278</v>
      </c>
      <c r="AC676" s="23" t="s">
        <v>1898</v>
      </c>
      <c r="AD676" s="24"/>
      <c r="AE676" s="23"/>
      <c r="AF676" s="23"/>
    </row>
    <row r="677" spans="1:32">
      <c r="A677" s="23">
        <v>201102011</v>
      </c>
      <c r="B677" s="23" t="s">
        <v>1899</v>
      </c>
      <c r="C677" s="23" t="s">
        <v>1900</v>
      </c>
      <c r="D677" s="23">
        <v>125</v>
      </c>
      <c r="E677" s="23" t="s">
        <v>78</v>
      </c>
      <c r="F677" s="24">
        <v>40792</v>
      </c>
      <c r="G677" s="25" t="s">
        <v>917</v>
      </c>
      <c r="H677" s="23" t="s">
        <v>24</v>
      </c>
      <c r="I677" s="24">
        <v>42832.777036458334</v>
      </c>
      <c r="J677" s="14">
        <f t="shared" si="7"/>
        <v>42832</v>
      </c>
      <c r="K677" s="25">
        <v>2255</v>
      </c>
      <c r="L677" s="25"/>
      <c r="M677" s="25"/>
      <c r="N677" s="40"/>
      <c r="O677" s="40"/>
      <c r="P677" s="40"/>
      <c r="Q677" s="40"/>
      <c r="R677" s="40"/>
      <c r="S677" s="40"/>
      <c r="T677" s="40"/>
      <c r="U677" s="52"/>
      <c r="V677" s="52"/>
      <c r="W677" s="52"/>
      <c r="X677" s="52"/>
      <c r="Y677" s="52"/>
      <c r="Z677" s="52"/>
      <c r="AA677" s="52"/>
      <c r="AB677" s="24">
        <v>42832.787224571759</v>
      </c>
      <c r="AC677" s="23" t="s">
        <v>1901</v>
      </c>
      <c r="AD677" s="24"/>
      <c r="AE677" s="23"/>
      <c r="AF677" s="23"/>
    </row>
    <row r="678" spans="1:32">
      <c r="A678" s="23">
        <v>201102028</v>
      </c>
      <c r="B678" s="23" t="s">
        <v>1902</v>
      </c>
      <c r="C678" s="23" t="s">
        <v>1903</v>
      </c>
      <c r="D678" s="23">
        <v>130</v>
      </c>
      <c r="E678" s="23" t="s">
        <v>23</v>
      </c>
      <c r="F678" s="24">
        <v>40488</v>
      </c>
      <c r="G678" s="25" t="s">
        <v>919</v>
      </c>
      <c r="H678" s="23" t="s">
        <v>84</v>
      </c>
      <c r="I678" s="24">
        <v>42746.400622488429</v>
      </c>
      <c r="J678" s="14">
        <f t="shared" si="7"/>
        <v>42746</v>
      </c>
      <c r="K678" s="25">
        <v>2240</v>
      </c>
      <c r="L678" s="25"/>
      <c r="M678" s="25"/>
      <c r="N678" s="40"/>
      <c r="O678" s="40"/>
      <c r="P678" s="40"/>
      <c r="Q678" s="40"/>
      <c r="R678" s="40"/>
      <c r="S678" s="40"/>
      <c r="T678" s="40"/>
      <c r="U678" s="52"/>
      <c r="V678" s="52"/>
      <c r="W678" s="52"/>
      <c r="X678" s="52"/>
      <c r="Y678" s="52"/>
      <c r="Z678" s="52"/>
      <c r="AA678" s="52"/>
      <c r="AB678" s="24">
        <v>42746.400622488429</v>
      </c>
      <c r="AC678" s="23" t="s">
        <v>1904</v>
      </c>
      <c r="AD678" s="24"/>
      <c r="AE678" s="23"/>
      <c r="AF678" s="23"/>
    </row>
    <row r="679" spans="1:32">
      <c r="A679" s="23">
        <v>201102116</v>
      </c>
      <c r="B679" s="23" t="s">
        <v>1905</v>
      </c>
      <c r="C679" s="23" t="s">
        <v>1906</v>
      </c>
      <c r="D679" s="23">
        <v>123</v>
      </c>
      <c r="E679" s="23" t="s">
        <v>283</v>
      </c>
      <c r="F679" s="24">
        <v>40820</v>
      </c>
      <c r="G679" s="25" t="s">
        <v>917</v>
      </c>
      <c r="H679" s="23" t="s">
        <v>24</v>
      </c>
      <c r="I679" s="24">
        <v>42864.471366550926</v>
      </c>
      <c r="J679" s="14">
        <f t="shared" si="7"/>
        <v>42864</v>
      </c>
      <c r="K679" s="25" t="s">
        <v>1653</v>
      </c>
      <c r="L679" s="25">
        <v>2170</v>
      </c>
      <c r="M679" s="25"/>
      <c r="N679" s="40"/>
      <c r="O679" s="40"/>
      <c r="P679" s="40"/>
      <c r="Q679" s="40"/>
      <c r="R679" s="40"/>
      <c r="S679" s="40"/>
      <c r="T679" s="40"/>
      <c r="U679" s="52"/>
      <c r="V679" s="52"/>
      <c r="W679" s="52"/>
      <c r="X679" s="52"/>
      <c r="Y679" s="52"/>
      <c r="Z679" s="52"/>
      <c r="AA679" s="52"/>
      <c r="AB679" s="24">
        <v>42864.471366550926</v>
      </c>
      <c r="AC679" s="23" t="s">
        <v>1907</v>
      </c>
      <c r="AD679" s="24"/>
      <c r="AE679" s="23"/>
      <c r="AF679" s="23"/>
    </row>
    <row r="680" spans="1:32">
      <c r="A680" s="23">
        <v>201102142</v>
      </c>
      <c r="B680" s="23" t="s">
        <v>1908</v>
      </c>
      <c r="C680" s="23" t="s">
        <v>685</v>
      </c>
      <c r="D680" s="23">
        <v>98</v>
      </c>
      <c r="E680" s="23" t="s">
        <v>289</v>
      </c>
      <c r="F680" s="24">
        <v>39546</v>
      </c>
      <c r="G680" s="25" t="s">
        <v>916</v>
      </c>
      <c r="H680" s="23" t="s">
        <v>17</v>
      </c>
      <c r="I680" s="24">
        <v>42900.625845138886</v>
      </c>
      <c r="J680" s="14">
        <f t="shared" si="7"/>
        <v>42900</v>
      </c>
      <c r="K680" s="25">
        <v>2274</v>
      </c>
      <c r="L680" s="25"/>
      <c r="M680" s="25">
        <v>4</v>
      </c>
      <c r="N680" s="40">
        <v>4</v>
      </c>
      <c r="O680" s="40"/>
      <c r="P680" s="40"/>
      <c r="Q680" s="40"/>
      <c r="R680" s="40"/>
      <c r="S680" s="40"/>
      <c r="T680" s="40"/>
      <c r="U680" s="52">
        <v>4</v>
      </c>
      <c r="V680" s="52"/>
      <c r="W680" s="52"/>
      <c r="X680" s="52"/>
      <c r="Y680" s="52"/>
      <c r="Z680" s="52"/>
      <c r="AA680" s="52"/>
      <c r="AB680" s="24">
        <v>42900.609293090274</v>
      </c>
      <c r="AC680" s="23" t="s">
        <v>1909</v>
      </c>
      <c r="AD680" s="24"/>
      <c r="AE680" s="23"/>
      <c r="AF680" s="23"/>
    </row>
    <row r="681" spans="1:32">
      <c r="A681" s="23">
        <v>201102156</v>
      </c>
      <c r="B681" s="23" t="s">
        <v>1910</v>
      </c>
      <c r="C681" s="23" t="s">
        <v>1911</v>
      </c>
      <c r="D681" s="23">
        <v>748</v>
      </c>
      <c r="E681" s="23" t="s">
        <v>58</v>
      </c>
      <c r="F681" s="24">
        <v>37561</v>
      </c>
      <c r="G681" s="25" t="s">
        <v>917</v>
      </c>
      <c r="H681" s="23" t="s">
        <v>24</v>
      </c>
      <c r="I681" s="24">
        <v>42772.524747881944</v>
      </c>
      <c r="J681" s="14">
        <f t="shared" si="7"/>
        <v>42772</v>
      </c>
      <c r="K681" s="25">
        <v>2228</v>
      </c>
      <c r="L681" s="25"/>
      <c r="M681" s="25"/>
      <c r="N681" s="40"/>
      <c r="O681" s="40"/>
      <c r="P681" s="40"/>
      <c r="Q681" s="40"/>
      <c r="R681" s="40"/>
      <c r="S681" s="40"/>
      <c r="T681" s="40"/>
      <c r="U681" s="52"/>
      <c r="V681" s="52"/>
      <c r="W681" s="52"/>
      <c r="X681" s="52"/>
      <c r="Y681" s="52"/>
      <c r="Z681" s="52"/>
      <c r="AA681" s="52"/>
      <c r="AB681" s="24">
        <v>42772.505053668981</v>
      </c>
      <c r="AC681" s="23" t="s">
        <v>1912</v>
      </c>
      <c r="AD681" s="24"/>
      <c r="AE681" s="23"/>
      <c r="AF681" s="23"/>
    </row>
    <row r="682" spans="1:32">
      <c r="A682" s="23">
        <v>201102164</v>
      </c>
      <c r="B682" s="23" t="s">
        <v>1913</v>
      </c>
      <c r="C682" s="23" t="s">
        <v>1914</v>
      </c>
      <c r="D682" s="23">
        <v>201</v>
      </c>
      <c r="E682" s="23" t="s">
        <v>257</v>
      </c>
      <c r="F682" s="24">
        <v>40149</v>
      </c>
      <c r="G682" s="25" t="s">
        <v>916</v>
      </c>
      <c r="H682" s="23" t="s">
        <v>17</v>
      </c>
      <c r="I682" s="24">
        <v>42793.519754664354</v>
      </c>
      <c r="J682" s="14">
        <f t="shared" si="7"/>
        <v>42793</v>
      </c>
      <c r="K682" s="25" t="s">
        <v>1653</v>
      </c>
      <c r="L682" s="25"/>
      <c r="M682" s="25"/>
      <c r="N682" s="40"/>
      <c r="O682" s="40"/>
      <c r="P682" s="40"/>
      <c r="Q682" s="40"/>
      <c r="R682" s="40"/>
      <c r="S682" s="40"/>
      <c r="T682" s="40"/>
      <c r="U682" s="52"/>
      <c r="V682" s="52"/>
      <c r="W682" s="52"/>
      <c r="X682" s="52"/>
      <c r="Y682" s="52"/>
      <c r="Z682" s="52"/>
      <c r="AA682" s="52"/>
      <c r="AB682" s="24"/>
      <c r="AC682" s="23" t="s">
        <v>25</v>
      </c>
      <c r="AD682" s="24"/>
      <c r="AE682" s="23"/>
      <c r="AF682" s="23"/>
    </row>
    <row r="683" spans="1:32">
      <c r="A683" s="23">
        <v>201102171</v>
      </c>
      <c r="B683" s="23" t="s">
        <v>1915</v>
      </c>
      <c r="C683" s="23" t="s">
        <v>1916</v>
      </c>
      <c r="D683" s="23">
        <v>507</v>
      </c>
      <c r="E683" s="23" t="s">
        <v>588</v>
      </c>
      <c r="F683" s="24">
        <v>40726</v>
      </c>
      <c r="G683" s="25" t="s">
        <v>917</v>
      </c>
      <c r="H683" s="23" t="s">
        <v>24</v>
      </c>
      <c r="I683" s="24">
        <v>43133.954109108796</v>
      </c>
      <c r="J683" s="14">
        <f t="shared" si="7"/>
        <v>43133</v>
      </c>
      <c r="K683" s="25" t="s">
        <v>1738</v>
      </c>
      <c r="L683" s="25"/>
      <c r="M683" s="25"/>
      <c r="N683" s="40"/>
      <c r="O683" s="40"/>
      <c r="P683" s="40"/>
      <c r="Q683" s="40"/>
      <c r="R683" s="40"/>
      <c r="S683" s="40"/>
      <c r="T683" s="40"/>
      <c r="U683" s="52"/>
      <c r="V683" s="52"/>
      <c r="W683" s="52"/>
      <c r="X683" s="52"/>
      <c r="Y683" s="52"/>
      <c r="Z683" s="52"/>
      <c r="AA683" s="52"/>
      <c r="AB683" s="24">
        <v>43133.954109108796</v>
      </c>
      <c r="AC683" s="23" t="s">
        <v>1917</v>
      </c>
      <c r="AD683" s="24"/>
      <c r="AE683" s="23"/>
      <c r="AF683" s="23"/>
    </row>
    <row r="684" spans="1:32">
      <c r="A684" s="23">
        <v>201102224</v>
      </c>
      <c r="B684" s="23" t="s">
        <v>1918</v>
      </c>
      <c r="C684" s="23" t="s">
        <v>1919</v>
      </c>
      <c r="D684" s="23">
        <v>273</v>
      </c>
      <c r="E684" s="23" t="s">
        <v>1920</v>
      </c>
      <c r="F684" s="24">
        <v>39063</v>
      </c>
      <c r="G684" s="25" t="s">
        <v>25</v>
      </c>
      <c r="H684" s="23" t="s">
        <v>25</v>
      </c>
      <c r="I684" s="24">
        <v>42852.59994641204</v>
      </c>
      <c r="J684" s="14">
        <f t="shared" si="7"/>
        <v>42852</v>
      </c>
      <c r="K684" s="25">
        <v>2242</v>
      </c>
      <c r="L684" s="25" t="s">
        <v>1921</v>
      </c>
      <c r="M684" s="25"/>
      <c r="N684" s="40"/>
      <c r="O684" s="40"/>
      <c r="P684" s="40"/>
      <c r="Q684" s="40"/>
      <c r="R684" s="40"/>
      <c r="S684" s="40"/>
      <c r="T684" s="40"/>
      <c r="U684" s="52"/>
      <c r="V684" s="52"/>
      <c r="W684" s="52"/>
      <c r="X684" s="52"/>
      <c r="Y684" s="52"/>
      <c r="Z684" s="52"/>
      <c r="AA684" s="52"/>
      <c r="AB684" s="24"/>
      <c r="AC684" s="23" t="s">
        <v>25</v>
      </c>
      <c r="AD684" s="24"/>
      <c r="AE684" s="23"/>
      <c r="AF684" s="23"/>
    </row>
    <row r="685" spans="1:32">
      <c r="A685" s="23">
        <v>201102232</v>
      </c>
      <c r="B685" s="23" t="s">
        <v>1814</v>
      </c>
      <c r="C685" s="23" t="s">
        <v>129</v>
      </c>
      <c r="D685" s="23">
        <v>119</v>
      </c>
      <c r="E685" s="23" t="s">
        <v>34</v>
      </c>
      <c r="F685" s="24">
        <v>40790</v>
      </c>
      <c r="G685" s="25" t="s">
        <v>916</v>
      </c>
      <c r="H685" s="23" t="s">
        <v>17</v>
      </c>
      <c r="I685" s="24">
        <v>42835.537090277779</v>
      </c>
      <c r="J685" s="14">
        <f t="shared" si="7"/>
        <v>42835</v>
      </c>
      <c r="K685" s="25" t="s">
        <v>1653</v>
      </c>
      <c r="L685" s="25"/>
      <c r="M685" s="25"/>
      <c r="N685" s="40"/>
      <c r="O685" s="40"/>
      <c r="P685" s="40"/>
      <c r="Q685" s="40"/>
      <c r="R685" s="40"/>
      <c r="S685" s="40"/>
      <c r="T685" s="40"/>
      <c r="U685" s="52"/>
      <c r="V685" s="52"/>
      <c r="W685" s="52"/>
      <c r="X685" s="52"/>
      <c r="Y685" s="52"/>
      <c r="Z685" s="52"/>
      <c r="AA685" s="52"/>
      <c r="AB685" s="24">
        <v>42835.509185266201</v>
      </c>
      <c r="AC685" s="23" t="s">
        <v>1922</v>
      </c>
      <c r="AD685" s="24"/>
      <c r="AE685" s="23"/>
      <c r="AF685" s="23"/>
    </row>
    <row r="686" spans="1:32">
      <c r="A686" s="23">
        <v>201102288</v>
      </c>
      <c r="B686" s="23" t="s">
        <v>1923</v>
      </c>
      <c r="C686" s="23" t="s">
        <v>1924</v>
      </c>
      <c r="D686" s="23">
        <v>125</v>
      </c>
      <c r="E686" s="23" t="s">
        <v>78</v>
      </c>
      <c r="F686" s="24">
        <v>40787</v>
      </c>
      <c r="G686" s="25" t="s">
        <v>917</v>
      </c>
      <c r="H686" s="23" t="s">
        <v>24</v>
      </c>
      <c r="I686" s="24">
        <v>43026.282955405091</v>
      </c>
      <c r="J686" s="14">
        <f t="shared" ref="J686:J749" si="8">ROUNDDOWN(I686,0)</f>
        <v>43026</v>
      </c>
      <c r="K686" s="25">
        <v>2181</v>
      </c>
      <c r="L686" s="25"/>
      <c r="M686" s="25">
        <v>4</v>
      </c>
      <c r="N686" s="40">
        <v>4</v>
      </c>
      <c r="O686" s="40"/>
      <c r="P686" s="40"/>
      <c r="Q686" s="40"/>
      <c r="R686" s="40"/>
      <c r="S686" s="40"/>
      <c r="T686" s="40"/>
      <c r="U686" s="52">
        <v>4</v>
      </c>
      <c r="V686" s="52"/>
      <c r="W686" s="52"/>
      <c r="X686" s="52"/>
      <c r="Y686" s="52"/>
      <c r="Z686" s="52"/>
      <c r="AA686" s="52"/>
      <c r="AB686" s="24">
        <v>43026.583148923608</v>
      </c>
      <c r="AC686" s="23" t="s">
        <v>1926</v>
      </c>
      <c r="AD686" s="24">
        <v>43034.591846377312</v>
      </c>
      <c r="AE686" s="23" t="s">
        <v>176</v>
      </c>
      <c r="AF686" s="23" t="s">
        <v>1925</v>
      </c>
    </row>
    <row r="687" spans="1:32">
      <c r="A687" s="23">
        <v>201200076</v>
      </c>
      <c r="B687" s="23" t="s">
        <v>290</v>
      </c>
      <c r="C687" s="23" t="s">
        <v>1927</v>
      </c>
      <c r="D687" s="23">
        <v>598</v>
      </c>
      <c r="E687" s="23" t="s">
        <v>88</v>
      </c>
      <c r="F687" s="24">
        <v>39096</v>
      </c>
      <c r="G687" s="25" t="s">
        <v>25</v>
      </c>
      <c r="H687" s="23" t="s">
        <v>25</v>
      </c>
      <c r="I687" s="24">
        <v>43192.538699155091</v>
      </c>
      <c r="J687" s="14">
        <f t="shared" si="8"/>
        <v>43192</v>
      </c>
      <c r="K687" s="25" t="s">
        <v>1738</v>
      </c>
      <c r="L687" s="25"/>
      <c r="M687" s="25"/>
      <c r="N687" s="40"/>
      <c r="O687" s="40"/>
      <c r="P687" s="40"/>
      <c r="Q687" s="40"/>
      <c r="R687" s="40"/>
      <c r="S687" s="40"/>
      <c r="T687" s="40"/>
      <c r="U687" s="52"/>
      <c r="V687" s="52"/>
      <c r="W687" s="52"/>
      <c r="X687" s="52"/>
      <c r="Y687" s="52"/>
      <c r="Z687" s="52"/>
      <c r="AA687" s="52"/>
      <c r="AB687" s="24"/>
      <c r="AC687" s="23" t="s">
        <v>25</v>
      </c>
      <c r="AD687" s="24"/>
      <c r="AE687" s="23"/>
      <c r="AF687" s="23"/>
    </row>
    <row r="688" spans="1:32">
      <c r="A688" s="23">
        <v>201200102</v>
      </c>
      <c r="B688" s="23" t="s">
        <v>1928</v>
      </c>
      <c r="C688" s="23" t="s">
        <v>1929</v>
      </c>
      <c r="D688" s="23">
        <v>119</v>
      </c>
      <c r="E688" s="23" t="s">
        <v>34</v>
      </c>
      <c r="F688" s="24">
        <v>38369</v>
      </c>
      <c r="G688" s="25" t="s">
        <v>916</v>
      </c>
      <c r="H688" s="23" t="s">
        <v>17</v>
      </c>
      <c r="I688" s="24">
        <v>42861.598724965275</v>
      </c>
      <c r="J688" s="14">
        <f t="shared" si="8"/>
        <v>42861</v>
      </c>
      <c r="K688" s="25" t="s">
        <v>1738</v>
      </c>
      <c r="L688" s="25" t="s">
        <v>1930</v>
      </c>
      <c r="M688" s="25"/>
      <c r="N688" s="40"/>
      <c r="O688" s="40"/>
      <c r="P688" s="40"/>
      <c r="Q688" s="40"/>
      <c r="R688" s="40"/>
      <c r="S688" s="40"/>
      <c r="T688" s="40"/>
      <c r="U688" s="52"/>
      <c r="V688" s="52"/>
      <c r="W688" s="52"/>
      <c r="X688" s="52"/>
      <c r="Y688" s="52"/>
      <c r="Z688" s="52"/>
      <c r="AA688" s="52"/>
      <c r="AB688" s="24"/>
      <c r="AC688" s="23" t="s">
        <v>25</v>
      </c>
      <c r="AD688" s="24"/>
      <c r="AE688" s="23"/>
      <c r="AF688" s="23"/>
    </row>
    <row r="689" spans="1:32">
      <c r="A689" s="23">
        <v>201200141</v>
      </c>
      <c r="B689" s="23" t="s">
        <v>1931</v>
      </c>
      <c r="C689" s="23" t="s">
        <v>1932</v>
      </c>
      <c r="D689" s="23">
        <v>112</v>
      </c>
      <c r="E689" s="23" t="s">
        <v>335</v>
      </c>
      <c r="F689" s="24">
        <v>39468</v>
      </c>
      <c r="G689" s="25" t="s">
        <v>919</v>
      </c>
      <c r="H689" s="23" t="s">
        <v>84</v>
      </c>
      <c r="I689" s="24">
        <v>42977.736505092595</v>
      </c>
      <c r="J689" s="14">
        <f t="shared" si="8"/>
        <v>42977</v>
      </c>
      <c r="K689" s="25">
        <v>2101</v>
      </c>
      <c r="L689" s="25"/>
      <c r="M689" s="25" t="s">
        <v>1590</v>
      </c>
      <c r="N689" s="40">
        <v>1</v>
      </c>
      <c r="O689" s="40">
        <v>4</v>
      </c>
      <c r="P689" s="40"/>
      <c r="Q689" s="40"/>
      <c r="R689" s="40"/>
      <c r="S689" s="40"/>
      <c r="T689" s="40"/>
      <c r="U689" s="52">
        <v>1</v>
      </c>
      <c r="V689" s="52">
        <v>4</v>
      </c>
      <c r="W689" s="52"/>
      <c r="X689" s="52"/>
      <c r="Y689" s="52"/>
      <c r="Z689" s="52"/>
      <c r="AA689" s="52"/>
      <c r="AB689" s="24">
        <v>42977.711072534723</v>
      </c>
      <c r="AC689" s="23" t="s">
        <v>1933</v>
      </c>
      <c r="AD689" s="24">
        <v>42977.52692596065</v>
      </c>
      <c r="AE689" s="23" t="s">
        <v>269</v>
      </c>
      <c r="AF689" s="23" t="s">
        <v>911</v>
      </c>
    </row>
    <row r="690" spans="1:32">
      <c r="A690" s="23">
        <v>201200152</v>
      </c>
      <c r="B690" s="23" t="s">
        <v>302</v>
      </c>
      <c r="C690" s="23" t="s">
        <v>1934</v>
      </c>
      <c r="D690" s="23">
        <v>748</v>
      </c>
      <c r="E690" s="23" t="s">
        <v>58</v>
      </c>
      <c r="F690" s="24">
        <v>38374</v>
      </c>
      <c r="G690" s="25" t="s">
        <v>917</v>
      </c>
      <c r="H690" s="23" t="s">
        <v>24</v>
      </c>
      <c r="I690" s="24">
        <v>43003.465329976854</v>
      </c>
      <c r="J690" s="14">
        <f t="shared" si="8"/>
        <v>43003</v>
      </c>
      <c r="K690" s="25">
        <v>2275</v>
      </c>
      <c r="L690" s="25" t="s">
        <v>1653</v>
      </c>
      <c r="M690" s="25"/>
      <c r="N690" s="40"/>
      <c r="O690" s="40"/>
      <c r="P690" s="40"/>
      <c r="Q690" s="40"/>
      <c r="R690" s="40"/>
      <c r="S690" s="40"/>
      <c r="T690" s="40"/>
      <c r="U690" s="52"/>
      <c r="V690" s="52"/>
      <c r="W690" s="52"/>
      <c r="X690" s="52"/>
      <c r="Y690" s="52"/>
      <c r="Z690" s="52"/>
      <c r="AA690" s="52"/>
      <c r="AB690" s="24">
        <v>43003.4613846875</v>
      </c>
      <c r="AC690" s="23" t="s">
        <v>1935</v>
      </c>
      <c r="AD690" s="24"/>
      <c r="AE690" s="23"/>
      <c r="AF690" s="23"/>
    </row>
    <row r="691" spans="1:32">
      <c r="A691" s="23">
        <v>201200197</v>
      </c>
      <c r="B691" s="23" t="s">
        <v>1936</v>
      </c>
      <c r="C691" s="23" t="s">
        <v>1937</v>
      </c>
      <c r="D691" s="23">
        <v>598</v>
      </c>
      <c r="E691" s="23" t="s">
        <v>88</v>
      </c>
      <c r="F691" s="24">
        <v>39512</v>
      </c>
      <c r="G691" s="25" t="s">
        <v>917</v>
      </c>
      <c r="H691" s="23" t="s">
        <v>24</v>
      </c>
      <c r="I691" s="24">
        <v>42910.327647025464</v>
      </c>
      <c r="J691" s="14">
        <f t="shared" si="8"/>
        <v>42910</v>
      </c>
      <c r="K691" s="25" t="s">
        <v>1653</v>
      </c>
      <c r="L691" s="25"/>
      <c r="M691" s="25"/>
      <c r="N691" s="40"/>
      <c r="O691" s="40"/>
      <c r="P691" s="40"/>
      <c r="Q691" s="40"/>
      <c r="R691" s="40"/>
      <c r="S691" s="40"/>
      <c r="T691" s="40"/>
      <c r="U691" s="52"/>
      <c r="V691" s="52"/>
      <c r="W691" s="52"/>
      <c r="X691" s="52"/>
      <c r="Y691" s="52"/>
      <c r="Z691" s="52"/>
      <c r="AA691" s="52"/>
      <c r="AB691" s="24">
        <v>42910.637460914353</v>
      </c>
      <c r="AC691" s="23" t="s">
        <v>1938</v>
      </c>
      <c r="AD691" s="24"/>
      <c r="AE691" s="23"/>
      <c r="AF691" s="23"/>
    </row>
    <row r="692" spans="1:32">
      <c r="A692" s="23">
        <v>201200202</v>
      </c>
      <c r="B692" s="23" t="s">
        <v>1939</v>
      </c>
      <c r="C692" s="23" t="s">
        <v>1940</v>
      </c>
      <c r="D692" s="23">
        <v>91</v>
      </c>
      <c r="E692" s="23" t="s">
        <v>55</v>
      </c>
      <c r="F692" s="24">
        <v>37712</v>
      </c>
      <c r="G692" s="25" t="s">
        <v>916</v>
      </c>
      <c r="H692" s="23" t="s">
        <v>17</v>
      </c>
      <c r="I692" s="24">
        <v>42774.653210069446</v>
      </c>
      <c r="J692" s="14">
        <f t="shared" si="8"/>
        <v>42774</v>
      </c>
      <c r="K692" s="25">
        <v>2162</v>
      </c>
      <c r="L692" s="25" t="s">
        <v>1943</v>
      </c>
      <c r="M692" s="25"/>
      <c r="N692" s="40"/>
      <c r="O692" s="40"/>
      <c r="P692" s="40"/>
      <c r="Q692" s="40"/>
      <c r="R692" s="40"/>
      <c r="S692" s="40"/>
      <c r="T692" s="40"/>
      <c r="U692" s="52"/>
      <c r="V692" s="52"/>
      <c r="W692" s="52"/>
      <c r="X692" s="52"/>
      <c r="Y692" s="52"/>
      <c r="Z692" s="52"/>
      <c r="AA692" s="52"/>
      <c r="AB692" s="24">
        <v>42774.653210069446</v>
      </c>
      <c r="AC692" s="23" t="s">
        <v>1944</v>
      </c>
      <c r="AD692" s="24">
        <v>42774.631693946758</v>
      </c>
      <c r="AE692" s="23" t="s">
        <v>1941</v>
      </c>
      <c r="AF692" s="23" t="s">
        <v>1942</v>
      </c>
    </row>
    <row r="693" spans="1:32">
      <c r="A693" s="23">
        <v>201200214</v>
      </c>
      <c r="B693" s="23" t="s">
        <v>1945</v>
      </c>
      <c r="C693" s="23" t="s">
        <v>1946</v>
      </c>
      <c r="D693" s="23" t="s">
        <v>25</v>
      </c>
      <c r="E693" s="23" t="s">
        <v>25</v>
      </c>
      <c r="F693" s="24">
        <v>40838</v>
      </c>
      <c r="G693" s="25" t="s">
        <v>917</v>
      </c>
      <c r="H693" s="23" t="s">
        <v>24</v>
      </c>
      <c r="I693" s="24">
        <v>43108.662884988429</v>
      </c>
      <c r="J693" s="14">
        <f t="shared" si="8"/>
        <v>43108</v>
      </c>
      <c r="K693" s="25">
        <v>2181</v>
      </c>
      <c r="L693" s="25"/>
      <c r="M693" s="25">
        <v>4</v>
      </c>
      <c r="N693" s="40">
        <v>4</v>
      </c>
      <c r="O693" s="40"/>
      <c r="P693" s="40"/>
      <c r="Q693" s="40"/>
      <c r="R693" s="40"/>
      <c r="S693" s="40"/>
      <c r="T693" s="40"/>
      <c r="U693" s="52">
        <v>4</v>
      </c>
      <c r="V693" s="52"/>
      <c r="W693" s="52"/>
      <c r="X693" s="52"/>
      <c r="Y693" s="52"/>
      <c r="Z693" s="52"/>
      <c r="AA693" s="52"/>
      <c r="AB693" s="24">
        <v>43108.600632719907</v>
      </c>
      <c r="AC693" s="23" t="s">
        <v>1948</v>
      </c>
      <c r="AD693" s="24">
        <v>43108.841013854166</v>
      </c>
      <c r="AE693" s="23" t="s">
        <v>176</v>
      </c>
      <c r="AF693" s="23" t="s">
        <v>1947</v>
      </c>
    </row>
    <row r="694" spans="1:32">
      <c r="A694" s="23">
        <v>201200238</v>
      </c>
      <c r="B694" s="23" t="s">
        <v>1949</v>
      </c>
      <c r="C694" s="23" t="s">
        <v>1950</v>
      </c>
      <c r="D694" s="23">
        <v>125</v>
      </c>
      <c r="E694" s="23" t="s">
        <v>78</v>
      </c>
      <c r="F694" s="24">
        <v>40841</v>
      </c>
      <c r="G694" s="25" t="s">
        <v>916</v>
      </c>
      <c r="H694" s="23" t="s">
        <v>17</v>
      </c>
      <c r="I694" s="24">
        <v>42844.68462453704</v>
      </c>
      <c r="J694" s="14">
        <f t="shared" si="8"/>
        <v>42844</v>
      </c>
      <c r="K694" s="25">
        <v>2046</v>
      </c>
      <c r="L694" s="25"/>
      <c r="M694" s="25">
        <v>1</v>
      </c>
      <c r="N694" s="40">
        <v>1</v>
      </c>
      <c r="O694" s="40"/>
      <c r="P694" s="40"/>
      <c r="Q694" s="40"/>
      <c r="R694" s="40"/>
      <c r="S694" s="40"/>
      <c r="T694" s="40"/>
      <c r="U694" s="52">
        <v>1</v>
      </c>
      <c r="V694" s="52"/>
      <c r="W694" s="52"/>
      <c r="X694" s="52"/>
      <c r="Y694" s="52"/>
      <c r="Z694" s="52"/>
      <c r="AA694" s="52"/>
      <c r="AB694" s="24">
        <v>42844.7043528125</v>
      </c>
      <c r="AC694" s="23" t="s">
        <v>1952</v>
      </c>
      <c r="AD694" s="24">
        <v>42845.293534062497</v>
      </c>
      <c r="AE694" s="23" t="s">
        <v>18</v>
      </c>
      <c r="AF694" s="23" t="s">
        <v>1951</v>
      </c>
    </row>
    <row r="695" spans="1:32">
      <c r="A695" s="23">
        <v>201200251</v>
      </c>
      <c r="B695" s="23" t="s">
        <v>1953</v>
      </c>
      <c r="C695" s="23" t="s">
        <v>1954</v>
      </c>
      <c r="D695" s="23">
        <v>125</v>
      </c>
      <c r="E695" s="23" t="s">
        <v>78</v>
      </c>
      <c r="F695" s="24">
        <v>39484</v>
      </c>
      <c r="G695" s="25" t="s">
        <v>917</v>
      </c>
      <c r="H695" s="23" t="s">
        <v>24</v>
      </c>
      <c r="I695" s="24">
        <v>42786.721853738425</v>
      </c>
      <c r="J695" s="14">
        <f t="shared" si="8"/>
        <v>42786</v>
      </c>
      <c r="K695" s="25" t="s">
        <v>1738</v>
      </c>
      <c r="L695" s="25">
        <v>2002</v>
      </c>
      <c r="M695" s="25"/>
      <c r="N695" s="40"/>
      <c r="O695" s="40"/>
      <c r="P695" s="40"/>
      <c r="Q695" s="40"/>
      <c r="R695" s="40"/>
      <c r="S695" s="40"/>
      <c r="T695" s="40"/>
      <c r="U695" s="52"/>
      <c r="V695" s="52"/>
      <c r="W695" s="52"/>
      <c r="X695" s="52"/>
      <c r="Y695" s="52"/>
      <c r="Z695" s="52"/>
      <c r="AA695" s="52"/>
      <c r="AB695" s="24"/>
      <c r="AC695" s="23" t="s">
        <v>25</v>
      </c>
      <c r="AD695" s="24"/>
      <c r="AE695" s="23"/>
      <c r="AF695" s="23"/>
    </row>
    <row r="696" spans="1:32">
      <c r="A696" s="23">
        <v>201200253</v>
      </c>
      <c r="B696" s="23" t="s">
        <v>1953</v>
      </c>
      <c r="C696" s="23" t="s">
        <v>1955</v>
      </c>
      <c r="D696" s="23">
        <v>125</v>
      </c>
      <c r="E696" s="23" t="s">
        <v>78</v>
      </c>
      <c r="F696" s="24">
        <v>38010</v>
      </c>
      <c r="G696" s="25" t="s">
        <v>916</v>
      </c>
      <c r="H696" s="23" t="s">
        <v>17</v>
      </c>
      <c r="I696" s="24">
        <v>42786.720875729166</v>
      </c>
      <c r="J696" s="14">
        <f t="shared" si="8"/>
        <v>42786</v>
      </c>
      <c r="K696" s="25" t="s">
        <v>1738</v>
      </c>
      <c r="L696" s="25">
        <v>2002</v>
      </c>
      <c r="M696" s="25"/>
      <c r="N696" s="40"/>
      <c r="O696" s="40"/>
      <c r="P696" s="40"/>
      <c r="Q696" s="40"/>
      <c r="R696" s="40"/>
      <c r="S696" s="40"/>
      <c r="T696" s="40"/>
      <c r="U696" s="52"/>
      <c r="V696" s="52"/>
      <c r="W696" s="52"/>
      <c r="X696" s="52"/>
      <c r="Y696" s="52"/>
      <c r="Z696" s="52"/>
      <c r="AA696" s="52"/>
      <c r="AB696" s="24"/>
      <c r="AC696" s="23" t="s">
        <v>25</v>
      </c>
      <c r="AD696" s="24"/>
      <c r="AE696" s="23"/>
      <c r="AF696" s="23"/>
    </row>
    <row r="697" spans="1:32">
      <c r="A697" s="23">
        <v>201200282</v>
      </c>
      <c r="B697" s="23" t="s">
        <v>1956</v>
      </c>
      <c r="C697" s="23" t="s">
        <v>1957</v>
      </c>
      <c r="D697" s="23">
        <v>125</v>
      </c>
      <c r="E697" s="23" t="s">
        <v>78</v>
      </c>
      <c r="F697" s="24">
        <v>40848</v>
      </c>
      <c r="G697" s="25" t="s">
        <v>917</v>
      </c>
      <c r="H697" s="23" t="s">
        <v>24</v>
      </c>
      <c r="I697" s="24">
        <v>42879.606518171298</v>
      </c>
      <c r="J697" s="14">
        <f t="shared" si="8"/>
        <v>42879</v>
      </c>
      <c r="K697" s="25">
        <v>2185</v>
      </c>
      <c r="L697" s="25">
        <v>2157</v>
      </c>
      <c r="M697" s="25">
        <v>4</v>
      </c>
      <c r="N697" s="40">
        <v>4</v>
      </c>
      <c r="O697" s="40"/>
      <c r="P697" s="40"/>
      <c r="Q697" s="40"/>
      <c r="R697" s="40"/>
      <c r="S697" s="40"/>
      <c r="T697" s="40"/>
      <c r="U697" s="52">
        <v>4</v>
      </c>
      <c r="V697" s="52"/>
      <c r="W697" s="52"/>
      <c r="X697" s="52"/>
      <c r="Y697" s="52"/>
      <c r="Z697" s="52"/>
      <c r="AA697" s="52"/>
      <c r="AB697" s="24">
        <v>42879.778316319447</v>
      </c>
      <c r="AC697" s="23" t="s">
        <v>1959</v>
      </c>
      <c r="AD697" s="24">
        <v>42879.633885219904</v>
      </c>
      <c r="AE697" s="23" t="s">
        <v>284</v>
      </c>
      <c r="AF697" s="23" t="s">
        <v>1958</v>
      </c>
    </row>
    <row r="698" spans="1:32">
      <c r="A698" s="23">
        <v>201200377</v>
      </c>
      <c r="B698" s="23" t="s">
        <v>333</v>
      </c>
      <c r="C698" s="23" t="s">
        <v>1960</v>
      </c>
      <c r="D698" s="23">
        <v>112</v>
      </c>
      <c r="E698" s="23" t="s">
        <v>335</v>
      </c>
      <c r="F698" s="24">
        <v>40717</v>
      </c>
      <c r="G698" s="25" t="s">
        <v>916</v>
      </c>
      <c r="H698" s="23" t="s">
        <v>17</v>
      </c>
      <c r="I698" s="24">
        <v>42934.850663391204</v>
      </c>
      <c r="J698" s="14">
        <f t="shared" si="8"/>
        <v>42934</v>
      </c>
      <c r="K698" s="25">
        <v>2228</v>
      </c>
      <c r="L698" s="25" t="s">
        <v>1961</v>
      </c>
      <c r="M698" s="25"/>
      <c r="N698" s="40"/>
      <c r="O698" s="40"/>
      <c r="P698" s="40"/>
      <c r="Q698" s="40"/>
      <c r="R698" s="40"/>
      <c r="S698" s="40"/>
      <c r="T698" s="40"/>
      <c r="U698" s="52"/>
      <c r="V698" s="52"/>
      <c r="W698" s="52"/>
      <c r="X698" s="52"/>
      <c r="Y698" s="52"/>
      <c r="Z698" s="52"/>
      <c r="AA698" s="52"/>
      <c r="AB698" s="24">
        <v>42934.843263391202</v>
      </c>
      <c r="AC698" s="23" t="s">
        <v>1962</v>
      </c>
      <c r="AD698" s="24"/>
      <c r="AE698" s="23"/>
      <c r="AF698" s="23"/>
    </row>
    <row r="699" spans="1:32">
      <c r="A699" s="23">
        <v>201200399</v>
      </c>
      <c r="B699" s="23" t="s">
        <v>1963</v>
      </c>
      <c r="C699" s="23" t="s">
        <v>1964</v>
      </c>
      <c r="D699" s="23">
        <v>499</v>
      </c>
      <c r="E699" s="23" t="s">
        <v>58</v>
      </c>
      <c r="F699" s="24">
        <v>40754</v>
      </c>
      <c r="G699" s="25" t="s">
        <v>917</v>
      </c>
      <c r="H699" s="23" t="s">
        <v>24</v>
      </c>
      <c r="I699" s="24">
        <v>42758.590580983793</v>
      </c>
      <c r="J699" s="14">
        <f t="shared" si="8"/>
        <v>42758</v>
      </c>
      <c r="K699" s="25" t="s">
        <v>1653</v>
      </c>
      <c r="L699" s="25">
        <v>2170</v>
      </c>
      <c r="M699" s="25"/>
      <c r="N699" s="40"/>
      <c r="O699" s="40"/>
      <c r="P699" s="40"/>
      <c r="Q699" s="40"/>
      <c r="R699" s="40"/>
      <c r="S699" s="40"/>
      <c r="T699" s="40"/>
      <c r="U699" s="52"/>
      <c r="V699" s="52"/>
      <c r="W699" s="52"/>
      <c r="X699" s="52"/>
      <c r="Y699" s="52"/>
      <c r="Z699" s="52"/>
      <c r="AA699" s="52"/>
      <c r="AB699" s="24">
        <v>42758.589404745369</v>
      </c>
      <c r="AC699" s="23" t="s">
        <v>1965</v>
      </c>
      <c r="AD699" s="24"/>
      <c r="AE699" s="23"/>
      <c r="AF699" s="23"/>
    </row>
    <row r="700" spans="1:32">
      <c r="A700" s="23">
        <v>201200412</v>
      </c>
      <c r="B700" s="23" t="s">
        <v>237</v>
      </c>
      <c r="C700" s="23" t="s">
        <v>614</v>
      </c>
      <c r="D700" s="23">
        <v>127</v>
      </c>
      <c r="E700" s="23" t="s">
        <v>123</v>
      </c>
      <c r="F700" s="24">
        <v>37602</v>
      </c>
      <c r="G700" s="25" t="s">
        <v>917</v>
      </c>
      <c r="H700" s="23" t="s">
        <v>24</v>
      </c>
      <c r="I700" s="24">
        <v>42886.760103738423</v>
      </c>
      <c r="J700" s="14">
        <f t="shared" si="8"/>
        <v>42886</v>
      </c>
      <c r="K700" s="25" t="s">
        <v>1738</v>
      </c>
      <c r="L700" s="25">
        <v>2002</v>
      </c>
      <c r="M700" s="25"/>
      <c r="N700" s="40"/>
      <c r="O700" s="40"/>
      <c r="P700" s="40"/>
      <c r="Q700" s="40"/>
      <c r="R700" s="40"/>
      <c r="S700" s="40"/>
      <c r="T700" s="40"/>
      <c r="U700" s="52"/>
      <c r="V700" s="52"/>
      <c r="W700" s="52"/>
      <c r="X700" s="52"/>
      <c r="Y700" s="52"/>
      <c r="Z700" s="52"/>
      <c r="AA700" s="52"/>
      <c r="AB700" s="24">
        <v>42886.757104166667</v>
      </c>
      <c r="AC700" s="23" t="s">
        <v>1966</v>
      </c>
      <c r="AD700" s="24"/>
      <c r="AE700" s="23"/>
      <c r="AF700" s="23"/>
    </row>
    <row r="701" spans="1:32">
      <c r="A701" s="23">
        <v>201200464</v>
      </c>
      <c r="B701" s="23" t="s">
        <v>1967</v>
      </c>
      <c r="C701" s="23" t="s">
        <v>1968</v>
      </c>
      <c r="D701" s="23">
        <v>598</v>
      </c>
      <c r="E701" s="23" t="s">
        <v>88</v>
      </c>
      <c r="F701" s="24">
        <v>39518</v>
      </c>
      <c r="G701" s="25" t="s">
        <v>917</v>
      </c>
      <c r="H701" s="23" t="s">
        <v>24</v>
      </c>
      <c r="I701" s="24">
        <v>43006.725514270831</v>
      </c>
      <c r="J701" s="14">
        <f t="shared" si="8"/>
        <v>43006</v>
      </c>
      <c r="K701" s="25">
        <v>2278</v>
      </c>
      <c r="L701" s="25">
        <v>2198</v>
      </c>
      <c r="M701" s="25"/>
      <c r="N701" s="40"/>
      <c r="O701" s="40"/>
      <c r="P701" s="40"/>
      <c r="Q701" s="40"/>
      <c r="R701" s="40"/>
      <c r="S701" s="40"/>
      <c r="T701" s="40"/>
      <c r="U701" s="52"/>
      <c r="V701" s="52"/>
      <c r="W701" s="52"/>
      <c r="X701" s="52"/>
      <c r="Y701" s="52"/>
      <c r="Z701" s="52"/>
      <c r="AA701" s="52"/>
      <c r="AB701" s="24">
        <v>43006.725514270831</v>
      </c>
      <c r="AC701" s="23"/>
      <c r="AD701" s="24"/>
      <c r="AE701" s="23"/>
      <c r="AF701" s="23"/>
    </row>
    <row r="702" spans="1:32">
      <c r="A702" s="23">
        <v>201200505</v>
      </c>
      <c r="B702" s="23" t="s">
        <v>1969</v>
      </c>
      <c r="C702" s="23" t="s">
        <v>1970</v>
      </c>
      <c r="D702" s="23">
        <v>107</v>
      </c>
      <c r="E702" s="23" t="s">
        <v>149</v>
      </c>
      <c r="F702" s="24">
        <v>38431</v>
      </c>
      <c r="G702" s="25" t="s">
        <v>917</v>
      </c>
      <c r="H702" s="23" t="s">
        <v>24</v>
      </c>
      <c r="I702" s="24">
        <v>42799.101600613423</v>
      </c>
      <c r="J702" s="14">
        <f t="shared" si="8"/>
        <v>42799</v>
      </c>
      <c r="K702" s="25">
        <v>2092</v>
      </c>
      <c r="L702" s="25" t="s">
        <v>1971</v>
      </c>
      <c r="M702" s="25">
        <v>9</v>
      </c>
      <c r="N702" s="40">
        <v>9</v>
      </c>
      <c r="O702" s="40"/>
      <c r="P702" s="40"/>
      <c r="Q702" s="40"/>
      <c r="R702" s="40"/>
      <c r="S702" s="40"/>
      <c r="T702" s="40"/>
      <c r="U702" s="52">
        <v>9</v>
      </c>
      <c r="V702" s="52"/>
      <c r="W702" s="52"/>
      <c r="X702" s="52"/>
      <c r="Y702" s="52"/>
      <c r="Z702" s="52"/>
      <c r="AA702" s="52"/>
      <c r="AB702" s="24">
        <v>42799.094859027777</v>
      </c>
      <c r="AC702" s="23" t="s">
        <v>1972</v>
      </c>
      <c r="AD702" s="24"/>
      <c r="AE702" s="23"/>
      <c r="AF702" s="23"/>
    </row>
    <row r="703" spans="1:32">
      <c r="A703" s="23">
        <v>201200512</v>
      </c>
      <c r="B703" s="23" t="s">
        <v>1973</v>
      </c>
      <c r="C703" s="23" t="s">
        <v>1974</v>
      </c>
      <c r="D703" s="23">
        <v>119</v>
      </c>
      <c r="E703" s="23" t="s">
        <v>34</v>
      </c>
      <c r="F703" s="24">
        <v>40441</v>
      </c>
      <c r="G703" s="25" t="s">
        <v>916</v>
      </c>
      <c r="H703" s="23" t="s">
        <v>17</v>
      </c>
      <c r="I703" s="24">
        <v>43059.408230208333</v>
      </c>
      <c r="J703" s="14">
        <f t="shared" si="8"/>
        <v>43059</v>
      </c>
      <c r="K703" s="25">
        <v>2193</v>
      </c>
      <c r="L703" s="25" t="s">
        <v>1653</v>
      </c>
      <c r="M703" s="25"/>
      <c r="N703" s="40"/>
      <c r="O703" s="40"/>
      <c r="P703" s="40"/>
      <c r="Q703" s="40"/>
      <c r="R703" s="40"/>
      <c r="S703" s="40"/>
      <c r="T703" s="40"/>
      <c r="U703" s="52"/>
      <c r="V703" s="52"/>
      <c r="W703" s="52"/>
      <c r="X703" s="52"/>
      <c r="Y703" s="52"/>
      <c r="Z703" s="52"/>
      <c r="AA703" s="52"/>
      <c r="AB703" s="24">
        <v>43059.42432445602</v>
      </c>
      <c r="AC703" s="23" t="s">
        <v>1975</v>
      </c>
      <c r="AD703" s="24"/>
      <c r="AE703" s="23"/>
      <c r="AF703" s="23"/>
    </row>
    <row r="704" spans="1:32">
      <c r="A704" s="23">
        <v>201200530</v>
      </c>
      <c r="B704" s="23" t="s">
        <v>1976</v>
      </c>
      <c r="C704" s="23" t="s">
        <v>1977</v>
      </c>
      <c r="D704" s="23">
        <v>131</v>
      </c>
      <c r="E704" s="23" t="s">
        <v>44</v>
      </c>
      <c r="F704" s="24">
        <v>40906</v>
      </c>
      <c r="G704" s="25" t="s">
        <v>917</v>
      </c>
      <c r="H704" s="23" t="s">
        <v>24</v>
      </c>
      <c r="I704" s="24">
        <v>43023.910513854164</v>
      </c>
      <c r="J704" s="14">
        <f t="shared" si="8"/>
        <v>43023</v>
      </c>
      <c r="K704" s="25">
        <v>2185</v>
      </c>
      <c r="L704" s="25"/>
      <c r="M704" s="25"/>
      <c r="N704" s="40"/>
      <c r="O704" s="40"/>
      <c r="P704" s="40"/>
      <c r="Q704" s="40"/>
      <c r="R704" s="40"/>
      <c r="S704" s="40"/>
      <c r="T704" s="40"/>
      <c r="U704" s="52"/>
      <c r="V704" s="52"/>
      <c r="W704" s="52"/>
      <c r="X704" s="52"/>
      <c r="Y704" s="52"/>
      <c r="Z704" s="52"/>
      <c r="AA704" s="52"/>
      <c r="AB704" s="24">
        <v>43023.886662847224</v>
      </c>
      <c r="AC704" s="23" t="s">
        <v>1979</v>
      </c>
      <c r="AD704" s="24">
        <v>43023.891180902778</v>
      </c>
      <c r="AE704" s="23" t="s">
        <v>284</v>
      </c>
      <c r="AF704" s="23" t="s">
        <v>1978</v>
      </c>
    </row>
    <row r="705" spans="1:32">
      <c r="A705" s="23">
        <v>201200560</v>
      </c>
      <c r="B705" s="23" t="s">
        <v>1980</v>
      </c>
      <c r="C705" s="23" t="s">
        <v>1981</v>
      </c>
      <c r="D705" s="23">
        <v>512</v>
      </c>
      <c r="E705" s="23" t="s">
        <v>548</v>
      </c>
      <c r="F705" s="24">
        <v>40941</v>
      </c>
      <c r="G705" s="25" t="s">
        <v>916</v>
      </c>
      <c r="H705" s="23" t="s">
        <v>17</v>
      </c>
      <c r="I705" s="24">
        <v>42777.485385497683</v>
      </c>
      <c r="J705" s="14">
        <f t="shared" si="8"/>
        <v>42777</v>
      </c>
      <c r="K705" s="25" t="s">
        <v>1648</v>
      </c>
      <c r="L705" s="25" t="s">
        <v>1653</v>
      </c>
      <c r="M705" s="25"/>
      <c r="N705" s="40"/>
      <c r="O705" s="40"/>
      <c r="P705" s="40"/>
      <c r="Q705" s="40"/>
      <c r="R705" s="40"/>
      <c r="S705" s="40"/>
      <c r="T705" s="40"/>
      <c r="U705" s="52"/>
      <c r="V705" s="52"/>
      <c r="W705" s="52"/>
      <c r="X705" s="52"/>
      <c r="Y705" s="52"/>
      <c r="Z705" s="52"/>
      <c r="AA705" s="52"/>
      <c r="AB705" s="24"/>
      <c r="AC705" s="23" t="s">
        <v>25</v>
      </c>
      <c r="AD705" s="24"/>
      <c r="AE705" s="23"/>
      <c r="AF705" s="23"/>
    </row>
    <row r="706" spans="1:32">
      <c r="A706" s="23">
        <v>201200641</v>
      </c>
      <c r="B706" s="23" t="s">
        <v>1982</v>
      </c>
      <c r="C706" s="23" t="s">
        <v>1983</v>
      </c>
      <c r="D706" s="23">
        <v>598</v>
      </c>
      <c r="E706" s="23" t="s">
        <v>88</v>
      </c>
      <c r="F706" s="24">
        <v>38451</v>
      </c>
      <c r="G706" s="25" t="s">
        <v>917</v>
      </c>
      <c r="H706" s="23" t="s">
        <v>24</v>
      </c>
      <c r="I706" s="24">
        <v>43008.461022071759</v>
      </c>
      <c r="J706" s="14">
        <f t="shared" si="8"/>
        <v>43008</v>
      </c>
      <c r="K706" s="25" t="s">
        <v>1653</v>
      </c>
      <c r="L706" s="25"/>
      <c r="M706" s="25"/>
      <c r="N706" s="40"/>
      <c r="O706" s="40"/>
      <c r="P706" s="40"/>
      <c r="Q706" s="40"/>
      <c r="R706" s="40"/>
      <c r="S706" s="40"/>
      <c r="T706" s="40"/>
      <c r="U706" s="52"/>
      <c r="V706" s="52"/>
      <c r="W706" s="52"/>
      <c r="X706" s="52"/>
      <c r="Y706" s="52"/>
      <c r="Z706" s="52"/>
      <c r="AA706" s="52"/>
      <c r="AB706" s="24">
        <v>43008.461022071759</v>
      </c>
      <c r="AC706" s="23" t="s">
        <v>1984</v>
      </c>
      <c r="AD706" s="24"/>
      <c r="AE706" s="23"/>
      <c r="AF706" s="23"/>
    </row>
    <row r="707" spans="1:32">
      <c r="A707" s="23">
        <v>201200709</v>
      </c>
      <c r="B707" s="23" t="s">
        <v>1985</v>
      </c>
      <c r="C707" s="23" t="s">
        <v>1986</v>
      </c>
      <c r="D707" s="23">
        <v>125</v>
      </c>
      <c r="E707" s="23" t="s">
        <v>78</v>
      </c>
      <c r="F707" s="24">
        <v>36638</v>
      </c>
      <c r="G707" s="25" t="s">
        <v>916</v>
      </c>
      <c r="H707" s="23" t="s">
        <v>17</v>
      </c>
      <c r="I707" s="24">
        <v>43049.477757523149</v>
      </c>
      <c r="J707" s="14">
        <f t="shared" si="8"/>
        <v>43049</v>
      </c>
      <c r="K707" s="25" t="s">
        <v>1987</v>
      </c>
      <c r="L707" s="25" t="s">
        <v>1988</v>
      </c>
      <c r="M707" s="25" t="s">
        <v>1605</v>
      </c>
      <c r="N707" s="40">
        <v>2</v>
      </c>
      <c r="O707" s="40">
        <v>8</v>
      </c>
      <c r="P707" s="40"/>
      <c r="Q707" s="40"/>
      <c r="R707" s="40"/>
      <c r="S707" s="40"/>
      <c r="T707" s="40"/>
      <c r="U707" s="52">
        <v>2</v>
      </c>
      <c r="V707" s="52">
        <v>8</v>
      </c>
      <c r="W707" s="52"/>
      <c r="X707" s="52"/>
      <c r="Y707" s="52"/>
      <c r="Z707" s="52"/>
      <c r="AA707" s="52"/>
      <c r="AB707" s="24">
        <v>43049.477757523149</v>
      </c>
      <c r="AC707" s="23" t="s">
        <v>1989</v>
      </c>
      <c r="AD707" s="24"/>
      <c r="AE707" s="23"/>
      <c r="AF707" s="23"/>
    </row>
    <row r="708" spans="1:32">
      <c r="A708" s="23">
        <v>201200767</v>
      </c>
      <c r="B708" s="23" t="s">
        <v>1990</v>
      </c>
      <c r="C708" s="23" t="s">
        <v>1991</v>
      </c>
      <c r="D708" s="23">
        <v>508</v>
      </c>
      <c r="E708" s="23" t="s">
        <v>457</v>
      </c>
      <c r="F708" s="24">
        <v>40297</v>
      </c>
      <c r="G708" s="25" t="s">
        <v>917</v>
      </c>
      <c r="H708" s="23" t="s">
        <v>24</v>
      </c>
      <c r="I708" s="24">
        <v>43192.275942326392</v>
      </c>
      <c r="J708" s="14">
        <f t="shared" si="8"/>
        <v>43192</v>
      </c>
      <c r="K708" s="25">
        <v>2092</v>
      </c>
      <c r="L708" s="25">
        <v>2093</v>
      </c>
      <c r="M708" s="25">
        <v>9</v>
      </c>
      <c r="N708" s="40">
        <v>9</v>
      </c>
      <c r="O708" s="40"/>
      <c r="P708" s="40"/>
      <c r="Q708" s="40"/>
      <c r="R708" s="40"/>
      <c r="S708" s="40"/>
      <c r="T708" s="40"/>
      <c r="U708" s="56">
        <v>8</v>
      </c>
      <c r="V708" s="52"/>
      <c r="W708" s="52"/>
      <c r="X708" s="52"/>
      <c r="Y708" s="52"/>
      <c r="Z708" s="52"/>
      <c r="AA708" s="52"/>
      <c r="AB708" s="24">
        <v>43192.275942326392</v>
      </c>
      <c r="AC708" s="23" t="s">
        <v>1994</v>
      </c>
      <c r="AD708" s="24">
        <v>43190.870769409725</v>
      </c>
      <c r="AE708" s="23" t="s">
        <v>1992</v>
      </c>
      <c r="AF708" s="23" t="s">
        <v>1993</v>
      </c>
    </row>
    <row r="709" spans="1:32">
      <c r="A709" s="23">
        <v>201200771</v>
      </c>
      <c r="B709" s="23" t="s">
        <v>1995</v>
      </c>
      <c r="C709" s="23" t="s">
        <v>1996</v>
      </c>
      <c r="D709" s="23">
        <v>128</v>
      </c>
      <c r="E709" s="23" t="s">
        <v>172</v>
      </c>
      <c r="F709" s="24">
        <v>40842</v>
      </c>
      <c r="G709" s="25" t="s">
        <v>919</v>
      </c>
      <c r="H709" s="23" t="s">
        <v>84</v>
      </c>
      <c r="I709" s="24">
        <v>42948.621654826391</v>
      </c>
      <c r="J709" s="14">
        <f t="shared" si="8"/>
        <v>42948</v>
      </c>
      <c r="K709" s="25">
        <v>2185</v>
      </c>
      <c r="L709" s="25">
        <v>2158</v>
      </c>
      <c r="M709" s="25"/>
      <c r="N709" s="40"/>
      <c r="O709" s="40"/>
      <c r="P709" s="40"/>
      <c r="Q709" s="40"/>
      <c r="R709" s="40"/>
      <c r="S709" s="40"/>
      <c r="T709" s="40"/>
      <c r="U709" s="52"/>
      <c r="V709" s="52"/>
      <c r="W709" s="52"/>
      <c r="X709" s="52"/>
      <c r="Y709" s="52"/>
      <c r="Z709" s="52"/>
      <c r="AA709" s="52"/>
      <c r="AB709" s="24">
        <v>42948.615515046295</v>
      </c>
      <c r="AC709" s="23" t="s">
        <v>1998</v>
      </c>
      <c r="AD709" s="24">
        <v>42948.652624224538</v>
      </c>
      <c r="AE709" s="23" t="s">
        <v>284</v>
      </c>
      <c r="AF709" s="23" t="s">
        <v>1997</v>
      </c>
    </row>
    <row r="710" spans="1:32">
      <c r="A710" s="23">
        <v>201200789</v>
      </c>
      <c r="B710" s="23" t="s">
        <v>1999</v>
      </c>
      <c r="C710" s="23" t="s">
        <v>57</v>
      </c>
      <c r="D710" s="23">
        <v>119</v>
      </c>
      <c r="E710" s="23" t="s">
        <v>34</v>
      </c>
      <c r="F710" s="24">
        <v>40300</v>
      </c>
      <c r="G710" s="25" t="s">
        <v>917</v>
      </c>
      <c r="H710" s="23" t="s">
        <v>24</v>
      </c>
      <c r="I710" s="24">
        <v>42917.606023645836</v>
      </c>
      <c r="J710" s="14">
        <f t="shared" si="8"/>
        <v>42917</v>
      </c>
      <c r="K710" s="25">
        <v>2221</v>
      </c>
      <c r="L710" s="25" t="s">
        <v>2000</v>
      </c>
      <c r="M710" s="25"/>
      <c r="N710" s="40"/>
      <c r="O710" s="40"/>
      <c r="P710" s="40"/>
      <c r="Q710" s="40"/>
      <c r="R710" s="40"/>
      <c r="S710" s="40"/>
      <c r="T710" s="40"/>
      <c r="U710" s="52"/>
      <c r="V710" s="52"/>
      <c r="W710" s="52"/>
      <c r="X710" s="52"/>
      <c r="Y710" s="52"/>
      <c r="Z710" s="52"/>
      <c r="AA710" s="52"/>
      <c r="AB710" s="24">
        <v>42917.580142592589</v>
      </c>
      <c r="AC710" s="23" t="s">
        <v>2001</v>
      </c>
      <c r="AD710" s="24"/>
      <c r="AE710" s="23"/>
      <c r="AF710" s="23"/>
    </row>
    <row r="711" spans="1:32">
      <c r="A711" s="23">
        <v>201200791</v>
      </c>
      <c r="B711" s="23" t="s">
        <v>97</v>
      </c>
      <c r="C711" s="23" t="s">
        <v>649</v>
      </c>
      <c r="D711" s="23">
        <v>125</v>
      </c>
      <c r="E711" s="23" t="s">
        <v>78</v>
      </c>
      <c r="F711" s="24">
        <v>40878</v>
      </c>
      <c r="G711" s="25" t="s">
        <v>916</v>
      </c>
      <c r="H711" s="23" t="s">
        <v>17</v>
      </c>
      <c r="I711" s="24">
        <v>42982.835434409724</v>
      </c>
      <c r="J711" s="14">
        <f t="shared" si="8"/>
        <v>42982</v>
      </c>
      <c r="K711" s="25" t="s">
        <v>1738</v>
      </c>
      <c r="L711" s="25"/>
      <c r="M711" s="25"/>
      <c r="N711" s="40"/>
      <c r="O711" s="40"/>
      <c r="P711" s="40"/>
      <c r="Q711" s="40"/>
      <c r="R711" s="40"/>
      <c r="S711" s="40"/>
      <c r="T711" s="40"/>
      <c r="U711" s="52"/>
      <c r="V711" s="52"/>
      <c r="W711" s="52"/>
      <c r="X711" s="52"/>
      <c r="Y711" s="52"/>
      <c r="Z711" s="52"/>
      <c r="AA711" s="52"/>
      <c r="AB711" s="24"/>
      <c r="AC711" s="23" t="s">
        <v>25</v>
      </c>
      <c r="AD711" s="24"/>
      <c r="AE711" s="23"/>
      <c r="AF711" s="23"/>
    </row>
    <row r="712" spans="1:32">
      <c r="A712" s="23">
        <v>201200838</v>
      </c>
      <c r="B712" s="23" t="s">
        <v>896</v>
      </c>
      <c r="C712" s="23" t="s">
        <v>2002</v>
      </c>
      <c r="D712" s="23">
        <v>128</v>
      </c>
      <c r="E712" s="23" t="s">
        <v>172</v>
      </c>
      <c r="F712" s="24">
        <v>37762</v>
      </c>
      <c r="G712" s="25" t="s">
        <v>917</v>
      </c>
      <c r="H712" s="23" t="s">
        <v>24</v>
      </c>
      <c r="I712" s="24">
        <v>42833.516270601853</v>
      </c>
      <c r="J712" s="14">
        <f t="shared" si="8"/>
        <v>42833</v>
      </c>
      <c r="K712" s="25" t="s">
        <v>1738</v>
      </c>
      <c r="L712" s="25" t="s">
        <v>2004</v>
      </c>
      <c r="M712" s="25"/>
      <c r="N712" s="40"/>
      <c r="O712" s="40"/>
      <c r="P712" s="40"/>
      <c r="Q712" s="40"/>
      <c r="R712" s="40"/>
      <c r="S712" s="40"/>
      <c r="T712" s="40"/>
      <c r="U712" s="52"/>
      <c r="V712" s="52"/>
      <c r="W712" s="52"/>
      <c r="X712" s="52"/>
      <c r="Y712" s="52"/>
      <c r="Z712" s="52"/>
      <c r="AA712" s="52"/>
      <c r="AB712" s="24">
        <v>42833.553230057871</v>
      </c>
      <c r="AC712" s="23" t="s">
        <v>2005</v>
      </c>
      <c r="AD712" s="24">
        <v>42833.495533796297</v>
      </c>
      <c r="AE712" s="23" t="s">
        <v>558</v>
      </c>
      <c r="AF712" s="23" t="s">
        <v>2003</v>
      </c>
    </row>
    <row r="713" spans="1:32">
      <c r="A713" s="23">
        <v>201200930</v>
      </c>
      <c r="B713" s="23" t="s">
        <v>2006</v>
      </c>
      <c r="C713" s="23" t="s">
        <v>1874</v>
      </c>
      <c r="D713" s="23">
        <v>125</v>
      </c>
      <c r="E713" s="23" t="s">
        <v>78</v>
      </c>
      <c r="F713" s="24">
        <v>40080</v>
      </c>
      <c r="G713" s="25" t="s">
        <v>918</v>
      </c>
      <c r="H713" s="23" t="s">
        <v>59</v>
      </c>
      <c r="I713" s="24">
        <v>42739.932774537039</v>
      </c>
      <c r="J713" s="14">
        <f t="shared" si="8"/>
        <v>42739</v>
      </c>
      <c r="K713" s="25">
        <v>2181</v>
      </c>
      <c r="L713" s="25"/>
      <c r="M713" s="25">
        <v>4</v>
      </c>
      <c r="N713" s="40">
        <v>4</v>
      </c>
      <c r="O713" s="40"/>
      <c r="P713" s="40"/>
      <c r="Q713" s="40"/>
      <c r="R713" s="40"/>
      <c r="S713" s="40"/>
      <c r="T713" s="40"/>
      <c r="U713" s="52">
        <v>4</v>
      </c>
      <c r="V713" s="52"/>
      <c r="W713" s="52"/>
      <c r="X713" s="52"/>
      <c r="Y713" s="52"/>
      <c r="Z713" s="52"/>
      <c r="AA713" s="52"/>
      <c r="AB713" s="24">
        <v>42739.911108101849</v>
      </c>
      <c r="AC713" s="23" t="s">
        <v>2007</v>
      </c>
      <c r="AD713" s="24"/>
      <c r="AE713" s="23"/>
      <c r="AF713" s="23"/>
    </row>
    <row r="714" spans="1:32">
      <c r="A714" s="23">
        <v>201200980</v>
      </c>
      <c r="B714" s="23" t="s">
        <v>2008</v>
      </c>
      <c r="C714" s="23" t="s">
        <v>98</v>
      </c>
      <c r="D714" s="23">
        <v>128</v>
      </c>
      <c r="E714" s="23" t="s">
        <v>172</v>
      </c>
      <c r="F714" s="24">
        <v>40735</v>
      </c>
      <c r="G714" s="25" t="s">
        <v>916</v>
      </c>
      <c r="H714" s="23" t="s">
        <v>17</v>
      </c>
      <c r="I714" s="24">
        <v>43175.51899621528</v>
      </c>
      <c r="J714" s="14">
        <f t="shared" si="8"/>
        <v>43175</v>
      </c>
      <c r="K714" s="25">
        <v>2066</v>
      </c>
      <c r="L714" s="25"/>
      <c r="M714" s="25"/>
      <c r="N714" s="40"/>
      <c r="O714" s="40"/>
      <c r="P714" s="40"/>
      <c r="Q714" s="40"/>
      <c r="R714" s="40"/>
      <c r="S714" s="40"/>
      <c r="T714" s="40"/>
      <c r="U714" s="52"/>
      <c r="V714" s="52"/>
      <c r="W714" s="52"/>
      <c r="X714" s="52"/>
      <c r="Y714" s="52"/>
      <c r="Z714" s="52"/>
      <c r="AA714" s="52"/>
      <c r="AB714" s="24">
        <v>43175.51899621528</v>
      </c>
      <c r="AC714" s="23" t="s">
        <v>2010</v>
      </c>
      <c r="AD714" s="24">
        <v>43175.855316863424</v>
      </c>
      <c r="AE714" s="23"/>
      <c r="AF714" s="23" t="s">
        <v>2009</v>
      </c>
    </row>
    <row r="715" spans="1:32">
      <c r="A715" s="23">
        <v>201201030</v>
      </c>
      <c r="B715" s="23" t="s">
        <v>2011</v>
      </c>
      <c r="C715" s="23" t="s">
        <v>48</v>
      </c>
      <c r="D715" s="23">
        <v>131</v>
      </c>
      <c r="E715" s="23" t="s">
        <v>44</v>
      </c>
      <c r="F715" s="24">
        <v>40328</v>
      </c>
      <c r="G715" s="25" t="s">
        <v>916</v>
      </c>
      <c r="H715" s="23" t="s">
        <v>17</v>
      </c>
      <c r="I715" s="24">
        <v>42938.041905474536</v>
      </c>
      <c r="J715" s="14">
        <f t="shared" si="8"/>
        <v>42938</v>
      </c>
      <c r="K715" s="25">
        <v>2046</v>
      </c>
      <c r="L715" s="25"/>
      <c r="M715" s="25"/>
      <c r="N715" s="40"/>
      <c r="O715" s="40"/>
      <c r="P715" s="40"/>
      <c r="Q715" s="40"/>
      <c r="R715" s="40"/>
      <c r="S715" s="40"/>
      <c r="T715" s="40"/>
      <c r="U715" s="52"/>
      <c r="V715" s="52"/>
      <c r="W715" s="52"/>
      <c r="X715" s="52"/>
      <c r="Y715" s="52"/>
      <c r="Z715" s="52"/>
      <c r="AA715" s="52"/>
      <c r="AB715" s="24">
        <v>42938.027857407411</v>
      </c>
      <c r="AC715" s="23" t="s">
        <v>2012</v>
      </c>
      <c r="AD715" s="24"/>
      <c r="AE715" s="23"/>
      <c r="AF715" s="23"/>
    </row>
    <row r="716" spans="1:32">
      <c r="A716" s="23">
        <v>201201084</v>
      </c>
      <c r="B716" s="23" t="s">
        <v>2013</v>
      </c>
      <c r="C716" s="23" t="s">
        <v>2014</v>
      </c>
      <c r="D716" s="23">
        <v>91</v>
      </c>
      <c r="E716" s="23" t="s">
        <v>55</v>
      </c>
      <c r="F716" s="24">
        <v>40120</v>
      </c>
      <c r="G716" s="25" t="s">
        <v>916</v>
      </c>
      <c r="H716" s="23" t="s">
        <v>17</v>
      </c>
      <c r="I716" s="24">
        <v>43008.607013854169</v>
      </c>
      <c r="J716" s="14">
        <f t="shared" si="8"/>
        <v>43008</v>
      </c>
      <c r="K716" s="25">
        <v>2212</v>
      </c>
      <c r="L716" s="25">
        <v>2246</v>
      </c>
      <c r="M716" s="25"/>
      <c r="N716" s="40"/>
      <c r="O716" s="40"/>
      <c r="P716" s="40"/>
      <c r="Q716" s="40"/>
      <c r="R716" s="40"/>
      <c r="S716" s="40"/>
      <c r="T716" s="40"/>
      <c r="U716" s="52"/>
      <c r="V716" s="52"/>
      <c r="W716" s="52"/>
      <c r="X716" s="52"/>
      <c r="Y716" s="52"/>
      <c r="Z716" s="52"/>
      <c r="AA716" s="52"/>
      <c r="AB716" s="24">
        <v>43008.592718020831</v>
      </c>
      <c r="AC716" s="23" t="s">
        <v>2015</v>
      </c>
      <c r="AD716" s="24"/>
      <c r="AE716" s="23"/>
      <c r="AF716" s="23"/>
    </row>
    <row r="717" spans="1:32">
      <c r="A717" s="23">
        <v>201201200</v>
      </c>
      <c r="B717" s="23" t="s">
        <v>2016</v>
      </c>
      <c r="C717" s="23" t="s">
        <v>293</v>
      </c>
      <c r="D717" s="23">
        <v>131</v>
      </c>
      <c r="E717" s="23" t="s">
        <v>44</v>
      </c>
      <c r="F717" s="24">
        <v>40544</v>
      </c>
      <c r="G717" s="25" t="s">
        <v>918</v>
      </c>
      <c r="H717" s="23" t="s">
        <v>59</v>
      </c>
      <c r="I717" s="24">
        <v>43193.684894907405</v>
      </c>
      <c r="J717" s="14">
        <f t="shared" si="8"/>
        <v>43193</v>
      </c>
      <c r="K717" s="25">
        <v>2278</v>
      </c>
      <c r="L717" s="25"/>
      <c r="M717" s="25">
        <v>11</v>
      </c>
      <c r="N717" s="40">
        <v>11</v>
      </c>
      <c r="O717" s="40"/>
      <c r="P717" s="40"/>
      <c r="Q717" s="40"/>
      <c r="R717" s="40"/>
      <c r="S717" s="40"/>
      <c r="T717" s="40"/>
      <c r="U717" s="52">
        <v>11</v>
      </c>
      <c r="V717" s="52"/>
      <c r="W717" s="52"/>
      <c r="X717" s="52"/>
      <c r="Y717" s="52"/>
      <c r="Z717" s="52"/>
      <c r="AA717" s="52"/>
      <c r="AB717" s="24">
        <v>43193.693583298613</v>
      </c>
      <c r="AC717" s="23" t="s">
        <v>2017</v>
      </c>
      <c r="AD717" s="24"/>
      <c r="AE717" s="23"/>
      <c r="AF717" s="23"/>
    </row>
    <row r="718" spans="1:32">
      <c r="A718" s="23">
        <v>201201236</v>
      </c>
      <c r="B718" s="23" t="s">
        <v>2018</v>
      </c>
      <c r="C718" s="23" t="s">
        <v>1954</v>
      </c>
      <c r="D718" s="23">
        <v>201</v>
      </c>
      <c r="E718" s="23" t="s">
        <v>257</v>
      </c>
      <c r="F718" s="24">
        <v>39986</v>
      </c>
      <c r="G718" s="25" t="s">
        <v>917</v>
      </c>
      <c r="H718" s="23" t="s">
        <v>24</v>
      </c>
      <c r="I718" s="24">
        <v>42844.466844872688</v>
      </c>
      <c r="J718" s="14">
        <f t="shared" si="8"/>
        <v>42844</v>
      </c>
      <c r="K718" s="25">
        <v>2157</v>
      </c>
      <c r="L718" s="25">
        <v>2158</v>
      </c>
      <c r="M718" s="25">
        <v>4</v>
      </c>
      <c r="N718" s="40">
        <v>4</v>
      </c>
      <c r="O718" s="40"/>
      <c r="P718" s="40"/>
      <c r="Q718" s="40"/>
      <c r="R718" s="40"/>
      <c r="S718" s="40"/>
      <c r="T718" s="40"/>
      <c r="U718" s="52">
        <v>4</v>
      </c>
      <c r="V718" s="52"/>
      <c r="W718" s="52"/>
      <c r="X718" s="52"/>
      <c r="Y718" s="52"/>
      <c r="Z718" s="52"/>
      <c r="AA718" s="52"/>
      <c r="AB718" s="24">
        <v>42844.453272303239</v>
      </c>
      <c r="AC718" s="23" t="s">
        <v>2019</v>
      </c>
      <c r="AD718" s="24"/>
      <c r="AE718" s="23"/>
      <c r="AF718" s="23"/>
    </row>
    <row r="719" spans="1:32">
      <c r="A719" s="23">
        <v>201201266</v>
      </c>
      <c r="B719" s="23" t="s">
        <v>2020</v>
      </c>
      <c r="C719" s="23" t="s">
        <v>2021</v>
      </c>
      <c r="D719" s="23">
        <v>125</v>
      </c>
      <c r="E719" s="23" t="s">
        <v>78</v>
      </c>
      <c r="F719" s="24">
        <v>41070</v>
      </c>
      <c r="G719" s="25" t="s">
        <v>916</v>
      </c>
      <c r="H719" s="23" t="s">
        <v>17</v>
      </c>
      <c r="I719" s="24">
        <v>43130.278697685186</v>
      </c>
      <c r="J719" s="14">
        <f t="shared" si="8"/>
        <v>43130</v>
      </c>
      <c r="K719" s="25">
        <v>2283</v>
      </c>
      <c r="L719" s="25" t="s">
        <v>2022</v>
      </c>
      <c r="M719" s="25">
        <v>1</v>
      </c>
      <c r="N719" s="40">
        <v>1</v>
      </c>
      <c r="O719" s="40"/>
      <c r="P719" s="40"/>
      <c r="Q719" s="40"/>
      <c r="R719" s="40"/>
      <c r="S719" s="40"/>
      <c r="T719" s="40"/>
      <c r="U719" s="52">
        <v>1</v>
      </c>
      <c r="V719" s="52"/>
      <c r="W719" s="52"/>
      <c r="X719" s="52"/>
      <c r="Y719" s="52"/>
      <c r="Z719" s="52"/>
      <c r="AA719" s="52"/>
      <c r="AB719" s="24">
        <v>43130.278251655094</v>
      </c>
      <c r="AC719" s="23" t="s">
        <v>2023</v>
      </c>
      <c r="AD719" s="24"/>
      <c r="AE719" s="23"/>
      <c r="AF719" s="23"/>
    </row>
    <row r="720" spans="1:32">
      <c r="A720" s="23">
        <v>201201345</v>
      </c>
      <c r="B720" s="23" t="s">
        <v>2024</v>
      </c>
      <c r="C720" s="23" t="s">
        <v>2025</v>
      </c>
      <c r="D720" s="23">
        <v>105</v>
      </c>
      <c r="E720" s="23" t="s">
        <v>2026</v>
      </c>
      <c r="F720" s="24">
        <v>40904</v>
      </c>
      <c r="G720" s="25" t="s">
        <v>918</v>
      </c>
      <c r="H720" s="23" t="s">
        <v>59</v>
      </c>
      <c r="I720" s="24">
        <v>42819.124411307872</v>
      </c>
      <c r="J720" s="14">
        <f t="shared" si="8"/>
        <v>42819</v>
      </c>
      <c r="K720" s="25" t="s">
        <v>2027</v>
      </c>
      <c r="L720" s="25"/>
      <c r="M720" s="25"/>
      <c r="N720" s="40"/>
      <c r="O720" s="40"/>
      <c r="P720" s="40"/>
      <c r="Q720" s="40"/>
      <c r="R720" s="40"/>
      <c r="S720" s="40"/>
      <c r="T720" s="40"/>
      <c r="U720" s="52"/>
      <c r="V720" s="52"/>
      <c r="W720" s="52"/>
      <c r="X720" s="52"/>
      <c r="Y720" s="52"/>
      <c r="Z720" s="52"/>
      <c r="AA720" s="52"/>
      <c r="AB720" s="24">
        <v>42819.114981099534</v>
      </c>
      <c r="AC720" s="23" t="s">
        <v>2028</v>
      </c>
      <c r="AD720" s="24"/>
      <c r="AE720" s="23"/>
      <c r="AF720" s="23"/>
    </row>
    <row r="721" spans="1:32">
      <c r="A721" s="23">
        <v>201201366</v>
      </c>
      <c r="B721" s="23" t="s">
        <v>2029</v>
      </c>
      <c r="C721" s="23" t="s">
        <v>2030</v>
      </c>
      <c r="D721" s="23">
        <v>501</v>
      </c>
      <c r="E721" s="23" t="s">
        <v>16</v>
      </c>
      <c r="F721" s="24">
        <v>39635</v>
      </c>
      <c r="G721" s="25" t="s">
        <v>917</v>
      </c>
      <c r="H721" s="23" t="s">
        <v>24</v>
      </c>
      <c r="I721" s="24">
        <v>43203.843564965275</v>
      </c>
      <c r="J721" s="14">
        <f t="shared" si="8"/>
        <v>43203</v>
      </c>
      <c r="K721" s="25">
        <v>2155</v>
      </c>
      <c r="L721" s="25"/>
      <c r="M721" s="25"/>
      <c r="N721" s="40"/>
      <c r="O721" s="40"/>
      <c r="P721" s="40"/>
      <c r="Q721" s="40"/>
      <c r="R721" s="40"/>
      <c r="S721" s="40"/>
      <c r="T721" s="40"/>
      <c r="U721" s="52"/>
      <c r="V721" s="52"/>
      <c r="W721" s="52"/>
      <c r="X721" s="52"/>
      <c r="Y721" s="52"/>
      <c r="Z721" s="52"/>
      <c r="AA721" s="52"/>
      <c r="AB721" s="24">
        <v>43203.843564965275</v>
      </c>
      <c r="AC721" s="23" t="s">
        <v>2031</v>
      </c>
      <c r="AD721" s="24"/>
      <c r="AE721" s="23"/>
      <c r="AF721" s="23"/>
    </row>
    <row r="722" spans="1:32">
      <c r="A722" s="23">
        <v>201201392</v>
      </c>
      <c r="B722" s="23" t="s">
        <v>2032</v>
      </c>
      <c r="C722" s="23" t="s">
        <v>519</v>
      </c>
      <c r="D722" s="23">
        <v>100</v>
      </c>
      <c r="E722" s="23" t="s">
        <v>192</v>
      </c>
      <c r="F722" s="24">
        <v>37448</v>
      </c>
      <c r="G722" s="25" t="s">
        <v>916</v>
      </c>
      <c r="H722" s="23" t="s">
        <v>17</v>
      </c>
      <c r="I722" s="24">
        <v>43285.588850462962</v>
      </c>
      <c r="J722" s="14">
        <f t="shared" si="8"/>
        <v>43285</v>
      </c>
      <c r="K722" s="25">
        <v>2070</v>
      </c>
      <c r="L722" s="25" t="s">
        <v>2034</v>
      </c>
      <c r="M722" s="25">
        <v>4</v>
      </c>
      <c r="N722" s="40">
        <v>4</v>
      </c>
      <c r="O722" s="40"/>
      <c r="P722" s="40"/>
      <c r="Q722" s="40"/>
      <c r="R722" s="40"/>
      <c r="S722" s="40"/>
      <c r="T722" s="40"/>
      <c r="U722" s="52">
        <v>4</v>
      </c>
      <c r="V722" s="52"/>
      <c r="W722" s="52"/>
      <c r="X722" s="52"/>
      <c r="Y722" s="52"/>
      <c r="Z722" s="52"/>
      <c r="AA722" s="52"/>
      <c r="AB722" s="24">
        <v>43285.585152777778</v>
      </c>
      <c r="AC722" s="23" t="s">
        <v>2035</v>
      </c>
      <c r="AD722" s="24">
        <v>43285.876077858797</v>
      </c>
      <c r="AE722" s="23" t="s">
        <v>18</v>
      </c>
      <c r="AF722" s="23" t="s">
        <v>2033</v>
      </c>
    </row>
    <row r="723" spans="1:32">
      <c r="A723" s="23">
        <v>201201411</v>
      </c>
      <c r="B723" s="23" t="s">
        <v>2036</v>
      </c>
      <c r="C723" s="23" t="s">
        <v>2037</v>
      </c>
      <c r="D723" s="23">
        <v>748</v>
      </c>
      <c r="E723" s="23" t="s">
        <v>58</v>
      </c>
      <c r="F723" s="24">
        <v>37451</v>
      </c>
      <c r="G723" s="25" t="s">
        <v>918</v>
      </c>
      <c r="H723" s="23" t="s">
        <v>59</v>
      </c>
      <c r="I723" s="24">
        <v>42949.663555868057</v>
      </c>
      <c r="J723" s="14">
        <f t="shared" si="8"/>
        <v>42949</v>
      </c>
      <c r="K723" s="25">
        <v>2171</v>
      </c>
      <c r="L723" s="25"/>
      <c r="M723" s="25">
        <v>4</v>
      </c>
      <c r="N723" s="40">
        <v>4</v>
      </c>
      <c r="O723" s="40"/>
      <c r="P723" s="40"/>
      <c r="Q723" s="40"/>
      <c r="R723" s="40"/>
      <c r="S723" s="40"/>
      <c r="T723" s="40"/>
      <c r="U723" s="52">
        <v>4</v>
      </c>
      <c r="V723" s="52"/>
      <c r="W723" s="52"/>
      <c r="X723" s="52"/>
      <c r="Y723" s="52"/>
      <c r="Z723" s="52"/>
      <c r="AA723" s="52"/>
      <c r="AB723" s="24">
        <v>42949.684559409725</v>
      </c>
      <c r="AC723" s="23" t="s">
        <v>2038</v>
      </c>
      <c r="AD723" s="24"/>
      <c r="AE723" s="23"/>
      <c r="AF723" s="23"/>
    </row>
    <row r="724" spans="1:32">
      <c r="A724" s="23">
        <v>201201416</v>
      </c>
      <c r="B724" s="23" t="s">
        <v>2039</v>
      </c>
      <c r="C724" s="23" t="s">
        <v>859</v>
      </c>
      <c r="D724" s="23">
        <v>748</v>
      </c>
      <c r="E724" s="23" t="s">
        <v>58</v>
      </c>
      <c r="F724" s="24">
        <v>40832</v>
      </c>
      <c r="G724" s="25" t="s">
        <v>917</v>
      </c>
      <c r="H724" s="23" t="s">
        <v>24</v>
      </c>
      <c r="I724" s="24">
        <v>43185.710309571761</v>
      </c>
      <c r="J724" s="14">
        <f t="shared" si="8"/>
        <v>43185</v>
      </c>
      <c r="K724" s="25">
        <v>2043</v>
      </c>
      <c r="L724" s="25"/>
      <c r="M724" s="25">
        <v>1</v>
      </c>
      <c r="N724" s="40">
        <v>1</v>
      </c>
      <c r="O724" s="40"/>
      <c r="P724" s="40"/>
      <c r="Q724" s="40"/>
      <c r="R724" s="40"/>
      <c r="S724" s="40"/>
      <c r="T724" s="40"/>
      <c r="U724" s="52">
        <v>1</v>
      </c>
      <c r="V724" s="52"/>
      <c r="W724" s="52"/>
      <c r="X724" s="52"/>
      <c r="Y724" s="52"/>
      <c r="Z724" s="52"/>
      <c r="AA724" s="52"/>
      <c r="AB724" s="24">
        <v>43185.692454201388</v>
      </c>
      <c r="AC724" s="23" t="s">
        <v>2040</v>
      </c>
      <c r="AD724" s="24"/>
      <c r="AE724" s="23"/>
      <c r="AF724" s="23"/>
    </row>
    <row r="725" spans="1:32">
      <c r="A725" s="23">
        <v>201201443</v>
      </c>
      <c r="B725" s="23" t="s">
        <v>2041</v>
      </c>
      <c r="C725" s="23" t="s">
        <v>2042</v>
      </c>
      <c r="D725" s="23">
        <v>125</v>
      </c>
      <c r="E725" s="23" t="s">
        <v>78</v>
      </c>
      <c r="F725" s="24">
        <v>39646</v>
      </c>
      <c r="G725" s="25" t="s">
        <v>25</v>
      </c>
      <c r="H725" s="23" t="s">
        <v>25</v>
      </c>
      <c r="I725" s="24">
        <v>42837.659111342589</v>
      </c>
      <c r="J725" s="14">
        <f t="shared" si="8"/>
        <v>42837</v>
      </c>
      <c r="K725" s="25" t="s">
        <v>1738</v>
      </c>
      <c r="L725" s="25" t="s">
        <v>2043</v>
      </c>
      <c r="M725" s="25"/>
      <c r="N725" s="40"/>
      <c r="O725" s="40"/>
      <c r="P725" s="40"/>
      <c r="Q725" s="40"/>
      <c r="R725" s="40"/>
      <c r="S725" s="40"/>
      <c r="T725" s="40"/>
      <c r="U725" s="52"/>
      <c r="V725" s="52"/>
      <c r="W725" s="52"/>
      <c r="X725" s="52"/>
      <c r="Y725" s="52"/>
      <c r="Z725" s="52"/>
      <c r="AA725" s="52"/>
      <c r="AB725" s="24">
        <v>42837.693564548608</v>
      </c>
      <c r="AC725" s="23" t="s">
        <v>2044</v>
      </c>
      <c r="AD725" s="24"/>
      <c r="AE725" s="23"/>
      <c r="AF725" s="23"/>
    </row>
    <row r="726" spans="1:32">
      <c r="A726" s="23">
        <v>201201456</v>
      </c>
      <c r="B726" s="23" t="s">
        <v>300</v>
      </c>
      <c r="C726" s="23" t="s">
        <v>2045</v>
      </c>
      <c r="D726" s="23">
        <v>130</v>
      </c>
      <c r="E726" s="23" t="s">
        <v>23</v>
      </c>
      <c r="F726" s="24">
        <v>40530</v>
      </c>
      <c r="G726" s="25" t="s">
        <v>916</v>
      </c>
      <c r="H726" s="23" t="s">
        <v>17</v>
      </c>
      <c r="I726" s="24">
        <v>43099.84377777778</v>
      </c>
      <c r="J726" s="14">
        <f t="shared" si="8"/>
        <v>43099</v>
      </c>
      <c r="K726" s="25">
        <v>2137</v>
      </c>
      <c r="L726" s="25" t="s">
        <v>2046</v>
      </c>
      <c r="M726" s="25"/>
      <c r="N726" s="40"/>
      <c r="O726" s="40"/>
      <c r="P726" s="40"/>
      <c r="Q726" s="40"/>
      <c r="R726" s="40"/>
      <c r="S726" s="40"/>
      <c r="T726" s="40"/>
      <c r="U726" s="52"/>
      <c r="V726" s="52"/>
      <c r="W726" s="52"/>
      <c r="X726" s="52"/>
      <c r="Y726" s="52"/>
      <c r="Z726" s="52"/>
      <c r="AA726" s="52"/>
      <c r="AB726" s="24"/>
      <c r="AC726" s="23" t="s">
        <v>25</v>
      </c>
      <c r="AD726" s="24"/>
      <c r="AE726" s="23"/>
      <c r="AF726" s="23"/>
    </row>
    <row r="727" spans="1:32">
      <c r="A727" s="23">
        <v>201201506</v>
      </c>
      <c r="B727" s="23" t="s">
        <v>2047</v>
      </c>
      <c r="C727" s="23" t="s">
        <v>1764</v>
      </c>
      <c r="D727" s="23">
        <v>131</v>
      </c>
      <c r="E727" s="23" t="s">
        <v>44</v>
      </c>
      <c r="F727" s="24">
        <v>40749</v>
      </c>
      <c r="G727" s="25" t="s">
        <v>917</v>
      </c>
      <c r="H727" s="23" t="s">
        <v>24</v>
      </c>
      <c r="I727" s="24">
        <v>42849.927148148148</v>
      </c>
      <c r="J727" s="14">
        <f t="shared" si="8"/>
        <v>42849</v>
      </c>
      <c r="K727" s="25">
        <v>2043</v>
      </c>
      <c r="L727" s="25"/>
      <c r="M727" s="25">
        <v>2</v>
      </c>
      <c r="N727" s="40">
        <v>2</v>
      </c>
      <c r="O727" s="40"/>
      <c r="P727" s="40"/>
      <c r="Q727" s="40"/>
      <c r="R727" s="40"/>
      <c r="S727" s="40"/>
      <c r="T727" s="40"/>
      <c r="U727" s="52">
        <v>2</v>
      </c>
      <c r="V727" s="52"/>
      <c r="W727" s="52"/>
      <c r="X727" s="52"/>
      <c r="Y727" s="52"/>
      <c r="Z727" s="52"/>
      <c r="AA727" s="52"/>
      <c r="AB727" s="24"/>
      <c r="AC727" s="23" t="s">
        <v>25</v>
      </c>
      <c r="AD727" s="24"/>
      <c r="AE727" s="23"/>
      <c r="AF727" s="23"/>
    </row>
    <row r="728" spans="1:32">
      <c r="A728" s="23">
        <v>201201561</v>
      </c>
      <c r="B728" s="23" t="s">
        <v>2048</v>
      </c>
      <c r="C728" s="23" t="s">
        <v>519</v>
      </c>
      <c r="D728" s="23">
        <v>131</v>
      </c>
      <c r="E728" s="23" t="s">
        <v>44</v>
      </c>
      <c r="F728" s="24">
        <v>37835</v>
      </c>
      <c r="G728" s="25" t="s">
        <v>919</v>
      </c>
      <c r="H728" s="23" t="s">
        <v>84</v>
      </c>
      <c r="I728" s="24">
        <v>42920.85118391204</v>
      </c>
      <c r="J728" s="14">
        <f t="shared" si="8"/>
        <v>42920</v>
      </c>
      <c r="K728" s="25">
        <v>2116</v>
      </c>
      <c r="L728" s="25"/>
      <c r="M728" s="25"/>
      <c r="N728" s="40"/>
      <c r="O728" s="40"/>
      <c r="P728" s="40"/>
      <c r="Q728" s="40"/>
      <c r="R728" s="40"/>
      <c r="S728" s="40"/>
      <c r="T728" s="40"/>
      <c r="U728" s="52"/>
      <c r="V728" s="52"/>
      <c r="W728" s="52"/>
      <c r="X728" s="52"/>
      <c r="Y728" s="52"/>
      <c r="Z728" s="52"/>
      <c r="AA728" s="52"/>
      <c r="AB728" s="24">
        <v>42920.844426504627</v>
      </c>
      <c r="AC728" s="23" t="s">
        <v>2049</v>
      </c>
      <c r="AD728" s="24"/>
      <c r="AE728" s="23"/>
      <c r="AF728" s="23"/>
    </row>
    <row r="729" spans="1:32">
      <c r="A729" s="23">
        <v>201201580</v>
      </c>
      <c r="B729" s="23" t="s">
        <v>2020</v>
      </c>
      <c r="C729" s="23" t="s">
        <v>2050</v>
      </c>
      <c r="D729" s="23">
        <v>125</v>
      </c>
      <c r="E729" s="23" t="s">
        <v>78</v>
      </c>
      <c r="F729" s="24">
        <v>41063</v>
      </c>
      <c r="G729" s="25" t="s">
        <v>918</v>
      </c>
      <c r="H729" s="23" t="s">
        <v>59</v>
      </c>
      <c r="I729" s="24">
        <v>43155.085616400465</v>
      </c>
      <c r="J729" s="14">
        <f t="shared" si="8"/>
        <v>43155</v>
      </c>
      <c r="K729" s="25">
        <v>2034</v>
      </c>
      <c r="L729" s="25"/>
      <c r="M729" s="25" t="s">
        <v>2051</v>
      </c>
      <c r="N729" s="40">
        <v>1</v>
      </c>
      <c r="O729" s="40">
        <v>5</v>
      </c>
      <c r="P729" s="40"/>
      <c r="Q729" s="40"/>
      <c r="R729" s="40"/>
      <c r="S729" s="40"/>
      <c r="T729" s="40"/>
      <c r="U729" s="52">
        <v>1</v>
      </c>
      <c r="V729" s="52">
        <v>5</v>
      </c>
      <c r="W729" s="52"/>
      <c r="X729" s="52"/>
      <c r="Y729" s="52"/>
      <c r="Z729" s="52"/>
      <c r="AA729" s="52"/>
      <c r="AB729" s="24">
        <v>43155.062808101851</v>
      </c>
      <c r="AC729" s="23" t="s">
        <v>2052</v>
      </c>
      <c r="AD729" s="24"/>
      <c r="AE729" s="23"/>
      <c r="AF729" s="23"/>
    </row>
    <row r="730" spans="1:32">
      <c r="A730" s="23">
        <v>201201612</v>
      </c>
      <c r="B730" s="23" t="s">
        <v>2053</v>
      </c>
      <c r="C730" s="23" t="s">
        <v>409</v>
      </c>
      <c r="D730" s="23">
        <v>130</v>
      </c>
      <c r="E730" s="23" t="s">
        <v>23</v>
      </c>
      <c r="F730" s="24">
        <v>37111</v>
      </c>
      <c r="G730" s="25" t="s">
        <v>917</v>
      </c>
      <c r="H730" s="23" t="s">
        <v>24</v>
      </c>
      <c r="I730" s="24">
        <v>43022.380648611113</v>
      </c>
      <c r="J730" s="14">
        <f t="shared" si="8"/>
        <v>43022</v>
      </c>
      <c r="K730" s="25">
        <v>2002</v>
      </c>
      <c r="L730" s="25" t="s">
        <v>2054</v>
      </c>
      <c r="M730" s="25">
        <v>14</v>
      </c>
      <c r="N730" s="40">
        <v>14</v>
      </c>
      <c r="O730" s="40"/>
      <c r="P730" s="40"/>
      <c r="Q730" s="40"/>
      <c r="R730" s="40"/>
      <c r="S730" s="40"/>
      <c r="T730" s="40"/>
      <c r="U730" s="52">
        <v>14</v>
      </c>
      <c r="V730" s="52"/>
      <c r="W730" s="52"/>
      <c r="X730" s="52"/>
      <c r="Y730" s="52"/>
      <c r="Z730" s="52"/>
      <c r="AA730" s="52"/>
      <c r="AB730" s="24">
        <v>43022.14031357639</v>
      </c>
      <c r="AC730" s="23" t="s">
        <v>2055</v>
      </c>
      <c r="AD730" s="24"/>
      <c r="AE730" s="23"/>
      <c r="AF730" s="23"/>
    </row>
    <row r="731" spans="1:32">
      <c r="A731" s="23">
        <v>201201687</v>
      </c>
      <c r="B731" s="23" t="s">
        <v>2056</v>
      </c>
      <c r="C731" s="23" t="s">
        <v>2057</v>
      </c>
      <c r="D731" s="23">
        <v>125</v>
      </c>
      <c r="E731" s="23" t="s">
        <v>78</v>
      </c>
      <c r="F731" s="24">
        <v>40042</v>
      </c>
      <c r="G731" s="25" t="s">
        <v>916</v>
      </c>
      <c r="H731" s="23" t="s">
        <v>17</v>
      </c>
      <c r="I731" s="24">
        <v>42835.689481979163</v>
      </c>
      <c r="J731" s="14">
        <f t="shared" si="8"/>
        <v>42835</v>
      </c>
      <c r="K731" s="25">
        <v>2246</v>
      </c>
      <c r="L731" s="25">
        <v>2137</v>
      </c>
      <c r="M731" s="25">
        <v>2</v>
      </c>
      <c r="N731" s="40">
        <v>2</v>
      </c>
      <c r="O731" s="40"/>
      <c r="P731" s="40"/>
      <c r="Q731" s="40"/>
      <c r="R731" s="40"/>
      <c r="S731" s="40"/>
      <c r="T731" s="40"/>
      <c r="U731" s="52">
        <v>2</v>
      </c>
      <c r="V731" s="52"/>
      <c r="W731" s="52"/>
      <c r="X731" s="52"/>
      <c r="Y731" s="52"/>
      <c r="Z731" s="52"/>
      <c r="AA731" s="52"/>
      <c r="AB731" s="24">
        <v>42835.679986840281</v>
      </c>
      <c r="AC731" s="23" t="s">
        <v>2059</v>
      </c>
      <c r="AD731" s="24">
        <v>42836.910793090276</v>
      </c>
      <c r="AE731" s="23" t="s">
        <v>558</v>
      </c>
      <c r="AF731" s="23" t="s">
        <v>2058</v>
      </c>
    </row>
    <row r="732" spans="1:32">
      <c r="A732" s="23">
        <v>201201706</v>
      </c>
      <c r="B732" s="23" t="s">
        <v>1928</v>
      </c>
      <c r="C732" s="23" t="s">
        <v>169</v>
      </c>
      <c r="D732" s="23">
        <v>119</v>
      </c>
      <c r="E732" s="23" t="s">
        <v>34</v>
      </c>
      <c r="F732" s="24">
        <v>38580</v>
      </c>
      <c r="G732" s="25" t="s">
        <v>916</v>
      </c>
      <c r="H732" s="23" t="s">
        <v>17</v>
      </c>
      <c r="I732" s="24">
        <v>42869.659117164352</v>
      </c>
      <c r="J732" s="14">
        <f t="shared" si="8"/>
        <v>42869</v>
      </c>
      <c r="K732" s="25" t="s">
        <v>2060</v>
      </c>
      <c r="L732" s="25">
        <v>2082</v>
      </c>
      <c r="M732" s="25"/>
      <c r="N732" s="40"/>
      <c r="O732" s="40"/>
      <c r="P732" s="40"/>
      <c r="Q732" s="40"/>
      <c r="R732" s="40"/>
      <c r="S732" s="40"/>
      <c r="T732" s="40"/>
      <c r="U732" s="52"/>
      <c r="V732" s="52"/>
      <c r="W732" s="52"/>
      <c r="X732" s="52"/>
      <c r="Y732" s="52"/>
      <c r="Z732" s="52"/>
      <c r="AA732" s="52"/>
      <c r="AB732" s="24"/>
      <c r="AC732" s="23" t="s">
        <v>25</v>
      </c>
      <c r="AD732" s="24"/>
      <c r="AE732" s="23"/>
      <c r="AF732" s="23"/>
    </row>
    <row r="733" spans="1:32">
      <c r="A733" s="23">
        <v>201201717</v>
      </c>
      <c r="B733" s="23" t="s">
        <v>2061</v>
      </c>
      <c r="C733" s="23" t="s">
        <v>2062</v>
      </c>
      <c r="D733" s="23">
        <v>126</v>
      </c>
      <c r="E733" s="23" t="s">
        <v>38</v>
      </c>
      <c r="F733" s="24">
        <v>37903</v>
      </c>
      <c r="G733" s="25" t="s">
        <v>916</v>
      </c>
      <c r="H733" s="23" t="s">
        <v>17</v>
      </c>
      <c r="I733" s="24">
        <v>42902.691937928241</v>
      </c>
      <c r="J733" s="14">
        <f t="shared" si="8"/>
        <v>42902</v>
      </c>
      <c r="K733" s="25">
        <v>2227</v>
      </c>
      <c r="L733" s="25"/>
      <c r="M733" s="25"/>
      <c r="N733" s="40"/>
      <c r="O733" s="40"/>
      <c r="P733" s="40"/>
      <c r="Q733" s="40"/>
      <c r="R733" s="40"/>
      <c r="S733" s="40"/>
      <c r="T733" s="40"/>
      <c r="U733" s="52"/>
      <c r="V733" s="52"/>
      <c r="W733" s="52"/>
      <c r="X733" s="52"/>
      <c r="Y733" s="52"/>
      <c r="Z733" s="52"/>
      <c r="AA733" s="52"/>
      <c r="AB733" s="24">
        <v>42902.63705902778</v>
      </c>
      <c r="AC733" s="23" t="s">
        <v>2063</v>
      </c>
      <c r="AD733" s="24"/>
      <c r="AE733" s="23"/>
      <c r="AF733" s="23"/>
    </row>
    <row r="734" spans="1:32">
      <c r="A734" s="23">
        <v>201201728</v>
      </c>
      <c r="B734" s="23" t="s">
        <v>2064</v>
      </c>
      <c r="C734" s="23" t="s">
        <v>1772</v>
      </c>
      <c r="D734" s="23">
        <v>131</v>
      </c>
      <c r="E734" s="23" t="s">
        <v>44</v>
      </c>
      <c r="F734" s="24">
        <v>39873</v>
      </c>
      <c r="G734" s="25" t="s">
        <v>917</v>
      </c>
      <c r="H734" s="23" t="s">
        <v>24</v>
      </c>
      <c r="I734" s="24">
        <v>42881.999146562499</v>
      </c>
      <c r="J734" s="14">
        <f t="shared" si="8"/>
        <v>42881</v>
      </c>
      <c r="K734" s="25">
        <v>2126</v>
      </c>
      <c r="L734" s="25">
        <v>2121</v>
      </c>
      <c r="M734" s="25">
        <v>16</v>
      </c>
      <c r="N734" s="40">
        <v>16</v>
      </c>
      <c r="O734" s="40"/>
      <c r="P734" s="40"/>
      <c r="Q734" s="40"/>
      <c r="R734" s="40"/>
      <c r="S734" s="40"/>
      <c r="T734" s="40"/>
      <c r="U734" s="52">
        <v>16</v>
      </c>
      <c r="V734" s="52"/>
      <c r="W734" s="52"/>
      <c r="X734" s="52"/>
      <c r="Y734" s="52"/>
      <c r="Z734" s="52"/>
      <c r="AA734" s="52"/>
      <c r="AB734" s="24">
        <v>42881.999146562499</v>
      </c>
      <c r="AC734" s="23" t="s">
        <v>2065</v>
      </c>
      <c r="AD734" s="24"/>
      <c r="AE734" s="23"/>
      <c r="AF734" s="23"/>
    </row>
    <row r="735" spans="1:32">
      <c r="A735" s="23">
        <v>201201777</v>
      </c>
      <c r="B735" s="23" t="s">
        <v>2066</v>
      </c>
      <c r="C735" s="23" t="s">
        <v>2067</v>
      </c>
      <c r="D735" s="23">
        <v>598</v>
      </c>
      <c r="E735" s="23" t="s">
        <v>88</v>
      </c>
      <c r="F735" s="24">
        <v>40122</v>
      </c>
      <c r="G735" s="25" t="s">
        <v>917</v>
      </c>
      <c r="H735" s="23" t="s">
        <v>24</v>
      </c>
      <c r="I735" s="24">
        <v>42985.403981249998</v>
      </c>
      <c r="J735" s="14">
        <f t="shared" si="8"/>
        <v>42985</v>
      </c>
      <c r="K735" s="25" t="s">
        <v>2069</v>
      </c>
      <c r="L735" s="25"/>
      <c r="M735" s="25" t="s">
        <v>1695</v>
      </c>
      <c r="N735" s="40">
        <v>4</v>
      </c>
      <c r="O735" s="40">
        <v>14</v>
      </c>
      <c r="P735" s="40"/>
      <c r="Q735" s="40"/>
      <c r="R735" s="40"/>
      <c r="S735" s="40"/>
      <c r="T735" s="40"/>
      <c r="U735" s="52">
        <v>4</v>
      </c>
      <c r="V735" s="56">
        <v>1401</v>
      </c>
      <c r="W735" s="52"/>
      <c r="X735" s="52"/>
      <c r="Y735" s="52"/>
      <c r="Z735" s="52"/>
      <c r="AA735" s="52"/>
      <c r="AB735" s="24">
        <v>42985.059605405091</v>
      </c>
      <c r="AC735" s="23" t="s">
        <v>2070</v>
      </c>
      <c r="AD735" s="24">
        <v>42985.030080289354</v>
      </c>
      <c r="AE735" s="23" t="s">
        <v>66</v>
      </c>
      <c r="AF735" s="23" t="s">
        <v>2068</v>
      </c>
    </row>
    <row r="736" spans="1:32">
      <c r="A736" s="23">
        <v>201201778</v>
      </c>
      <c r="B736" s="23" t="s">
        <v>2071</v>
      </c>
      <c r="C736" s="23" t="s">
        <v>2072</v>
      </c>
      <c r="D736" s="23">
        <v>123</v>
      </c>
      <c r="E736" s="23" t="s">
        <v>283</v>
      </c>
      <c r="F736" s="24">
        <v>40279</v>
      </c>
      <c r="G736" s="25" t="s">
        <v>917</v>
      </c>
      <c r="H736" s="23" t="s">
        <v>24</v>
      </c>
      <c r="I736" s="24">
        <v>42831.504149039349</v>
      </c>
      <c r="J736" s="14">
        <f t="shared" si="8"/>
        <v>42831</v>
      </c>
      <c r="K736" s="25" t="s">
        <v>2074</v>
      </c>
      <c r="L736" s="25"/>
      <c r="M736" s="25"/>
      <c r="N736" s="40"/>
      <c r="O736" s="40"/>
      <c r="P736" s="40"/>
      <c r="Q736" s="40"/>
      <c r="R736" s="40"/>
      <c r="S736" s="40"/>
      <c r="T736" s="40"/>
      <c r="U736" s="52"/>
      <c r="V736" s="52"/>
      <c r="W736" s="52"/>
      <c r="X736" s="52"/>
      <c r="Y736" s="52"/>
      <c r="Z736" s="52"/>
      <c r="AA736" s="52"/>
      <c r="AB736" s="24">
        <v>42831.504149039349</v>
      </c>
      <c r="AC736" s="23" t="s">
        <v>2075</v>
      </c>
      <c r="AD736" s="24">
        <v>42831.790342511573</v>
      </c>
      <c r="AE736" s="23" t="s">
        <v>1848</v>
      </c>
      <c r="AF736" s="23" t="s">
        <v>2073</v>
      </c>
    </row>
    <row r="737" spans="1:32">
      <c r="A737" s="23">
        <v>201201814</v>
      </c>
      <c r="B737" s="23" t="s">
        <v>274</v>
      </c>
      <c r="C737" s="23" t="s">
        <v>2076</v>
      </c>
      <c r="D737" s="23">
        <v>748</v>
      </c>
      <c r="E737" s="23" t="s">
        <v>58</v>
      </c>
      <c r="F737" s="24">
        <v>40418</v>
      </c>
      <c r="G737" s="25" t="s">
        <v>916</v>
      </c>
      <c r="H737" s="23" t="s">
        <v>17</v>
      </c>
      <c r="I737" s="24">
        <v>43022.409759837959</v>
      </c>
      <c r="J737" s="14">
        <f t="shared" si="8"/>
        <v>43022</v>
      </c>
      <c r="K737" s="25">
        <v>2116</v>
      </c>
      <c r="L737" s="25"/>
      <c r="M737" s="25"/>
      <c r="N737" s="40"/>
      <c r="O737" s="40"/>
      <c r="P737" s="40"/>
      <c r="Q737" s="40"/>
      <c r="R737" s="40"/>
      <c r="S737" s="40"/>
      <c r="T737" s="40"/>
      <c r="U737" s="52"/>
      <c r="V737" s="52"/>
      <c r="W737" s="52"/>
      <c r="X737" s="52"/>
      <c r="Y737" s="52"/>
      <c r="Z737" s="52"/>
      <c r="AA737" s="52"/>
      <c r="AB737" s="24"/>
      <c r="AC737" s="23" t="s">
        <v>25</v>
      </c>
      <c r="AD737" s="24"/>
      <c r="AE737" s="23"/>
      <c r="AF737" s="23"/>
    </row>
    <row r="738" spans="1:32">
      <c r="A738" s="23">
        <v>201201828</v>
      </c>
      <c r="B738" s="23" t="s">
        <v>2077</v>
      </c>
      <c r="C738" s="23" t="s">
        <v>315</v>
      </c>
      <c r="D738" s="23">
        <v>125</v>
      </c>
      <c r="E738" s="23" t="s">
        <v>78</v>
      </c>
      <c r="F738" s="24">
        <v>37501</v>
      </c>
      <c r="G738" s="25" t="s">
        <v>917</v>
      </c>
      <c r="H738" s="23" t="s">
        <v>24</v>
      </c>
      <c r="I738" s="24">
        <v>43012.617586458335</v>
      </c>
      <c r="J738" s="14">
        <f t="shared" si="8"/>
        <v>43012</v>
      </c>
      <c r="K738" s="25">
        <v>2020</v>
      </c>
      <c r="L738" s="25"/>
      <c r="M738" s="25">
        <v>5</v>
      </c>
      <c r="N738" s="40">
        <v>5</v>
      </c>
      <c r="O738" s="40"/>
      <c r="P738" s="40"/>
      <c r="Q738" s="40"/>
      <c r="R738" s="40"/>
      <c r="S738" s="40"/>
      <c r="T738" s="40"/>
      <c r="U738" s="52">
        <v>5</v>
      </c>
      <c r="V738" s="52"/>
      <c r="W738" s="52"/>
      <c r="X738" s="52"/>
      <c r="Y738" s="52"/>
      <c r="Z738" s="52"/>
      <c r="AA738" s="52"/>
      <c r="AB738" s="24">
        <v>43012.584133101853</v>
      </c>
      <c r="AC738" s="23" t="s">
        <v>2078</v>
      </c>
      <c r="AD738" s="24"/>
      <c r="AE738" s="23"/>
      <c r="AF738" s="23"/>
    </row>
    <row r="739" spans="1:32">
      <c r="A739" s="23">
        <v>201201867</v>
      </c>
      <c r="B739" s="23" t="s">
        <v>2079</v>
      </c>
      <c r="C739" s="23" t="s">
        <v>2080</v>
      </c>
      <c r="D739" s="23">
        <v>500</v>
      </c>
      <c r="E739" s="23" t="s">
        <v>426</v>
      </c>
      <c r="F739" s="24">
        <v>40901</v>
      </c>
      <c r="G739" s="25" t="s">
        <v>917</v>
      </c>
      <c r="H739" s="23" t="s">
        <v>24</v>
      </c>
      <c r="I739" s="24">
        <v>43204.858458912036</v>
      </c>
      <c r="J739" s="14">
        <f t="shared" si="8"/>
        <v>43204</v>
      </c>
      <c r="K739" s="25">
        <v>2259</v>
      </c>
      <c r="L739" s="25" t="s">
        <v>2081</v>
      </c>
      <c r="M739" s="25"/>
      <c r="N739" s="40"/>
      <c r="O739" s="40"/>
      <c r="P739" s="40"/>
      <c r="Q739" s="40"/>
      <c r="R739" s="40"/>
      <c r="S739" s="40"/>
      <c r="T739" s="40"/>
      <c r="U739" s="52"/>
      <c r="V739" s="52"/>
      <c r="W739" s="52"/>
      <c r="X739" s="52"/>
      <c r="Y739" s="52"/>
      <c r="Z739" s="52"/>
      <c r="AA739" s="52"/>
      <c r="AB739" s="24">
        <v>43204.867561805557</v>
      </c>
      <c r="AC739" s="23" t="s">
        <v>2082</v>
      </c>
      <c r="AD739" s="24"/>
      <c r="AE739" s="23"/>
      <c r="AF739" s="23"/>
    </row>
    <row r="740" spans="1:32">
      <c r="A740" s="23">
        <v>201201885</v>
      </c>
      <c r="B740" s="23" t="s">
        <v>2083</v>
      </c>
      <c r="C740" s="23" t="s">
        <v>2084</v>
      </c>
      <c r="D740" s="23">
        <v>501</v>
      </c>
      <c r="E740" s="23" t="s">
        <v>16</v>
      </c>
      <c r="F740" s="24">
        <v>37511</v>
      </c>
      <c r="G740" s="25" t="s">
        <v>918</v>
      </c>
      <c r="H740" s="23" t="s">
        <v>59</v>
      </c>
      <c r="I740" s="24">
        <v>43262.416918831019</v>
      </c>
      <c r="J740" s="14">
        <f t="shared" si="8"/>
        <v>43262</v>
      </c>
      <c r="K740" s="25">
        <v>2126</v>
      </c>
      <c r="L740" s="25"/>
      <c r="M740" s="25">
        <v>16</v>
      </c>
      <c r="N740" s="40">
        <v>16</v>
      </c>
      <c r="O740" s="40"/>
      <c r="P740" s="40"/>
      <c r="Q740" s="40"/>
      <c r="R740" s="40"/>
      <c r="S740" s="40"/>
      <c r="T740" s="40"/>
      <c r="U740" s="52">
        <v>16</v>
      </c>
      <c r="V740" s="52"/>
      <c r="W740" s="52"/>
      <c r="X740" s="52"/>
      <c r="Y740" s="52"/>
      <c r="Z740" s="52"/>
      <c r="AA740" s="52"/>
      <c r="AB740" s="24">
        <v>43262.427024918979</v>
      </c>
      <c r="AC740" s="23" t="s">
        <v>2085</v>
      </c>
      <c r="AD740" s="24"/>
      <c r="AE740" s="23"/>
      <c r="AF740" s="23"/>
    </row>
    <row r="741" spans="1:32">
      <c r="A741" s="23">
        <v>201201916</v>
      </c>
      <c r="B741" s="23" t="s">
        <v>2086</v>
      </c>
      <c r="C741" s="23" t="s">
        <v>2087</v>
      </c>
      <c r="D741" s="23">
        <v>131</v>
      </c>
      <c r="E741" s="23" t="s">
        <v>44</v>
      </c>
      <c r="F741" s="24">
        <v>40955</v>
      </c>
      <c r="G741" s="25" t="s">
        <v>25</v>
      </c>
      <c r="H741" s="23" t="s">
        <v>25</v>
      </c>
      <c r="I741" s="24">
        <v>43133.451575347222</v>
      </c>
      <c r="J741" s="14">
        <f t="shared" si="8"/>
        <v>43133</v>
      </c>
      <c r="K741" s="25" t="s">
        <v>1653</v>
      </c>
      <c r="L741" s="25">
        <v>2170</v>
      </c>
      <c r="M741" s="25"/>
      <c r="N741" s="40"/>
      <c r="O741" s="40"/>
      <c r="P741" s="40"/>
      <c r="Q741" s="40"/>
      <c r="R741" s="40"/>
      <c r="S741" s="40"/>
      <c r="T741" s="40"/>
      <c r="U741" s="52"/>
      <c r="V741" s="52"/>
      <c r="W741" s="52"/>
      <c r="X741" s="52"/>
      <c r="Y741" s="52"/>
      <c r="Z741" s="52"/>
      <c r="AA741" s="52"/>
      <c r="AB741" s="24">
        <v>43133.523990543981</v>
      </c>
      <c r="AC741" s="23" t="s">
        <v>2088</v>
      </c>
      <c r="AD741" s="24"/>
      <c r="AE741" s="23"/>
      <c r="AF741" s="23"/>
    </row>
    <row r="742" spans="1:32">
      <c r="A742" s="23">
        <v>201201920</v>
      </c>
      <c r="B742" s="23" t="s">
        <v>2089</v>
      </c>
      <c r="C742" s="23" t="s">
        <v>2090</v>
      </c>
      <c r="D742" s="23">
        <v>128</v>
      </c>
      <c r="E742" s="23" t="s">
        <v>172</v>
      </c>
      <c r="F742" s="24">
        <v>41107</v>
      </c>
      <c r="G742" s="25" t="s">
        <v>916</v>
      </c>
      <c r="H742" s="23" t="s">
        <v>17</v>
      </c>
      <c r="I742" s="24">
        <v>43132.46856616898</v>
      </c>
      <c r="J742" s="14">
        <f t="shared" si="8"/>
        <v>43132</v>
      </c>
      <c r="K742" s="25" t="s">
        <v>2091</v>
      </c>
      <c r="L742" s="25"/>
      <c r="M742" s="25"/>
      <c r="N742" s="40"/>
      <c r="O742" s="40"/>
      <c r="P742" s="40"/>
      <c r="Q742" s="40"/>
      <c r="R742" s="40"/>
      <c r="S742" s="40"/>
      <c r="T742" s="40"/>
      <c r="U742" s="52"/>
      <c r="V742" s="52"/>
      <c r="W742" s="52"/>
      <c r="X742" s="52"/>
      <c r="Y742" s="52"/>
      <c r="Z742" s="52"/>
      <c r="AA742" s="52"/>
      <c r="AB742" s="24">
        <v>43132.7909</v>
      </c>
      <c r="AC742" s="23" t="s">
        <v>2092</v>
      </c>
      <c r="AD742" s="24"/>
      <c r="AE742" s="23"/>
      <c r="AF742" s="23"/>
    </row>
    <row r="743" spans="1:32">
      <c r="A743" s="23">
        <v>201201930</v>
      </c>
      <c r="B743" s="23" t="s">
        <v>2093</v>
      </c>
      <c r="C743" s="23" t="s">
        <v>2094</v>
      </c>
      <c r="D743" s="23">
        <v>125</v>
      </c>
      <c r="E743" s="23" t="s">
        <v>78</v>
      </c>
      <c r="F743" s="24">
        <v>41110</v>
      </c>
      <c r="G743" s="25" t="s">
        <v>917</v>
      </c>
      <c r="H743" s="23" t="s">
        <v>24</v>
      </c>
      <c r="I743" s="24">
        <v>43111.005035879629</v>
      </c>
      <c r="J743" s="14">
        <f t="shared" si="8"/>
        <v>43111</v>
      </c>
      <c r="K743" s="25">
        <v>2126</v>
      </c>
      <c r="L743" s="25">
        <v>2087</v>
      </c>
      <c r="M743" s="25">
        <v>16</v>
      </c>
      <c r="N743" s="40">
        <v>16</v>
      </c>
      <c r="O743" s="40"/>
      <c r="P743" s="40"/>
      <c r="Q743" s="40"/>
      <c r="R743" s="40"/>
      <c r="S743" s="40"/>
      <c r="T743" s="40"/>
      <c r="U743" s="52">
        <v>16</v>
      </c>
      <c r="V743" s="52"/>
      <c r="W743" s="52"/>
      <c r="X743" s="52"/>
      <c r="Y743" s="52"/>
      <c r="Z743" s="52"/>
      <c r="AA743" s="52"/>
      <c r="AB743" s="24">
        <v>43111.005035879629</v>
      </c>
      <c r="AC743" s="23" t="s">
        <v>2095</v>
      </c>
      <c r="AD743" s="24"/>
      <c r="AE743" s="23"/>
      <c r="AF743" s="23"/>
    </row>
    <row r="744" spans="1:32">
      <c r="A744" s="23">
        <v>201201944</v>
      </c>
      <c r="B744" s="23" t="s">
        <v>2096</v>
      </c>
      <c r="C744" s="23" t="s">
        <v>2097</v>
      </c>
      <c r="D744" s="23">
        <v>119</v>
      </c>
      <c r="E744" s="23" t="s">
        <v>34</v>
      </c>
      <c r="F744" s="24">
        <v>41088</v>
      </c>
      <c r="G744" s="25" t="s">
        <v>917</v>
      </c>
      <c r="H744" s="23" t="s">
        <v>24</v>
      </c>
      <c r="I744" s="24">
        <v>42800.531093171296</v>
      </c>
      <c r="J744" s="14">
        <f t="shared" si="8"/>
        <v>42800</v>
      </c>
      <c r="K744" s="25">
        <v>2221</v>
      </c>
      <c r="L744" s="25"/>
      <c r="M744" s="25"/>
      <c r="N744" s="40"/>
      <c r="O744" s="40"/>
      <c r="P744" s="40"/>
      <c r="Q744" s="40"/>
      <c r="R744" s="40"/>
      <c r="S744" s="40"/>
      <c r="T744" s="40"/>
      <c r="U744" s="52"/>
      <c r="V744" s="52"/>
      <c r="W744" s="52"/>
      <c r="X744" s="52"/>
      <c r="Y744" s="52"/>
      <c r="Z744" s="52"/>
      <c r="AA744" s="52"/>
      <c r="AB744" s="24">
        <v>42800.504917743056</v>
      </c>
      <c r="AC744" s="23" t="s">
        <v>2098</v>
      </c>
      <c r="AD744" s="24"/>
      <c r="AE744" s="23"/>
      <c r="AF744" s="23"/>
    </row>
    <row r="745" spans="1:32">
      <c r="A745" s="23">
        <v>201201946</v>
      </c>
      <c r="B745" s="23" t="s">
        <v>2099</v>
      </c>
      <c r="C745" s="23" t="s">
        <v>2100</v>
      </c>
      <c r="D745" s="23">
        <v>125</v>
      </c>
      <c r="E745" s="23" t="s">
        <v>78</v>
      </c>
      <c r="F745" s="24">
        <v>40706</v>
      </c>
      <c r="G745" s="25" t="s">
        <v>917</v>
      </c>
      <c r="H745" s="23" t="s">
        <v>24</v>
      </c>
      <c r="I745" s="24">
        <v>42745.449558831016</v>
      </c>
      <c r="J745" s="14">
        <f t="shared" si="8"/>
        <v>42745</v>
      </c>
      <c r="K745" s="25" t="s">
        <v>1738</v>
      </c>
      <c r="L745" s="25">
        <v>2204</v>
      </c>
      <c r="M745" s="25"/>
      <c r="N745" s="40"/>
      <c r="O745" s="40"/>
      <c r="P745" s="40"/>
      <c r="Q745" s="40"/>
      <c r="R745" s="40"/>
      <c r="S745" s="40"/>
      <c r="T745" s="40"/>
      <c r="U745" s="52"/>
      <c r="V745" s="52"/>
      <c r="W745" s="52"/>
      <c r="X745" s="52"/>
      <c r="Y745" s="52"/>
      <c r="Z745" s="52"/>
      <c r="AA745" s="52"/>
      <c r="AB745" s="24">
        <v>42745.449558831016</v>
      </c>
      <c r="AC745" s="23" t="s">
        <v>2101</v>
      </c>
      <c r="AD745" s="24"/>
      <c r="AE745" s="23"/>
      <c r="AF745" s="23"/>
    </row>
    <row r="746" spans="1:32">
      <c r="A746" s="23">
        <v>201201967</v>
      </c>
      <c r="B746" s="23" t="s">
        <v>2102</v>
      </c>
      <c r="C746" s="23" t="s">
        <v>1811</v>
      </c>
      <c r="D746" s="23">
        <v>125</v>
      </c>
      <c r="E746" s="23" t="s">
        <v>78</v>
      </c>
      <c r="F746" s="24">
        <v>40078</v>
      </c>
      <c r="G746" s="25" t="s">
        <v>917</v>
      </c>
      <c r="H746" s="23" t="s">
        <v>24</v>
      </c>
      <c r="I746" s="24">
        <v>42907.674473379629</v>
      </c>
      <c r="J746" s="14">
        <f t="shared" si="8"/>
        <v>42907</v>
      </c>
      <c r="K746" s="25">
        <v>2185</v>
      </c>
      <c r="L746" s="25"/>
      <c r="M746" s="25">
        <v>4</v>
      </c>
      <c r="N746" s="40">
        <v>4</v>
      </c>
      <c r="O746" s="40"/>
      <c r="P746" s="40"/>
      <c r="Q746" s="40"/>
      <c r="R746" s="40"/>
      <c r="S746" s="40"/>
      <c r="T746" s="40"/>
      <c r="U746" s="52">
        <v>4</v>
      </c>
      <c r="V746" s="52"/>
      <c r="W746" s="52"/>
      <c r="X746" s="52"/>
      <c r="Y746" s="52"/>
      <c r="Z746" s="52"/>
      <c r="AA746" s="52"/>
      <c r="AB746" s="24">
        <v>42907.66207604167</v>
      </c>
      <c r="AC746" s="23" t="s">
        <v>2103</v>
      </c>
      <c r="AD746" s="24">
        <v>42907.737069791663</v>
      </c>
      <c r="AE746" s="23" t="s">
        <v>284</v>
      </c>
      <c r="AF746" s="23" t="s">
        <v>285</v>
      </c>
    </row>
    <row r="747" spans="1:32">
      <c r="A747" s="23">
        <v>201202068</v>
      </c>
      <c r="B747" s="23" t="s">
        <v>2104</v>
      </c>
      <c r="C747" s="23" t="s">
        <v>2105</v>
      </c>
      <c r="D747" s="23">
        <v>125</v>
      </c>
      <c r="E747" s="23" t="s">
        <v>78</v>
      </c>
      <c r="F747" s="24">
        <v>37403</v>
      </c>
      <c r="G747" s="25" t="s">
        <v>916</v>
      </c>
      <c r="H747" s="23" t="s">
        <v>17</v>
      </c>
      <c r="I747" s="24">
        <v>42749.345054282407</v>
      </c>
      <c r="J747" s="14">
        <f t="shared" si="8"/>
        <v>42749</v>
      </c>
      <c r="K747" s="25">
        <v>2059</v>
      </c>
      <c r="L747" s="25" t="s">
        <v>2106</v>
      </c>
      <c r="M747" s="25">
        <v>2</v>
      </c>
      <c r="N747" s="40">
        <v>2</v>
      </c>
      <c r="O747" s="40"/>
      <c r="P747" s="40"/>
      <c r="Q747" s="40"/>
      <c r="R747" s="40"/>
      <c r="S747" s="40"/>
      <c r="T747" s="40"/>
      <c r="U747" s="52">
        <v>2</v>
      </c>
      <c r="V747" s="52"/>
      <c r="W747" s="52"/>
      <c r="X747" s="52"/>
      <c r="Y747" s="52"/>
      <c r="Z747" s="52"/>
      <c r="AA747" s="52"/>
      <c r="AB747" s="24"/>
      <c r="AC747" s="23" t="s">
        <v>25</v>
      </c>
      <c r="AD747" s="24"/>
      <c r="AE747" s="23"/>
      <c r="AF747" s="23"/>
    </row>
    <row r="748" spans="1:32">
      <c r="A748" s="23">
        <v>201202210</v>
      </c>
      <c r="B748" s="23" t="s">
        <v>2107</v>
      </c>
      <c r="C748" s="23" t="s">
        <v>2108</v>
      </c>
      <c r="D748" s="23">
        <v>125</v>
      </c>
      <c r="E748" s="23" t="s">
        <v>78</v>
      </c>
      <c r="F748" s="24">
        <v>41006</v>
      </c>
      <c r="G748" s="25" t="s">
        <v>917</v>
      </c>
      <c r="H748" s="23" t="s">
        <v>24</v>
      </c>
      <c r="I748" s="24">
        <v>42884.275494444446</v>
      </c>
      <c r="J748" s="14">
        <f t="shared" si="8"/>
        <v>42884</v>
      </c>
      <c r="K748" s="25">
        <v>2181</v>
      </c>
      <c r="L748" s="25"/>
      <c r="M748" s="25">
        <v>4</v>
      </c>
      <c r="N748" s="40">
        <v>4</v>
      </c>
      <c r="O748" s="40"/>
      <c r="P748" s="40"/>
      <c r="Q748" s="40"/>
      <c r="R748" s="40"/>
      <c r="S748" s="40"/>
      <c r="T748" s="40"/>
      <c r="U748" s="52">
        <v>4</v>
      </c>
      <c r="V748" s="52"/>
      <c r="W748" s="52"/>
      <c r="X748" s="52"/>
      <c r="Y748" s="52"/>
      <c r="Z748" s="52"/>
      <c r="AA748" s="52"/>
      <c r="AB748" s="24">
        <v>42884.238109259262</v>
      </c>
      <c r="AC748" s="23" t="s">
        <v>2110</v>
      </c>
      <c r="AD748" s="24">
        <v>42884.86293865741</v>
      </c>
      <c r="AE748" s="23" t="s">
        <v>176</v>
      </c>
      <c r="AF748" s="23" t="s">
        <v>2109</v>
      </c>
    </row>
    <row r="749" spans="1:32">
      <c r="A749" s="23">
        <v>201202234</v>
      </c>
      <c r="B749" s="23" t="s">
        <v>2056</v>
      </c>
      <c r="C749" s="23" t="s">
        <v>2111</v>
      </c>
      <c r="D749" s="23">
        <v>125</v>
      </c>
      <c r="E749" s="23" t="s">
        <v>78</v>
      </c>
      <c r="F749" s="24">
        <v>41137</v>
      </c>
      <c r="G749" s="25" t="s">
        <v>917</v>
      </c>
      <c r="H749" s="23" t="s">
        <v>24</v>
      </c>
      <c r="I749" s="24">
        <v>43032.808079085647</v>
      </c>
      <c r="J749" s="14">
        <f t="shared" si="8"/>
        <v>43032</v>
      </c>
      <c r="K749" s="25">
        <v>2283</v>
      </c>
      <c r="L749" s="25" t="s">
        <v>2112</v>
      </c>
      <c r="M749" s="25" t="s">
        <v>2113</v>
      </c>
      <c r="N749" s="40">
        <v>1</v>
      </c>
      <c r="O749" s="40">
        <v>14</v>
      </c>
      <c r="P749" s="40">
        <v>19</v>
      </c>
      <c r="Q749" s="40"/>
      <c r="R749" s="40"/>
      <c r="S749" s="40"/>
      <c r="T749" s="40"/>
      <c r="U749" s="52">
        <v>1</v>
      </c>
      <c r="V749" s="52">
        <v>14</v>
      </c>
      <c r="W749" s="52">
        <v>19</v>
      </c>
      <c r="X749" s="52"/>
      <c r="Y749" s="52"/>
      <c r="Z749" s="52"/>
      <c r="AA749" s="52"/>
      <c r="AB749" s="24"/>
      <c r="AC749" s="23" t="s">
        <v>25</v>
      </c>
      <c r="AD749" s="24"/>
      <c r="AE749" s="23"/>
      <c r="AF749" s="23"/>
    </row>
    <row r="750" spans="1:32">
      <c r="A750" s="23">
        <v>201202263</v>
      </c>
      <c r="B750" s="23" t="s">
        <v>2114</v>
      </c>
      <c r="C750" s="23" t="s">
        <v>463</v>
      </c>
      <c r="D750" s="23">
        <v>128</v>
      </c>
      <c r="E750" s="23" t="s">
        <v>172</v>
      </c>
      <c r="F750" s="24">
        <v>39845</v>
      </c>
      <c r="G750" s="25" t="s">
        <v>916</v>
      </c>
      <c r="H750" s="23" t="s">
        <v>17</v>
      </c>
      <c r="I750" s="24">
        <v>42839.606903009262</v>
      </c>
      <c r="J750" s="14">
        <f t="shared" ref="J750:J813" si="9">ROUNDDOWN(I750,0)</f>
        <v>42839</v>
      </c>
      <c r="K750" s="25">
        <v>2116</v>
      </c>
      <c r="L750" s="25">
        <v>2103</v>
      </c>
      <c r="M750" s="25"/>
      <c r="N750" s="40"/>
      <c r="O750" s="40"/>
      <c r="P750" s="40"/>
      <c r="Q750" s="40"/>
      <c r="R750" s="40"/>
      <c r="S750" s="40"/>
      <c r="T750" s="40"/>
      <c r="U750" s="52"/>
      <c r="V750" s="52"/>
      <c r="W750" s="52"/>
      <c r="X750" s="52"/>
      <c r="Y750" s="52"/>
      <c r="Z750" s="52"/>
      <c r="AA750" s="52"/>
      <c r="AB750" s="24">
        <v>42839.651164965275</v>
      </c>
      <c r="AC750" s="23" t="s">
        <v>2116</v>
      </c>
      <c r="AD750" s="24">
        <v>42839.856289039351</v>
      </c>
      <c r="AE750" s="23" t="s">
        <v>405</v>
      </c>
      <c r="AF750" s="23" t="s">
        <v>2115</v>
      </c>
    </row>
    <row r="751" spans="1:32">
      <c r="A751" s="23">
        <v>201202270</v>
      </c>
      <c r="B751" s="23" t="s">
        <v>2117</v>
      </c>
      <c r="C751" s="23" t="s">
        <v>601</v>
      </c>
      <c r="D751" s="23">
        <v>125</v>
      </c>
      <c r="E751" s="23" t="s">
        <v>78</v>
      </c>
      <c r="F751" s="24">
        <v>39752</v>
      </c>
      <c r="G751" s="25" t="s">
        <v>918</v>
      </c>
      <c r="H751" s="23" t="s">
        <v>59</v>
      </c>
      <c r="I751" s="24">
        <v>42992.420889386573</v>
      </c>
      <c r="J751" s="14">
        <f t="shared" si="9"/>
        <v>42992</v>
      </c>
      <c r="K751" s="25">
        <v>2199</v>
      </c>
      <c r="L751" s="25"/>
      <c r="M751" s="25">
        <v>4</v>
      </c>
      <c r="N751" s="40">
        <v>4</v>
      </c>
      <c r="O751" s="40"/>
      <c r="P751" s="40"/>
      <c r="Q751" s="40"/>
      <c r="R751" s="40"/>
      <c r="S751" s="40"/>
      <c r="T751" s="40"/>
      <c r="U751" s="52">
        <v>4</v>
      </c>
      <c r="V751" s="52"/>
      <c r="W751" s="52"/>
      <c r="X751" s="52"/>
      <c r="Y751" s="52"/>
      <c r="Z751" s="52"/>
      <c r="AA751" s="52"/>
      <c r="AB751" s="24">
        <v>42992.420889386573</v>
      </c>
      <c r="AC751" s="23" t="s">
        <v>2118</v>
      </c>
      <c r="AD751" s="24"/>
      <c r="AE751" s="23"/>
      <c r="AF751" s="23"/>
    </row>
    <row r="752" spans="1:32">
      <c r="A752" s="23">
        <v>201202301</v>
      </c>
      <c r="B752" s="23" t="s">
        <v>2119</v>
      </c>
      <c r="C752" s="23" t="s">
        <v>2120</v>
      </c>
      <c r="D752" s="23">
        <v>748</v>
      </c>
      <c r="E752" s="23" t="s">
        <v>58</v>
      </c>
      <c r="F752" s="24">
        <v>40324</v>
      </c>
      <c r="G752" s="25" t="s">
        <v>917</v>
      </c>
      <c r="H752" s="23" t="s">
        <v>24</v>
      </c>
      <c r="I752" s="24">
        <v>43263.524589849534</v>
      </c>
      <c r="J752" s="14">
        <f t="shared" si="9"/>
        <v>43263</v>
      </c>
      <c r="K752" s="25">
        <v>2186</v>
      </c>
      <c r="L752" s="25"/>
      <c r="M752" s="25">
        <v>4</v>
      </c>
      <c r="N752" s="40">
        <v>4</v>
      </c>
      <c r="O752" s="40"/>
      <c r="P752" s="40"/>
      <c r="Q752" s="40"/>
      <c r="R752" s="40"/>
      <c r="S752" s="40"/>
      <c r="T752" s="40"/>
      <c r="U752" s="52">
        <v>4</v>
      </c>
      <c r="V752" s="52"/>
      <c r="W752" s="52"/>
      <c r="X752" s="52"/>
      <c r="Y752" s="52"/>
      <c r="Z752" s="52"/>
      <c r="AA752" s="52"/>
      <c r="AB752" s="24">
        <v>43263.524589849534</v>
      </c>
      <c r="AC752" s="23" t="s">
        <v>2122</v>
      </c>
      <c r="AD752" s="24">
        <v>43263.628146064817</v>
      </c>
      <c r="AE752" s="23" t="s">
        <v>284</v>
      </c>
      <c r="AF752" s="23" t="s">
        <v>2121</v>
      </c>
    </row>
    <row r="753" spans="1:32">
      <c r="A753" s="23">
        <v>201202339</v>
      </c>
      <c r="B753" s="23" t="s">
        <v>2123</v>
      </c>
      <c r="C753" s="23" t="s">
        <v>2124</v>
      </c>
      <c r="D753" s="23">
        <v>125</v>
      </c>
      <c r="E753" s="23" t="s">
        <v>78</v>
      </c>
      <c r="F753" s="24">
        <v>41166</v>
      </c>
      <c r="G753" s="25" t="s">
        <v>916</v>
      </c>
      <c r="H753" s="23" t="s">
        <v>17</v>
      </c>
      <c r="I753" s="24">
        <v>43214.268133136575</v>
      </c>
      <c r="J753" s="14">
        <f t="shared" si="9"/>
        <v>43214</v>
      </c>
      <c r="K753" s="25" t="s">
        <v>2091</v>
      </c>
      <c r="L753" s="25"/>
      <c r="M753" s="25"/>
      <c r="N753" s="40"/>
      <c r="O753" s="40"/>
      <c r="P753" s="40"/>
      <c r="Q753" s="40"/>
      <c r="R753" s="40"/>
      <c r="S753" s="40"/>
      <c r="T753" s="40"/>
      <c r="U753" s="52"/>
      <c r="V753" s="52"/>
      <c r="W753" s="52"/>
      <c r="X753" s="52"/>
      <c r="Y753" s="52"/>
      <c r="Z753" s="52"/>
      <c r="AA753" s="52"/>
      <c r="AB753" s="24">
        <v>43214.690802002318</v>
      </c>
      <c r="AC753" s="23" t="s">
        <v>2125</v>
      </c>
      <c r="AD753" s="24"/>
      <c r="AE753" s="23"/>
      <c r="AF753" s="23"/>
    </row>
    <row r="754" spans="1:32">
      <c r="A754" s="23">
        <v>201202345</v>
      </c>
      <c r="B754" s="23" t="s">
        <v>2126</v>
      </c>
      <c r="C754" s="23" t="s">
        <v>2127</v>
      </c>
      <c r="D754" s="23">
        <v>512</v>
      </c>
      <c r="E754" s="23" t="s">
        <v>548</v>
      </c>
      <c r="F754" s="24">
        <v>41107</v>
      </c>
      <c r="G754" s="25" t="s">
        <v>916</v>
      </c>
      <c r="H754" s="23" t="s">
        <v>17</v>
      </c>
      <c r="I754" s="24">
        <v>43254.591273611113</v>
      </c>
      <c r="J754" s="14">
        <f t="shared" si="9"/>
        <v>43254</v>
      </c>
      <c r="K754" s="25" t="s">
        <v>1653</v>
      </c>
      <c r="L754" s="25"/>
      <c r="M754" s="25"/>
      <c r="N754" s="40"/>
      <c r="O754" s="40"/>
      <c r="P754" s="40"/>
      <c r="Q754" s="40"/>
      <c r="R754" s="40"/>
      <c r="S754" s="40"/>
      <c r="T754" s="40"/>
      <c r="U754" s="52"/>
      <c r="V754" s="52"/>
      <c r="W754" s="52"/>
      <c r="X754" s="52"/>
      <c r="Y754" s="52"/>
      <c r="Z754" s="52"/>
      <c r="AA754" s="52"/>
      <c r="AB754" s="24">
        <v>43254.591273611113</v>
      </c>
      <c r="AC754" s="23" t="s">
        <v>2128</v>
      </c>
      <c r="AD754" s="24"/>
      <c r="AE754" s="23"/>
      <c r="AF754" s="23"/>
    </row>
    <row r="755" spans="1:32">
      <c r="A755" s="23">
        <v>201202359</v>
      </c>
      <c r="B755" s="23" t="s">
        <v>1928</v>
      </c>
      <c r="C755" s="23" t="s">
        <v>2129</v>
      </c>
      <c r="D755" s="23">
        <v>119</v>
      </c>
      <c r="E755" s="23" t="s">
        <v>34</v>
      </c>
      <c r="F755" s="24">
        <v>37273</v>
      </c>
      <c r="G755" s="25" t="s">
        <v>917</v>
      </c>
      <c r="H755" s="23" t="s">
        <v>24</v>
      </c>
      <c r="I755" s="24">
        <v>42910.551088043983</v>
      </c>
      <c r="J755" s="14">
        <f t="shared" si="9"/>
        <v>42910</v>
      </c>
      <c r="K755" s="25">
        <v>2059</v>
      </c>
      <c r="L755" s="25" t="s">
        <v>2130</v>
      </c>
      <c r="M755" s="25" t="s">
        <v>2131</v>
      </c>
      <c r="N755" s="40">
        <v>2</v>
      </c>
      <c r="O755" s="40">
        <v>4</v>
      </c>
      <c r="P755" s="40"/>
      <c r="Q755" s="40"/>
      <c r="R755" s="40"/>
      <c r="S755" s="40"/>
      <c r="T755" s="40"/>
      <c r="U755" s="52">
        <v>2</v>
      </c>
      <c r="V755" s="52">
        <v>4</v>
      </c>
      <c r="W755" s="52"/>
      <c r="X755" s="52"/>
      <c r="Y755" s="52"/>
      <c r="Z755" s="52"/>
      <c r="AA755" s="52"/>
      <c r="AB755" s="24">
        <v>42910.949950347225</v>
      </c>
      <c r="AC755" s="23" t="s">
        <v>2132</v>
      </c>
      <c r="AD755" s="24"/>
      <c r="AE755" s="23"/>
      <c r="AF755" s="23"/>
    </row>
    <row r="756" spans="1:32">
      <c r="A756" s="23">
        <v>201202391</v>
      </c>
      <c r="B756" s="23" t="s">
        <v>2133</v>
      </c>
      <c r="C756" s="23" t="s">
        <v>2134</v>
      </c>
      <c r="D756" s="23">
        <v>107</v>
      </c>
      <c r="E756" s="23" t="s">
        <v>149</v>
      </c>
      <c r="F756" s="24">
        <v>38680</v>
      </c>
      <c r="G756" s="25" t="s">
        <v>916</v>
      </c>
      <c r="H756" s="23" t="s">
        <v>17</v>
      </c>
      <c r="I756" s="24">
        <v>42738.085923067127</v>
      </c>
      <c r="J756" s="14">
        <f t="shared" si="9"/>
        <v>42738</v>
      </c>
      <c r="K756" s="25">
        <v>2087</v>
      </c>
      <c r="L756" s="25" t="s">
        <v>2135</v>
      </c>
      <c r="M756" s="25" t="s">
        <v>2136</v>
      </c>
      <c r="N756" s="40">
        <v>1</v>
      </c>
      <c r="O756" s="40">
        <v>2</v>
      </c>
      <c r="P756" s="40">
        <v>16</v>
      </c>
      <c r="Q756" s="40"/>
      <c r="R756" s="40"/>
      <c r="S756" s="40"/>
      <c r="T756" s="40"/>
      <c r="U756" s="52">
        <v>1</v>
      </c>
      <c r="V756" s="52">
        <v>2</v>
      </c>
      <c r="W756" s="52">
        <v>16</v>
      </c>
      <c r="X756" s="52"/>
      <c r="Y756" s="52"/>
      <c r="Z756" s="52"/>
      <c r="AA756" s="52"/>
      <c r="AB756" s="24">
        <v>42738.110091863426</v>
      </c>
      <c r="AC756" s="23" t="s">
        <v>2137</v>
      </c>
      <c r="AD756" s="24"/>
      <c r="AE756" s="23"/>
      <c r="AF756" s="23"/>
    </row>
    <row r="757" spans="1:32">
      <c r="A757" s="23">
        <v>201202410</v>
      </c>
      <c r="B757" s="23" t="s">
        <v>2138</v>
      </c>
      <c r="C757" s="23" t="s">
        <v>2139</v>
      </c>
      <c r="D757" s="23">
        <v>201</v>
      </c>
      <c r="E757" s="23" t="s">
        <v>257</v>
      </c>
      <c r="F757" s="24">
        <v>39423</v>
      </c>
      <c r="G757" s="25" t="s">
        <v>917</v>
      </c>
      <c r="H757" s="23" t="s">
        <v>24</v>
      </c>
      <c r="I757" s="24">
        <v>42772.874193946758</v>
      </c>
      <c r="J757" s="14">
        <f t="shared" si="9"/>
        <v>42772</v>
      </c>
      <c r="K757" s="25">
        <v>2199</v>
      </c>
      <c r="L757" s="25"/>
      <c r="M757" s="25">
        <v>4</v>
      </c>
      <c r="N757" s="40">
        <v>4</v>
      </c>
      <c r="O757" s="40"/>
      <c r="P757" s="40"/>
      <c r="Q757" s="40"/>
      <c r="R757" s="40"/>
      <c r="S757" s="40"/>
      <c r="T757" s="40"/>
      <c r="U757" s="52">
        <v>4</v>
      </c>
      <c r="V757" s="52"/>
      <c r="W757" s="52"/>
      <c r="X757" s="52"/>
      <c r="Y757" s="52"/>
      <c r="Z757" s="52"/>
      <c r="AA757" s="52"/>
      <c r="AB757" s="24">
        <v>42772.849645868053</v>
      </c>
      <c r="AC757" s="23" t="s">
        <v>2140</v>
      </c>
      <c r="AD757" s="24"/>
      <c r="AE757" s="23"/>
      <c r="AF757" s="23"/>
    </row>
    <row r="758" spans="1:32">
      <c r="A758" s="23">
        <v>201202452</v>
      </c>
      <c r="B758" s="23" t="s">
        <v>2141</v>
      </c>
      <c r="C758" s="23" t="s">
        <v>2142</v>
      </c>
      <c r="D758" s="23">
        <v>90</v>
      </c>
      <c r="E758" s="23" t="s">
        <v>204</v>
      </c>
      <c r="F758" s="24">
        <v>40154</v>
      </c>
      <c r="G758" s="25" t="s">
        <v>919</v>
      </c>
      <c r="H758" s="23" t="s">
        <v>84</v>
      </c>
      <c r="I758" s="24">
        <v>43139.463701967594</v>
      </c>
      <c r="J758" s="14">
        <f t="shared" si="9"/>
        <v>43139</v>
      </c>
      <c r="K758" s="25" t="s">
        <v>2143</v>
      </c>
      <c r="L758" s="25">
        <v>2204</v>
      </c>
      <c r="M758" s="25"/>
      <c r="N758" s="40"/>
      <c r="O758" s="40"/>
      <c r="P758" s="40"/>
      <c r="Q758" s="40"/>
      <c r="R758" s="40"/>
      <c r="S758" s="40"/>
      <c r="T758" s="40"/>
      <c r="U758" s="52"/>
      <c r="V758" s="52"/>
      <c r="W758" s="52"/>
      <c r="X758" s="52"/>
      <c r="Y758" s="52"/>
      <c r="Z758" s="52"/>
      <c r="AA758" s="52"/>
      <c r="AB758" s="24">
        <v>43139.463701967594</v>
      </c>
      <c r="AC758" s="23" t="s">
        <v>2144</v>
      </c>
      <c r="AD758" s="24"/>
      <c r="AE758" s="23"/>
      <c r="AF758" s="23"/>
    </row>
    <row r="759" spans="1:32">
      <c r="A759" s="23">
        <v>201202539</v>
      </c>
      <c r="B759" s="23" t="s">
        <v>2145</v>
      </c>
      <c r="C759" s="23" t="s">
        <v>2146</v>
      </c>
      <c r="D759" s="23">
        <v>501</v>
      </c>
      <c r="E759" s="23" t="s">
        <v>16</v>
      </c>
      <c r="F759" s="24">
        <v>40168</v>
      </c>
      <c r="G759" s="25" t="s">
        <v>917</v>
      </c>
      <c r="H759" s="23" t="s">
        <v>24</v>
      </c>
      <c r="I759" s="24">
        <v>43241.623424687503</v>
      </c>
      <c r="J759" s="14">
        <f t="shared" si="9"/>
        <v>43241</v>
      </c>
      <c r="K759" s="25" t="s">
        <v>2147</v>
      </c>
      <c r="L759" s="25"/>
      <c r="M759" s="25"/>
      <c r="N759" s="40"/>
      <c r="O759" s="40"/>
      <c r="P759" s="40"/>
      <c r="Q759" s="40"/>
      <c r="R759" s="40"/>
      <c r="S759" s="40"/>
      <c r="T759" s="40"/>
      <c r="U759" s="52"/>
      <c r="V759" s="52"/>
      <c r="W759" s="52"/>
      <c r="X759" s="52"/>
      <c r="Y759" s="52"/>
      <c r="Z759" s="52"/>
      <c r="AA759" s="52"/>
      <c r="AB759" s="24">
        <v>43241.62245451389</v>
      </c>
      <c r="AC759" s="23" t="s">
        <v>2148</v>
      </c>
      <c r="AD759" s="24"/>
      <c r="AE759" s="23"/>
      <c r="AF759" s="23"/>
    </row>
    <row r="760" spans="1:32">
      <c r="A760" s="23">
        <v>201202575</v>
      </c>
      <c r="B760" s="23" t="s">
        <v>2149</v>
      </c>
      <c r="C760" s="23" t="s">
        <v>2150</v>
      </c>
      <c r="D760" s="23">
        <v>125</v>
      </c>
      <c r="E760" s="23" t="s">
        <v>78</v>
      </c>
      <c r="F760" s="24">
        <v>40851</v>
      </c>
      <c r="G760" s="25" t="s">
        <v>919</v>
      </c>
      <c r="H760" s="23" t="s">
        <v>84</v>
      </c>
      <c r="I760" s="24">
        <v>43006.467065011573</v>
      </c>
      <c r="J760" s="14">
        <f t="shared" si="9"/>
        <v>43006</v>
      </c>
      <c r="K760" s="25" t="s">
        <v>2152</v>
      </c>
      <c r="L760" s="25"/>
      <c r="M760" s="25">
        <v>4</v>
      </c>
      <c r="N760" s="40">
        <v>4</v>
      </c>
      <c r="O760" s="40"/>
      <c r="P760" s="40"/>
      <c r="Q760" s="40"/>
      <c r="R760" s="40"/>
      <c r="S760" s="40"/>
      <c r="T760" s="40"/>
      <c r="U760" s="52">
        <v>4</v>
      </c>
      <c r="V760" s="52"/>
      <c r="W760" s="52"/>
      <c r="X760" s="52"/>
      <c r="Y760" s="52"/>
      <c r="Z760" s="52"/>
      <c r="AA760" s="52"/>
      <c r="AB760" s="24">
        <v>43006.43905015046</v>
      </c>
      <c r="AC760" s="23" t="s">
        <v>2153</v>
      </c>
      <c r="AD760" s="24">
        <v>43006.512826041668</v>
      </c>
      <c r="AE760" s="23"/>
      <c r="AF760" s="23" t="s">
        <v>2151</v>
      </c>
    </row>
    <row r="761" spans="1:32">
      <c r="A761" s="23">
        <v>201300014</v>
      </c>
      <c r="B761" s="23" t="s">
        <v>2154</v>
      </c>
      <c r="C761" s="23" t="s">
        <v>2155</v>
      </c>
      <c r="D761" s="23">
        <v>100</v>
      </c>
      <c r="E761" s="23" t="s">
        <v>192</v>
      </c>
      <c r="F761" s="24">
        <v>41227</v>
      </c>
      <c r="G761" s="25" t="s">
        <v>917</v>
      </c>
      <c r="H761" s="23" t="s">
        <v>24</v>
      </c>
      <c r="I761" s="24">
        <v>42934.615653009256</v>
      </c>
      <c r="J761" s="14">
        <f t="shared" si="9"/>
        <v>42934</v>
      </c>
      <c r="K761" s="25">
        <v>2020</v>
      </c>
      <c r="L761" s="25"/>
      <c r="M761" s="25">
        <v>5</v>
      </c>
      <c r="N761" s="40">
        <v>5</v>
      </c>
      <c r="O761" s="40"/>
      <c r="P761" s="40"/>
      <c r="Q761" s="40"/>
      <c r="R761" s="40"/>
      <c r="S761" s="40"/>
      <c r="T761" s="40"/>
      <c r="U761" s="52">
        <v>5</v>
      </c>
      <c r="V761" s="52"/>
      <c r="W761" s="52"/>
      <c r="X761" s="52"/>
      <c r="Y761" s="52"/>
      <c r="Z761" s="52"/>
      <c r="AA761" s="52"/>
      <c r="AB761" s="24">
        <v>42934.583913692128</v>
      </c>
      <c r="AC761" s="23" t="s">
        <v>2157</v>
      </c>
      <c r="AD761" s="24">
        <v>42934.640471261577</v>
      </c>
      <c r="AE761" s="23" t="s">
        <v>348</v>
      </c>
      <c r="AF761" s="23" t="s">
        <v>2156</v>
      </c>
    </row>
    <row r="762" spans="1:32">
      <c r="A762" s="23">
        <v>201300079</v>
      </c>
      <c r="B762" s="23" t="s">
        <v>2158</v>
      </c>
      <c r="C762" s="23" t="s">
        <v>28</v>
      </c>
      <c r="D762" s="23">
        <v>131</v>
      </c>
      <c r="E762" s="23" t="s">
        <v>44</v>
      </c>
      <c r="F762" s="24">
        <v>39827</v>
      </c>
      <c r="G762" s="25" t="s">
        <v>918</v>
      </c>
      <c r="H762" s="23" t="s">
        <v>59</v>
      </c>
      <c r="I762" s="24">
        <v>43221.504957094905</v>
      </c>
      <c r="J762" s="14">
        <f t="shared" si="9"/>
        <v>43221</v>
      </c>
      <c r="K762" s="25">
        <v>2278</v>
      </c>
      <c r="L762" s="25" t="s">
        <v>2159</v>
      </c>
      <c r="M762" s="25"/>
      <c r="N762" s="40"/>
      <c r="O762" s="40"/>
      <c r="P762" s="40"/>
      <c r="Q762" s="40"/>
      <c r="R762" s="40"/>
      <c r="S762" s="40"/>
      <c r="T762" s="40"/>
      <c r="U762" s="52"/>
      <c r="V762" s="52"/>
      <c r="W762" s="52"/>
      <c r="X762" s="52"/>
      <c r="Y762" s="52"/>
      <c r="Z762" s="52"/>
      <c r="AA762" s="52"/>
      <c r="AB762" s="24">
        <v>43221.504957094905</v>
      </c>
      <c r="AC762" s="23" t="s">
        <v>2160</v>
      </c>
      <c r="AD762" s="24"/>
      <c r="AE762" s="23"/>
      <c r="AF762" s="23"/>
    </row>
    <row r="763" spans="1:32">
      <c r="A763" s="23">
        <v>201300095</v>
      </c>
      <c r="B763" s="23" t="s">
        <v>2161</v>
      </c>
      <c r="C763" s="23" t="s">
        <v>2162</v>
      </c>
      <c r="D763" s="23">
        <v>101</v>
      </c>
      <c r="E763" s="23" t="s">
        <v>2163</v>
      </c>
      <c r="F763" s="24">
        <v>41046</v>
      </c>
      <c r="G763" s="25" t="s">
        <v>918</v>
      </c>
      <c r="H763" s="23" t="s">
        <v>59</v>
      </c>
      <c r="I763" s="24">
        <v>43049.505309409724</v>
      </c>
      <c r="J763" s="14">
        <f t="shared" si="9"/>
        <v>43049</v>
      </c>
      <c r="K763" s="25">
        <v>2198</v>
      </c>
      <c r="L763" s="25" t="s">
        <v>2164</v>
      </c>
      <c r="M763" s="25">
        <v>4</v>
      </c>
      <c r="N763" s="40">
        <v>4</v>
      </c>
      <c r="O763" s="40"/>
      <c r="P763" s="40"/>
      <c r="Q763" s="40"/>
      <c r="R763" s="40"/>
      <c r="S763" s="40"/>
      <c r="T763" s="40"/>
      <c r="U763" s="52">
        <v>4</v>
      </c>
      <c r="V763" s="52"/>
      <c r="W763" s="52"/>
      <c r="X763" s="52"/>
      <c r="Y763" s="52"/>
      <c r="Z763" s="52"/>
      <c r="AA763" s="52"/>
      <c r="AB763" s="24">
        <v>43049.475121678239</v>
      </c>
      <c r="AC763" s="23" t="s">
        <v>2165</v>
      </c>
      <c r="AD763" s="24"/>
      <c r="AE763" s="23"/>
      <c r="AF763" s="23"/>
    </row>
    <row r="764" spans="1:32">
      <c r="A764" s="23">
        <v>201300223</v>
      </c>
      <c r="B764" s="23" t="s">
        <v>2166</v>
      </c>
      <c r="C764" s="23" t="s">
        <v>2167</v>
      </c>
      <c r="D764" s="23">
        <v>748</v>
      </c>
      <c r="E764" s="23" t="s">
        <v>58</v>
      </c>
      <c r="F764" s="24">
        <v>40555</v>
      </c>
      <c r="G764" s="25" t="s">
        <v>917</v>
      </c>
      <c r="H764" s="23" t="s">
        <v>24</v>
      </c>
      <c r="I764" s="24">
        <v>42867.389141087966</v>
      </c>
      <c r="J764" s="14">
        <f t="shared" si="9"/>
        <v>42867</v>
      </c>
      <c r="K764" s="25">
        <v>2186</v>
      </c>
      <c r="L764" s="25"/>
      <c r="M764" s="25">
        <v>4</v>
      </c>
      <c r="N764" s="40">
        <v>4</v>
      </c>
      <c r="O764" s="40"/>
      <c r="P764" s="40"/>
      <c r="Q764" s="40"/>
      <c r="R764" s="40"/>
      <c r="S764" s="40"/>
      <c r="T764" s="40"/>
      <c r="U764" s="52">
        <v>4</v>
      </c>
      <c r="V764" s="52"/>
      <c r="W764" s="52"/>
      <c r="X764" s="52"/>
      <c r="Y764" s="52"/>
      <c r="Z764" s="52"/>
      <c r="AA764" s="52"/>
      <c r="AB764" s="24">
        <v>42867.193159803239</v>
      </c>
      <c r="AC764" s="23" t="s">
        <v>2168</v>
      </c>
      <c r="AD764" s="24">
        <v>42867.795173032406</v>
      </c>
      <c r="AE764" s="23"/>
      <c r="AF764" s="23" t="s">
        <v>2151</v>
      </c>
    </row>
    <row r="765" spans="1:32">
      <c r="A765" s="23">
        <v>201300238</v>
      </c>
      <c r="B765" s="23" t="s">
        <v>2169</v>
      </c>
      <c r="C765" s="23" t="s">
        <v>2170</v>
      </c>
      <c r="D765" s="23">
        <v>107</v>
      </c>
      <c r="E765" s="23" t="s">
        <v>149</v>
      </c>
      <c r="F765" s="24">
        <v>39125</v>
      </c>
      <c r="G765" s="25" t="s">
        <v>916</v>
      </c>
      <c r="H765" s="23" t="s">
        <v>17</v>
      </c>
      <c r="I765" s="24">
        <v>42967.442307442128</v>
      </c>
      <c r="J765" s="14">
        <f t="shared" si="9"/>
        <v>42967</v>
      </c>
      <c r="K765" s="25">
        <v>2282</v>
      </c>
      <c r="L765" s="25"/>
      <c r="M765" s="25" t="s">
        <v>1695</v>
      </c>
      <c r="N765" s="40">
        <v>4</v>
      </c>
      <c r="O765" s="40">
        <v>14</v>
      </c>
      <c r="P765" s="40"/>
      <c r="Q765" s="40"/>
      <c r="R765" s="40"/>
      <c r="S765" s="40"/>
      <c r="T765" s="40"/>
      <c r="U765" s="52">
        <v>4</v>
      </c>
      <c r="V765" s="52">
        <v>14</v>
      </c>
      <c r="W765" s="52"/>
      <c r="X765" s="52"/>
      <c r="Y765" s="52"/>
      <c r="Z765" s="52"/>
      <c r="AA765" s="52"/>
      <c r="AB765" s="24">
        <v>42967.442307442128</v>
      </c>
      <c r="AC765" s="23" t="s">
        <v>2171</v>
      </c>
      <c r="AD765" s="24"/>
      <c r="AE765" s="23"/>
      <c r="AF765" s="23"/>
    </row>
    <row r="766" spans="1:32">
      <c r="A766" s="23">
        <v>201300288</v>
      </c>
      <c r="B766" s="23" t="s">
        <v>2172</v>
      </c>
      <c r="C766" s="23" t="s">
        <v>2173</v>
      </c>
      <c r="D766" s="23">
        <v>123</v>
      </c>
      <c r="E766" s="23" t="s">
        <v>283</v>
      </c>
      <c r="F766" s="24">
        <v>37475</v>
      </c>
      <c r="G766" s="25" t="s">
        <v>916</v>
      </c>
      <c r="H766" s="23" t="s">
        <v>17</v>
      </c>
      <c r="I766" s="24">
        <v>43293.646194594905</v>
      </c>
      <c r="J766" s="14">
        <f t="shared" si="9"/>
        <v>43293</v>
      </c>
      <c r="K766" s="25">
        <v>2137</v>
      </c>
      <c r="L766" s="25"/>
      <c r="M766" s="25">
        <v>4</v>
      </c>
      <c r="N766" s="40">
        <v>4</v>
      </c>
      <c r="O766" s="40"/>
      <c r="P766" s="40"/>
      <c r="Q766" s="40"/>
      <c r="R766" s="40"/>
      <c r="S766" s="40"/>
      <c r="T766" s="40"/>
      <c r="U766" s="52">
        <v>4</v>
      </c>
      <c r="V766" s="52"/>
      <c r="W766" s="52"/>
      <c r="X766" s="52"/>
      <c r="Y766" s="52"/>
      <c r="Z766" s="52"/>
      <c r="AA766" s="52"/>
      <c r="AB766" s="24"/>
      <c r="AC766" s="23" t="s">
        <v>25</v>
      </c>
      <c r="AD766" s="24"/>
      <c r="AE766" s="23"/>
      <c r="AF766" s="23"/>
    </row>
    <row r="767" spans="1:32">
      <c r="A767" s="23">
        <v>201300369</v>
      </c>
      <c r="B767" s="23" t="s">
        <v>2174</v>
      </c>
      <c r="C767" s="23" t="s">
        <v>2175</v>
      </c>
      <c r="D767" s="23">
        <v>125</v>
      </c>
      <c r="E767" s="23" t="s">
        <v>78</v>
      </c>
      <c r="F767" s="24">
        <v>39516</v>
      </c>
      <c r="G767" s="25" t="s">
        <v>917</v>
      </c>
      <c r="H767" s="23" t="s">
        <v>24</v>
      </c>
      <c r="I767" s="24">
        <v>42787.635919062501</v>
      </c>
      <c r="J767" s="14">
        <f t="shared" si="9"/>
        <v>42787</v>
      </c>
      <c r="K767" s="25">
        <v>2092</v>
      </c>
      <c r="L767" s="25"/>
      <c r="M767" s="25">
        <v>9</v>
      </c>
      <c r="N767" s="40">
        <v>9</v>
      </c>
      <c r="O767" s="40"/>
      <c r="P767" s="40"/>
      <c r="Q767" s="40"/>
      <c r="R767" s="40"/>
      <c r="S767" s="40"/>
      <c r="T767" s="40"/>
      <c r="U767" s="52">
        <v>9</v>
      </c>
      <c r="V767" s="52"/>
      <c r="W767" s="52"/>
      <c r="X767" s="52"/>
      <c r="Y767" s="52"/>
      <c r="Z767" s="52"/>
      <c r="AA767" s="52"/>
      <c r="AB767" s="24">
        <v>42787.752975810188</v>
      </c>
      <c r="AC767" s="23" t="s">
        <v>2176</v>
      </c>
      <c r="AD767" s="24"/>
      <c r="AE767" s="23"/>
      <c r="AF767" s="23"/>
    </row>
    <row r="768" spans="1:32">
      <c r="A768" s="23">
        <v>201300423</v>
      </c>
      <c r="B768" s="23" t="s">
        <v>2177</v>
      </c>
      <c r="C768" s="23" t="s">
        <v>2178</v>
      </c>
      <c r="D768" s="23">
        <v>127</v>
      </c>
      <c r="E768" s="23" t="s">
        <v>123</v>
      </c>
      <c r="F768" s="24">
        <v>37452</v>
      </c>
      <c r="G768" s="25" t="s">
        <v>916</v>
      </c>
      <c r="H768" s="23" t="s">
        <v>17</v>
      </c>
      <c r="I768" s="24">
        <v>42904.677260763892</v>
      </c>
      <c r="J768" s="14">
        <f t="shared" si="9"/>
        <v>42904</v>
      </c>
      <c r="K768" s="25">
        <v>2280</v>
      </c>
      <c r="L768" s="25" t="s">
        <v>2179</v>
      </c>
      <c r="M768" s="25"/>
      <c r="N768" s="40"/>
      <c r="O768" s="40"/>
      <c r="P768" s="40"/>
      <c r="Q768" s="40"/>
      <c r="R768" s="40"/>
      <c r="S768" s="40"/>
      <c r="T768" s="40"/>
      <c r="U768" s="52"/>
      <c r="V768" s="52"/>
      <c r="W768" s="52"/>
      <c r="X768" s="52"/>
      <c r="Y768" s="52"/>
      <c r="Z768" s="52"/>
      <c r="AA768" s="52"/>
      <c r="AB768" s="24">
        <v>42904.677260763892</v>
      </c>
      <c r="AC768" s="23" t="s">
        <v>2180</v>
      </c>
      <c r="AD768" s="24"/>
      <c r="AE768" s="23"/>
      <c r="AF768" s="23"/>
    </row>
    <row r="769" spans="1:32">
      <c r="A769" s="23">
        <v>201300468</v>
      </c>
      <c r="B769" s="23" t="s">
        <v>2181</v>
      </c>
      <c r="C769" s="23" t="s">
        <v>2182</v>
      </c>
      <c r="D769" s="23">
        <v>128</v>
      </c>
      <c r="E769" s="23" t="s">
        <v>172</v>
      </c>
      <c r="F769" s="24">
        <v>38865</v>
      </c>
      <c r="G769" s="25" t="s">
        <v>916</v>
      </c>
      <c r="H769" s="23" t="s">
        <v>17</v>
      </c>
      <c r="I769" s="24">
        <v>42823.632548576388</v>
      </c>
      <c r="J769" s="14">
        <f t="shared" si="9"/>
        <v>42823</v>
      </c>
      <c r="K769" s="25" t="s">
        <v>2183</v>
      </c>
      <c r="L769" s="25"/>
      <c r="M769" s="25"/>
      <c r="N769" s="40"/>
      <c r="O769" s="40"/>
      <c r="P769" s="40"/>
      <c r="Q769" s="40"/>
      <c r="R769" s="40"/>
      <c r="S769" s="40"/>
      <c r="T769" s="40"/>
      <c r="U769" s="52"/>
      <c r="V769" s="52"/>
      <c r="W769" s="52"/>
      <c r="X769" s="52"/>
      <c r="Y769" s="52"/>
      <c r="Z769" s="52"/>
      <c r="AA769" s="52"/>
      <c r="AB769" s="24">
        <v>42823.632548576388</v>
      </c>
      <c r="AC769" s="23" t="s">
        <v>2184</v>
      </c>
      <c r="AD769" s="24"/>
      <c r="AE769" s="23"/>
      <c r="AF769" s="23"/>
    </row>
    <row r="770" spans="1:32">
      <c r="A770" s="23">
        <v>201300539</v>
      </c>
      <c r="B770" s="23" t="s">
        <v>2185</v>
      </c>
      <c r="C770" s="23" t="s">
        <v>2186</v>
      </c>
      <c r="D770" s="23">
        <v>91</v>
      </c>
      <c r="E770" s="23" t="s">
        <v>55</v>
      </c>
      <c r="F770" s="24">
        <v>36627</v>
      </c>
      <c r="G770" s="25" t="s">
        <v>916</v>
      </c>
      <c r="H770" s="23" t="s">
        <v>17</v>
      </c>
      <c r="I770" s="24">
        <v>42776.702470752316</v>
      </c>
      <c r="J770" s="14">
        <f t="shared" si="9"/>
        <v>42776</v>
      </c>
      <c r="K770" s="25">
        <v>2232</v>
      </c>
      <c r="L770" s="25">
        <v>2002</v>
      </c>
      <c r="M770" s="25"/>
      <c r="N770" s="40"/>
      <c r="O770" s="40"/>
      <c r="P770" s="40"/>
      <c r="Q770" s="40"/>
      <c r="R770" s="40"/>
      <c r="S770" s="40"/>
      <c r="T770" s="40"/>
      <c r="U770" s="52"/>
      <c r="V770" s="52"/>
      <c r="W770" s="52"/>
      <c r="X770" s="52"/>
      <c r="Y770" s="52"/>
      <c r="Z770" s="52"/>
      <c r="AA770" s="52"/>
      <c r="AB770" s="24"/>
      <c r="AC770" s="23" t="s">
        <v>25</v>
      </c>
      <c r="AD770" s="24"/>
      <c r="AE770" s="23"/>
      <c r="AF770" s="23"/>
    </row>
    <row r="771" spans="1:32">
      <c r="A771" s="23">
        <v>201300546</v>
      </c>
      <c r="B771" s="23" t="s">
        <v>2187</v>
      </c>
      <c r="C771" s="23" t="s">
        <v>2188</v>
      </c>
      <c r="D771" s="23">
        <v>500</v>
      </c>
      <c r="E771" s="23" t="s">
        <v>426</v>
      </c>
      <c r="F771" s="24">
        <v>41323</v>
      </c>
      <c r="G771" s="25" t="s">
        <v>917</v>
      </c>
      <c r="H771" s="23" t="s">
        <v>24</v>
      </c>
      <c r="I771" s="24">
        <v>42836.456974918983</v>
      </c>
      <c r="J771" s="14">
        <f t="shared" si="9"/>
        <v>42836</v>
      </c>
      <c r="K771" s="25">
        <v>2095</v>
      </c>
      <c r="L771" s="25"/>
      <c r="M771" s="25" t="s">
        <v>1632</v>
      </c>
      <c r="N771" s="40">
        <v>8</v>
      </c>
      <c r="O771" s="40">
        <v>9</v>
      </c>
      <c r="P771" s="40"/>
      <c r="Q771" s="40"/>
      <c r="R771" s="40"/>
      <c r="S771" s="40"/>
      <c r="T771" s="40"/>
      <c r="U771" s="52">
        <v>8</v>
      </c>
      <c r="V771" s="52">
        <v>9</v>
      </c>
      <c r="W771" s="52"/>
      <c r="X771" s="52"/>
      <c r="Y771" s="52"/>
      <c r="Z771" s="52"/>
      <c r="AA771" s="52"/>
      <c r="AB771" s="24"/>
      <c r="AC771" s="23" t="s">
        <v>25</v>
      </c>
      <c r="AD771" s="24"/>
      <c r="AE771" s="23"/>
      <c r="AF771" s="23"/>
    </row>
    <row r="772" spans="1:32">
      <c r="A772" s="23">
        <v>201300600</v>
      </c>
      <c r="B772" s="23" t="s">
        <v>2189</v>
      </c>
      <c r="C772" s="23" t="s">
        <v>298</v>
      </c>
      <c r="D772" s="23">
        <v>128</v>
      </c>
      <c r="E772" s="23" t="s">
        <v>172</v>
      </c>
      <c r="F772" s="24">
        <v>41210</v>
      </c>
      <c r="G772" s="25" t="s">
        <v>917</v>
      </c>
      <c r="H772" s="23" t="s">
        <v>24</v>
      </c>
      <c r="I772" s="24">
        <v>42926.465974733794</v>
      </c>
      <c r="J772" s="14">
        <f t="shared" si="9"/>
        <v>42926</v>
      </c>
      <c r="K772" s="25">
        <v>2013</v>
      </c>
      <c r="L772" s="25"/>
      <c r="M772" s="25">
        <v>2</v>
      </c>
      <c r="N772" s="40">
        <v>2</v>
      </c>
      <c r="O772" s="40"/>
      <c r="P772" s="40"/>
      <c r="Q772" s="40"/>
      <c r="R772" s="40"/>
      <c r="S772" s="40"/>
      <c r="T772" s="40"/>
      <c r="U772" s="52">
        <v>2</v>
      </c>
      <c r="V772" s="52"/>
      <c r="W772" s="52"/>
      <c r="X772" s="52"/>
      <c r="Y772" s="52"/>
      <c r="Z772" s="52"/>
      <c r="AA772" s="52"/>
      <c r="AB772" s="24">
        <v>42926.465974733794</v>
      </c>
      <c r="AC772" s="23" t="s">
        <v>2190</v>
      </c>
      <c r="AD772" s="24"/>
      <c r="AE772" s="23"/>
      <c r="AF772" s="23"/>
    </row>
    <row r="773" spans="1:32">
      <c r="A773" s="23">
        <v>201300647</v>
      </c>
      <c r="B773" s="23" t="s">
        <v>2191</v>
      </c>
      <c r="C773" s="23" t="s">
        <v>2192</v>
      </c>
      <c r="D773" s="23">
        <v>130</v>
      </c>
      <c r="E773" s="23" t="s">
        <v>23</v>
      </c>
      <c r="F773" s="24">
        <v>38472</v>
      </c>
      <c r="G773" s="25" t="s">
        <v>917</v>
      </c>
      <c r="H773" s="23" t="s">
        <v>24</v>
      </c>
      <c r="I773" s="24">
        <v>42850.864290046295</v>
      </c>
      <c r="J773" s="14">
        <f t="shared" si="9"/>
        <v>42850</v>
      </c>
      <c r="K773" s="25">
        <v>2002</v>
      </c>
      <c r="L773" s="25">
        <v>2031</v>
      </c>
      <c r="M773" s="25" t="s">
        <v>2193</v>
      </c>
      <c r="N773" s="40">
        <v>5</v>
      </c>
      <c r="O773" s="40">
        <v>14</v>
      </c>
      <c r="P773" s="40"/>
      <c r="Q773" s="40"/>
      <c r="R773" s="40"/>
      <c r="S773" s="40"/>
      <c r="T773" s="40"/>
      <c r="U773" s="52">
        <v>5</v>
      </c>
      <c r="V773" s="52">
        <v>14</v>
      </c>
      <c r="W773" s="52"/>
      <c r="X773" s="52"/>
      <c r="Y773" s="52"/>
      <c r="Z773" s="52"/>
      <c r="AA773" s="52"/>
      <c r="AB773" s="24">
        <v>42850.862940740742</v>
      </c>
      <c r="AC773" s="23" t="s">
        <v>2194</v>
      </c>
      <c r="AD773" s="24"/>
      <c r="AE773" s="23"/>
      <c r="AF773" s="23"/>
    </row>
    <row r="774" spans="1:32">
      <c r="A774" s="23">
        <v>201300685</v>
      </c>
      <c r="B774" s="23" t="s">
        <v>2195</v>
      </c>
      <c r="C774" s="23" t="s">
        <v>306</v>
      </c>
      <c r="D774" s="23">
        <v>107</v>
      </c>
      <c r="E774" s="23" t="s">
        <v>149</v>
      </c>
      <c r="F774" s="24">
        <v>37749</v>
      </c>
      <c r="G774" s="25" t="s">
        <v>916</v>
      </c>
      <c r="H774" s="23" t="s">
        <v>17</v>
      </c>
      <c r="I774" s="24">
        <v>42803.621619942132</v>
      </c>
      <c r="J774" s="14">
        <f t="shared" si="9"/>
        <v>42803</v>
      </c>
      <c r="K774" s="25">
        <v>2084</v>
      </c>
      <c r="L774" s="25" t="s">
        <v>2196</v>
      </c>
      <c r="M774" s="25" t="s">
        <v>1562</v>
      </c>
      <c r="N774" s="40">
        <v>1</v>
      </c>
      <c r="O774" s="40">
        <v>2</v>
      </c>
      <c r="P774" s="40"/>
      <c r="Q774" s="40"/>
      <c r="R774" s="40"/>
      <c r="S774" s="40"/>
      <c r="T774" s="40"/>
      <c r="U774" s="52">
        <v>1</v>
      </c>
      <c r="V774" s="52">
        <v>2</v>
      </c>
      <c r="W774" s="52"/>
      <c r="X774" s="52"/>
      <c r="Y774" s="52"/>
      <c r="Z774" s="52"/>
      <c r="AA774" s="52"/>
      <c r="AB774" s="24">
        <v>42803.621619942132</v>
      </c>
      <c r="AC774" s="23" t="s">
        <v>2197</v>
      </c>
      <c r="AD774" s="24"/>
      <c r="AE774" s="23"/>
      <c r="AF774" s="23"/>
    </row>
    <row r="775" spans="1:32">
      <c r="A775" s="23">
        <v>201300699</v>
      </c>
      <c r="B775" s="23" t="s">
        <v>2198</v>
      </c>
      <c r="C775" s="23" t="s">
        <v>214</v>
      </c>
      <c r="D775" s="23">
        <v>119</v>
      </c>
      <c r="E775" s="23" t="s">
        <v>34</v>
      </c>
      <c r="F775" s="24">
        <v>38481</v>
      </c>
      <c r="G775" s="25" t="s">
        <v>916</v>
      </c>
      <c r="H775" s="23" t="s">
        <v>17</v>
      </c>
      <c r="I775" s="24">
        <v>42737.379766006947</v>
      </c>
      <c r="J775" s="14">
        <f t="shared" si="9"/>
        <v>42737</v>
      </c>
      <c r="K775" s="25">
        <v>2078</v>
      </c>
      <c r="L775" s="25">
        <v>2082</v>
      </c>
      <c r="M775" s="25" t="s">
        <v>2199</v>
      </c>
      <c r="N775" s="40">
        <v>1</v>
      </c>
      <c r="O775" s="40">
        <v>4</v>
      </c>
      <c r="P775" s="40">
        <v>18</v>
      </c>
      <c r="Q775" s="40"/>
      <c r="R775" s="40"/>
      <c r="S775" s="40"/>
      <c r="T775" s="40"/>
      <c r="U775" s="52">
        <v>1</v>
      </c>
      <c r="V775" s="52">
        <v>4</v>
      </c>
      <c r="W775" s="52">
        <v>18</v>
      </c>
      <c r="X775" s="52"/>
      <c r="Y775" s="52"/>
      <c r="Z775" s="52"/>
      <c r="AA775" s="52"/>
      <c r="AB775" s="24">
        <v>42737.614705868058</v>
      </c>
      <c r="AC775" s="23" t="s">
        <v>2200</v>
      </c>
      <c r="AD775" s="24"/>
      <c r="AE775" s="23"/>
      <c r="AF775" s="23"/>
    </row>
    <row r="776" spans="1:32">
      <c r="A776" s="23">
        <v>201300798</v>
      </c>
      <c r="B776" s="23" t="s">
        <v>2201</v>
      </c>
      <c r="C776" s="23" t="s">
        <v>2202</v>
      </c>
      <c r="D776" s="23">
        <v>598</v>
      </c>
      <c r="E776" s="23" t="s">
        <v>88</v>
      </c>
      <c r="F776" s="24" t="s">
        <v>25</v>
      </c>
      <c r="G776" s="25" t="s">
        <v>919</v>
      </c>
      <c r="H776" s="23" t="s">
        <v>84</v>
      </c>
      <c r="I776" s="24">
        <v>43065.996203125003</v>
      </c>
      <c r="J776" s="14">
        <f t="shared" si="9"/>
        <v>43065</v>
      </c>
      <c r="K776" s="25">
        <v>2283</v>
      </c>
      <c r="L776" s="25"/>
      <c r="M776" s="25">
        <v>16</v>
      </c>
      <c r="N776" s="40">
        <v>16</v>
      </c>
      <c r="O776" s="40"/>
      <c r="P776" s="40"/>
      <c r="Q776" s="40"/>
      <c r="R776" s="40"/>
      <c r="S776" s="40"/>
      <c r="T776" s="40"/>
      <c r="U776" s="52">
        <v>16</v>
      </c>
      <c r="V776" s="52"/>
      <c r="W776" s="52"/>
      <c r="X776" s="52"/>
      <c r="Y776" s="52"/>
      <c r="Z776" s="52"/>
      <c r="AA776" s="52"/>
      <c r="AB776" s="24">
        <v>43065.996203125003</v>
      </c>
      <c r="AC776" s="23" t="s">
        <v>2203</v>
      </c>
      <c r="AD776" s="24"/>
      <c r="AE776" s="23"/>
      <c r="AF776" s="23"/>
    </row>
    <row r="777" spans="1:32">
      <c r="A777" s="23">
        <v>201300810</v>
      </c>
      <c r="B777" s="23" t="s">
        <v>2029</v>
      </c>
      <c r="C777" s="23" t="s">
        <v>2204</v>
      </c>
      <c r="D777" s="23">
        <v>536</v>
      </c>
      <c r="E777" s="23" t="s">
        <v>143</v>
      </c>
      <c r="F777" s="24">
        <v>40329</v>
      </c>
      <c r="G777" s="25" t="s">
        <v>917</v>
      </c>
      <c r="H777" s="23" t="s">
        <v>24</v>
      </c>
      <c r="I777" s="24">
        <v>43283.501523344908</v>
      </c>
      <c r="J777" s="14">
        <f t="shared" si="9"/>
        <v>43283</v>
      </c>
      <c r="K777" s="25">
        <v>2048</v>
      </c>
      <c r="L777" s="25"/>
      <c r="M777" s="25">
        <v>1</v>
      </c>
      <c r="N777" s="40">
        <v>1</v>
      </c>
      <c r="O777" s="40"/>
      <c r="P777" s="40"/>
      <c r="Q777" s="40"/>
      <c r="R777" s="40"/>
      <c r="S777" s="40"/>
      <c r="T777" s="40"/>
      <c r="U777" s="52">
        <v>1</v>
      </c>
      <c r="V777" s="52"/>
      <c r="W777" s="52"/>
      <c r="X777" s="52"/>
      <c r="Y777" s="52"/>
      <c r="Z777" s="52"/>
      <c r="AA777" s="52"/>
      <c r="AB777" s="24">
        <v>43283.497959340275</v>
      </c>
      <c r="AC777" s="23" t="s">
        <v>2205</v>
      </c>
      <c r="AD777" s="24"/>
      <c r="AE777" s="23"/>
      <c r="AF777" s="23"/>
    </row>
    <row r="778" spans="1:32">
      <c r="A778" s="23">
        <v>201300925</v>
      </c>
      <c r="B778" s="23" t="s">
        <v>2206</v>
      </c>
      <c r="C778" s="23" t="s">
        <v>2207</v>
      </c>
      <c r="D778" s="23">
        <v>125</v>
      </c>
      <c r="E778" s="23" t="s">
        <v>78</v>
      </c>
      <c r="F778" s="24">
        <v>38520</v>
      </c>
      <c r="G778" s="25" t="s">
        <v>917</v>
      </c>
      <c r="H778" s="23" t="s">
        <v>24</v>
      </c>
      <c r="I778" s="24">
        <v>43070.91940471065</v>
      </c>
      <c r="J778" s="14">
        <f t="shared" si="9"/>
        <v>43070</v>
      </c>
      <c r="K778" s="25">
        <v>2002</v>
      </c>
      <c r="L778" s="25">
        <v>2031</v>
      </c>
      <c r="M778" s="25" t="s">
        <v>2193</v>
      </c>
      <c r="N778" s="40">
        <v>5</v>
      </c>
      <c r="O778" s="40">
        <v>14</v>
      </c>
      <c r="P778" s="40"/>
      <c r="Q778" s="40"/>
      <c r="R778" s="40"/>
      <c r="S778" s="40"/>
      <c r="T778" s="40"/>
      <c r="U778" s="52">
        <v>5</v>
      </c>
      <c r="V778" s="52">
        <v>14</v>
      </c>
      <c r="W778" s="52"/>
      <c r="X778" s="52"/>
      <c r="Y778" s="52"/>
      <c r="Z778" s="52"/>
      <c r="AA778" s="52"/>
      <c r="AB778" s="24"/>
      <c r="AC778" s="23" t="s">
        <v>25</v>
      </c>
      <c r="AD778" s="24"/>
      <c r="AE778" s="23"/>
      <c r="AF778" s="23"/>
    </row>
    <row r="779" spans="1:32">
      <c r="A779" s="23">
        <v>201300937</v>
      </c>
      <c r="B779" s="23" t="s">
        <v>465</v>
      </c>
      <c r="C779" s="23" t="s">
        <v>2208</v>
      </c>
      <c r="D779" s="23">
        <v>748</v>
      </c>
      <c r="E779" s="23" t="s">
        <v>58</v>
      </c>
      <c r="F779" s="24">
        <v>39616</v>
      </c>
      <c r="G779" s="25" t="s">
        <v>919</v>
      </c>
      <c r="H779" s="23" t="s">
        <v>84</v>
      </c>
      <c r="I779" s="24">
        <v>42793.524271261573</v>
      </c>
      <c r="J779" s="14">
        <f t="shared" si="9"/>
        <v>42793</v>
      </c>
      <c r="K779" s="25">
        <v>2202</v>
      </c>
      <c r="L779" s="25" t="s">
        <v>2210</v>
      </c>
      <c r="M779" s="25"/>
      <c r="N779" s="40"/>
      <c r="O779" s="40"/>
      <c r="P779" s="40"/>
      <c r="Q779" s="40"/>
      <c r="R779" s="40"/>
      <c r="S779" s="40"/>
      <c r="T779" s="40"/>
      <c r="U779" s="52"/>
      <c r="V779" s="52"/>
      <c r="W779" s="52"/>
      <c r="X779" s="52"/>
      <c r="Y779" s="52"/>
      <c r="Z779" s="52"/>
      <c r="AA779" s="52"/>
      <c r="AB779" s="24">
        <v>42793.592092094907</v>
      </c>
      <c r="AC779" s="23" t="s">
        <v>2211</v>
      </c>
      <c r="AD779" s="24">
        <v>42793.592092094907</v>
      </c>
      <c r="AE779" s="23" t="s">
        <v>348</v>
      </c>
      <c r="AF779" s="23" t="s">
        <v>2209</v>
      </c>
    </row>
    <row r="780" spans="1:32">
      <c r="A780" s="23">
        <v>201300938</v>
      </c>
      <c r="B780" s="23" t="s">
        <v>465</v>
      </c>
      <c r="C780" s="23" t="s">
        <v>2212</v>
      </c>
      <c r="D780" s="23">
        <v>748</v>
      </c>
      <c r="E780" s="23" t="s">
        <v>58</v>
      </c>
      <c r="F780" s="24">
        <v>39616</v>
      </c>
      <c r="G780" s="25" t="s">
        <v>917</v>
      </c>
      <c r="H780" s="23" t="s">
        <v>24</v>
      </c>
      <c r="I780" s="24">
        <v>42799.626154016201</v>
      </c>
      <c r="J780" s="14">
        <f t="shared" si="9"/>
        <v>42799</v>
      </c>
      <c r="K780" s="25" t="s">
        <v>1653</v>
      </c>
      <c r="L780" s="25">
        <v>2170</v>
      </c>
      <c r="M780" s="25"/>
      <c r="N780" s="40"/>
      <c r="O780" s="40"/>
      <c r="P780" s="40"/>
      <c r="Q780" s="40"/>
      <c r="R780" s="40"/>
      <c r="S780" s="40"/>
      <c r="T780" s="40"/>
      <c r="U780" s="52"/>
      <c r="V780" s="52"/>
      <c r="W780" s="52"/>
      <c r="X780" s="52"/>
      <c r="Y780" s="52"/>
      <c r="Z780" s="52"/>
      <c r="AA780" s="52"/>
      <c r="AB780" s="24">
        <v>42799.626154016201</v>
      </c>
      <c r="AC780" s="23"/>
      <c r="AD780" s="24"/>
      <c r="AE780" s="23"/>
      <c r="AF780" s="23"/>
    </row>
    <row r="781" spans="1:32">
      <c r="A781" s="23">
        <v>201300985</v>
      </c>
      <c r="B781" s="23" t="s">
        <v>2213</v>
      </c>
      <c r="C781" s="23" t="s">
        <v>476</v>
      </c>
      <c r="D781" s="23">
        <v>131</v>
      </c>
      <c r="E781" s="23" t="s">
        <v>44</v>
      </c>
      <c r="F781" s="24">
        <v>40682</v>
      </c>
      <c r="G781" s="25" t="s">
        <v>917</v>
      </c>
      <c r="H781" s="23" t="s">
        <v>24</v>
      </c>
      <c r="I781" s="24">
        <v>42831.413257870372</v>
      </c>
      <c r="J781" s="14">
        <f t="shared" si="9"/>
        <v>42831</v>
      </c>
      <c r="K781" s="25">
        <v>2043</v>
      </c>
      <c r="L781" s="25">
        <v>2082</v>
      </c>
      <c r="M781" s="25" t="s">
        <v>2214</v>
      </c>
      <c r="N781" s="40">
        <v>1</v>
      </c>
      <c r="O781" s="40">
        <v>2</v>
      </c>
      <c r="P781" s="40">
        <v>4</v>
      </c>
      <c r="Q781" s="40"/>
      <c r="R781" s="40"/>
      <c r="S781" s="40"/>
      <c r="T781" s="40"/>
      <c r="U781" s="52">
        <v>1</v>
      </c>
      <c r="V781" s="52">
        <v>2</v>
      </c>
      <c r="W781" s="52">
        <v>4</v>
      </c>
      <c r="X781" s="52"/>
      <c r="Y781" s="52"/>
      <c r="Z781" s="52"/>
      <c r="AA781" s="52"/>
      <c r="AB781" s="24">
        <v>42831.394659027777</v>
      </c>
      <c r="AC781" s="23" t="s">
        <v>2215</v>
      </c>
      <c r="AD781" s="24"/>
      <c r="AE781" s="23"/>
      <c r="AF781" s="23"/>
    </row>
    <row r="782" spans="1:32">
      <c r="A782" s="23">
        <v>201300994</v>
      </c>
      <c r="B782" s="23" t="s">
        <v>498</v>
      </c>
      <c r="C782" s="23" t="s">
        <v>1955</v>
      </c>
      <c r="D782" s="23">
        <v>598</v>
      </c>
      <c r="E782" s="23" t="s">
        <v>88</v>
      </c>
      <c r="F782" s="24">
        <v>41422</v>
      </c>
      <c r="G782" s="25" t="s">
        <v>916</v>
      </c>
      <c r="H782" s="23" t="s">
        <v>17</v>
      </c>
      <c r="I782" s="24">
        <v>42887.883654942132</v>
      </c>
      <c r="J782" s="14">
        <f t="shared" si="9"/>
        <v>42887</v>
      </c>
      <c r="K782" s="25">
        <v>2203</v>
      </c>
      <c r="L782" s="25"/>
      <c r="M782" s="25">
        <v>4</v>
      </c>
      <c r="N782" s="40">
        <v>4</v>
      </c>
      <c r="O782" s="40"/>
      <c r="P782" s="40"/>
      <c r="Q782" s="40"/>
      <c r="R782" s="40"/>
      <c r="S782" s="40"/>
      <c r="T782" s="40"/>
      <c r="U782" s="52">
        <v>4</v>
      </c>
      <c r="V782" s="52"/>
      <c r="W782" s="52"/>
      <c r="X782" s="52"/>
      <c r="Y782" s="52"/>
      <c r="Z782" s="52"/>
      <c r="AA782" s="52"/>
      <c r="AB782" s="24">
        <v>42887.870119479165</v>
      </c>
      <c r="AC782" s="23" t="s">
        <v>2216</v>
      </c>
      <c r="AD782" s="24"/>
      <c r="AE782" s="23"/>
      <c r="AF782" s="23"/>
    </row>
    <row r="783" spans="1:32">
      <c r="A783" s="23">
        <v>201301007</v>
      </c>
      <c r="B783" s="23" t="s">
        <v>2217</v>
      </c>
      <c r="C783" s="23" t="s">
        <v>2218</v>
      </c>
      <c r="D783" s="23">
        <v>123</v>
      </c>
      <c r="E783" s="23" t="s">
        <v>283</v>
      </c>
      <c r="F783" s="24">
        <v>39888</v>
      </c>
      <c r="G783" s="25" t="s">
        <v>917</v>
      </c>
      <c r="H783" s="23" t="s">
        <v>24</v>
      </c>
      <c r="I783" s="24">
        <v>42825.482877627313</v>
      </c>
      <c r="J783" s="14">
        <f t="shared" si="9"/>
        <v>42825</v>
      </c>
      <c r="K783" s="25">
        <v>2082</v>
      </c>
      <c r="L783" s="25">
        <v>2081</v>
      </c>
      <c r="M783" s="25"/>
      <c r="N783" s="40"/>
      <c r="O783" s="40"/>
      <c r="P783" s="40"/>
      <c r="Q783" s="40"/>
      <c r="R783" s="40"/>
      <c r="S783" s="40"/>
      <c r="T783" s="40"/>
      <c r="U783" s="52"/>
      <c r="V783" s="52"/>
      <c r="W783" s="52"/>
      <c r="X783" s="52"/>
      <c r="Y783" s="52"/>
      <c r="Z783" s="52"/>
      <c r="AA783" s="52"/>
      <c r="AB783" s="24">
        <v>42825.632896296294</v>
      </c>
      <c r="AC783" s="23" t="s">
        <v>2219</v>
      </c>
      <c r="AD783" s="24">
        <v>42825.632896296294</v>
      </c>
      <c r="AE783" s="23" t="s">
        <v>18</v>
      </c>
      <c r="AF783" s="23" t="s">
        <v>71</v>
      </c>
    </row>
    <row r="784" spans="1:32">
      <c r="A784" s="23">
        <v>201301016</v>
      </c>
      <c r="B784" s="23" t="s">
        <v>234</v>
      </c>
      <c r="C784" s="23" t="s">
        <v>409</v>
      </c>
      <c r="D784" s="23">
        <v>748</v>
      </c>
      <c r="E784" s="23" t="s">
        <v>58</v>
      </c>
      <c r="F784" s="24">
        <v>37437</v>
      </c>
      <c r="G784" s="25" t="s">
        <v>916</v>
      </c>
      <c r="H784" s="23" t="s">
        <v>17</v>
      </c>
      <c r="I784" s="24">
        <v>42936.769639085651</v>
      </c>
      <c r="J784" s="14">
        <f t="shared" si="9"/>
        <v>42936</v>
      </c>
      <c r="K784" s="25">
        <v>2116</v>
      </c>
      <c r="L784" s="25"/>
      <c r="M784" s="25"/>
      <c r="N784" s="40"/>
      <c r="O784" s="40"/>
      <c r="P784" s="40"/>
      <c r="Q784" s="40"/>
      <c r="R784" s="40"/>
      <c r="S784" s="40"/>
      <c r="T784" s="40"/>
      <c r="U784" s="52"/>
      <c r="V784" s="52"/>
      <c r="W784" s="52"/>
      <c r="X784" s="52"/>
      <c r="Y784" s="52"/>
      <c r="Z784" s="52"/>
      <c r="AA784" s="52"/>
      <c r="AB784" s="24">
        <v>42936.769639085651</v>
      </c>
      <c r="AC784" s="23" t="s">
        <v>2220</v>
      </c>
      <c r="AD784" s="24"/>
      <c r="AE784" s="23"/>
      <c r="AF784" s="23"/>
    </row>
    <row r="785" spans="1:32">
      <c r="A785" s="23">
        <v>201301019</v>
      </c>
      <c r="B785" s="23" t="s">
        <v>2221</v>
      </c>
      <c r="C785" s="23" t="s">
        <v>485</v>
      </c>
      <c r="D785" s="23">
        <v>119</v>
      </c>
      <c r="E785" s="23" t="s">
        <v>34</v>
      </c>
      <c r="F785" s="24">
        <v>41280</v>
      </c>
      <c r="G785" s="25" t="s">
        <v>917</v>
      </c>
      <c r="H785" s="23" t="s">
        <v>24</v>
      </c>
      <c r="I785" s="24">
        <v>42834.627522685187</v>
      </c>
      <c r="J785" s="14">
        <f t="shared" si="9"/>
        <v>42834</v>
      </c>
      <c r="K785" s="25">
        <v>2092</v>
      </c>
      <c r="L785" s="25">
        <v>2091</v>
      </c>
      <c r="M785" s="25"/>
      <c r="N785" s="40"/>
      <c r="O785" s="40"/>
      <c r="P785" s="40"/>
      <c r="Q785" s="40"/>
      <c r="R785" s="40"/>
      <c r="S785" s="40"/>
      <c r="T785" s="40"/>
      <c r="U785" s="52"/>
      <c r="V785" s="52"/>
      <c r="W785" s="52"/>
      <c r="X785" s="52"/>
      <c r="Y785" s="52"/>
      <c r="Z785" s="52"/>
      <c r="AA785" s="52"/>
      <c r="AB785" s="24">
        <v>42834.910432326389</v>
      </c>
      <c r="AC785" s="23" t="s">
        <v>2222</v>
      </c>
      <c r="AD785" s="24"/>
      <c r="AE785" s="23"/>
      <c r="AF785" s="23"/>
    </row>
    <row r="786" spans="1:32">
      <c r="A786" s="23">
        <v>201301040</v>
      </c>
      <c r="B786" s="23" t="s">
        <v>2223</v>
      </c>
      <c r="C786" s="23" t="s">
        <v>2224</v>
      </c>
      <c r="D786" s="23">
        <v>130</v>
      </c>
      <c r="E786" s="23" t="s">
        <v>23</v>
      </c>
      <c r="F786" s="24">
        <v>38535</v>
      </c>
      <c r="G786" s="25" t="s">
        <v>917</v>
      </c>
      <c r="H786" s="23" t="s">
        <v>24</v>
      </c>
      <c r="I786" s="24">
        <v>42743.667512812499</v>
      </c>
      <c r="J786" s="14">
        <f t="shared" si="9"/>
        <v>42743</v>
      </c>
      <c r="K786" s="25">
        <v>2020</v>
      </c>
      <c r="L786" s="25">
        <v>2046</v>
      </c>
      <c r="M786" s="25">
        <v>5</v>
      </c>
      <c r="N786" s="40">
        <v>5</v>
      </c>
      <c r="O786" s="40"/>
      <c r="P786" s="40"/>
      <c r="Q786" s="40"/>
      <c r="R786" s="40"/>
      <c r="S786" s="40"/>
      <c r="T786" s="40"/>
      <c r="U786" s="52">
        <v>5</v>
      </c>
      <c r="V786" s="52"/>
      <c r="W786" s="52"/>
      <c r="X786" s="52"/>
      <c r="Y786" s="52"/>
      <c r="Z786" s="52"/>
      <c r="AA786" s="52"/>
      <c r="AB786" s="24">
        <v>42743.667512812499</v>
      </c>
      <c r="AC786" s="23" t="s">
        <v>2225</v>
      </c>
      <c r="AD786" s="24"/>
      <c r="AE786" s="23"/>
      <c r="AF786" s="23"/>
    </row>
    <row r="787" spans="1:32">
      <c r="A787" s="23">
        <v>201301042</v>
      </c>
      <c r="B787" s="23" t="s">
        <v>2226</v>
      </c>
      <c r="C787" s="23" t="s">
        <v>1996</v>
      </c>
      <c r="D787" s="23">
        <v>127</v>
      </c>
      <c r="E787" s="23" t="s">
        <v>123</v>
      </c>
      <c r="F787" s="24">
        <v>41304</v>
      </c>
      <c r="G787" s="25" t="s">
        <v>916</v>
      </c>
      <c r="H787" s="23" t="s">
        <v>17</v>
      </c>
      <c r="I787" s="24">
        <v>42818.42850115741</v>
      </c>
      <c r="J787" s="14">
        <f t="shared" si="9"/>
        <v>42818</v>
      </c>
      <c r="K787" s="25">
        <v>2222</v>
      </c>
      <c r="L787" s="25" t="s">
        <v>2227</v>
      </c>
      <c r="M787" s="25"/>
      <c r="N787" s="40"/>
      <c r="O787" s="40"/>
      <c r="P787" s="40"/>
      <c r="Q787" s="40"/>
      <c r="R787" s="40"/>
      <c r="S787" s="40"/>
      <c r="T787" s="40"/>
      <c r="U787" s="52"/>
      <c r="V787" s="52"/>
      <c r="W787" s="52"/>
      <c r="X787" s="52"/>
      <c r="Y787" s="52"/>
      <c r="Z787" s="52"/>
      <c r="AA787" s="52"/>
      <c r="AB787" s="24">
        <v>42818.55769065972</v>
      </c>
      <c r="AC787" s="23" t="s">
        <v>2228</v>
      </c>
      <c r="AD787" s="24"/>
      <c r="AE787" s="23"/>
      <c r="AF787" s="23"/>
    </row>
    <row r="788" spans="1:32">
      <c r="A788" s="23">
        <v>201301053</v>
      </c>
      <c r="B788" s="23" t="s">
        <v>1834</v>
      </c>
      <c r="C788" s="23" t="s">
        <v>2229</v>
      </c>
      <c r="D788" s="23">
        <v>127</v>
      </c>
      <c r="E788" s="23" t="s">
        <v>123</v>
      </c>
      <c r="F788" s="24">
        <v>37443</v>
      </c>
      <c r="G788" s="25" t="s">
        <v>916</v>
      </c>
      <c r="H788" s="23" t="s">
        <v>17</v>
      </c>
      <c r="I788" s="24">
        <v>42916.049210648147</v>
      </c>
      <c r="J788" s="14">
        <f t="shared" si="9"/>
        <v>42916</v>
      </c>
      <c r="K788" s="25">
        <v>2101</v>
      </c>
      <c r="L788" s="25">
        <v>2181</v>
      </c>
      <c r="M788" s="25">
        <v>1</v>
      </c>
      <c r="N788" s="40">
        <v>1</v>
      </c>
      <c r="O788" s="40"/>
      <c r="P788" s="40"/>
      <c r="Q788" s="40"/>
      <c r="R788" s="40"/>
      <c r="S788" s="40"/>
      <c r="T788" s="40"/>
      <c r="U788" s="52">
        <v>1</v>
      </c>
      <c r="V788" s="52"/>
      <c r="W788" s="52"/>
      <c r="X788" s="52"/>
      <c r="Y788" s="52"/>
      <c r="Z788" s="52"/>
      <c r="AA788" s="52"/>
      <c r="AB788" s="24">
        <v>42916.185987152778</v>
      </c>
      <c r="AC788" s="23" t="s">
        <v>2230</v>
      </c>
      <c r="AD788" s="24">
        <v>42916.797638807868</v>
      </c>
      <c r="AE788" s="23" t="s">
        <v>269</v>
      </c>
      <c r="AF788" s="23" t="s">
        <v>911</v>
      </c>
    </row>
    <row r="789" spans="1:32">
      <c r="A789" s="23">
        <v>201301072</v>
      </c>
      <c r="B789" s="23" t="s">
        <v>300</v>
      </c>
      <c r="C789" s="23" t="s">
        <v>1911</v>
      </c>
      <c r="D789" s="23">
        <v>128</v>
      </c>
      <c r="E789" s="23" t="s">
        <v>172</v>
      </c>
      <c r="F789" s="24">
        <v>37282</v>
      </c>
      <c r="G789" s="25" t="s">
        <v>917</v>
      </c>
      <c r="H789" s="23" t="s">
        <v>24</v>
      </c>
      <c r="I789" s="24">
        <v>42736.877058217593</v>
      </c>
      <c r="J789" s="14">
        <f t="shared" si="9"/>
        <v>42736</v>
      </c>
      <c r="K789" s="25">
        <v>2245</v>
      </c>
      <c r="L789" s="25" t="s">
        <v>2231</v>
      </c>
      <c r="M789" s="25"/>
      <c r="N789" s="40"/>
      <c r="O789" s="40"/>
      <c r="P789" s="40"/>
      <c r="Q789" s="40"/>
      <c r="R789" s="40"/>
      <c r="S789" s="40"/>
      <c r="T789" s="40"/>
      <c r="U789" s="52"/>
      <c r="V789" s="52"/>
      <c r="W789" s="52"/>
      <c r="X789" s="52"/>
      <c r="Y789" s="52"/>
      <c r="Z789" s="52"/>
      <c r="AA789" s="52"/>
      <c r="AB789" s="24"/>
      <c r="AC789" s="23" t="s">
        <v>25</v>
      </c>
      <c r="AD789" s="24"/>
      <c r="AE789" s="23"/>
      <c r="AF789" s="23"/>
    </row>
    <row r="790" spans="1:32">
      <c r="A790" s="23">
        <v>201301123</v>
      </c>
      <c r="B790" s="23" t="s">
        <v>2020</v>
      </c>
      <c r="C790" s="23" t="s">
        <v>845</v>
      </c>
      <c r="D790" s="23">
        <v>125</v>
      </c>
      <c r="E790" s="23" t="s">
        <v>78</v>
      </c>
      <c r="F790" s="24">
        <v>41403</v>
      </c>
      <c r="G790" s="25" t="s">
        <v>917</v>
      </c>
      <c r="H790" s="23" t="s">
        <v>24</v>
      </c>
      <c r="I790" s="24">
        <v>43212.43966851852</v>
      </c>
      <c r="J790" s="14">
        <f t="shared" si="9"/>
        <v>43212</v>
      </c>
      <c r="K790" s="25">
        <v>2181</v>
      </c>
      <c r="L790" s="25">
        <v>2082</v>
      </c>
      <c r="M790" s="25">
        <v>4</v>
      </c>
      <c r="N790" s="40">
        <v>4</v>
      </c>
      <c r="O790" s="40"/>
      <c r="P790" s="40"/>
      <c r="Q790" s="40"/>
      <c r="R790" s="40"/>
      <c r="S790" s="40"/>
      <c r="T790" s="40"/>
      <c r="U790" s="52">
        <v>4</v>
      </c>
      <c r="V790" s="52"/>
      <c r="W790" s="52"/>
      <c r="X790" s="52"/>
      <c r="Y790" s="52"/>
      <c r="Z790" s="52"/>
      <c r="AA790" s="52"/>
      <c r="AB790" s="24">
        <v>43212.411280289351</v>
      </c>
      <c r="AC790" s="23" t="s">
        <v>2232</v>
      </c>
      <c r="AD790" s="24">
        <v>43215.829605474537</v>
      </c>
      <c r="AE790" s="23" t="s">
        <v>176</v>
      </c>
      <c r="AF790" s="23" t="s">
        <v>71</v>
      </c>
    </row>
    <row r="791" spans="1:32">
      <c r="A791" s="23">
        <v>201301133</v>
      </c>
      <c r="B791" s="23" t="s">
        <v>2233</v>
      </c>
      <c r="C791" s="23" t="s">
        <v>2234</v>
      </c>
      <c r="D791" s="23">
        <v>128</v>
      </c>
      <c r="E791" s="23" t="s">
        <v>172</v>
      </c>
      <c r="F791" s="24">
        <v>40045</v>
      </c>
      <c r="G791" s="25" t="s">
        <v>916</v>
      </c>
      <c r="H791" s="23" t="s">
        <v>17</v>
      </c>
      <c r="I791" s="24">
        <v>42951.542466585648</v>
      </c>
      <c r="J791" s="14">
        <f t="shared" si="9"/>
        <v>42951</v>
      </c>
      <c r="K791" s="25">
        <v>2181</v>
      </c>
      <c r="L791" s="25">
        <v>2087</v>
      </c>
      <c r="M791" s="25">
        <v>4</v>
      </c>
      <c r="N791" s="40">
        <v>4</v>
      </c>
      <c r="O791" s="40"/>
      <c r="P791" s="40"/>
      <c r="Q791" s="40"/>
      <c r="R791" s="40"/>
      <c r="S791" s="40"/>
      <c r="T791" s="40"/>
      <c r="U791" s="52">
        <v>4</v>
      </c>
      <c r="V791" s="52"/>
      <c r="W791" s="52"/>
      <c r="X791" s="52"/>
      <c r="Y791" s="52"/>
      <c r="Z791" s="52"/>
      <c r="AA791" s="52"/>
      <c r="AB791" s="24">
        <v>42951.616511921296</v>
      </c>
      <c r="AC791" s="23" t="s">
        <v>2235</v>
      </c>
      <c r="AD791" s="24"/>
      <c r="AE791" s="23"/>
      <c r="AF791" s="23"/>
    </row>
    <row r="792" spans="1:32">
      <c r="A792" s="23">
        <v>201301146</v>
      </c>
      <c r="B792" s="23" t="s">
        <v>2236</v>
      </c>
      <c r="C792" s="23" t="s">
        <v>2237</v>
      </c>
      <c r="D792" s="23">
        <v>125</v>
      </c>
      <c r="E792" s="23" t="s">
        <v>78</v>
      </c>
      <c r="F792" s="24">
        <v>37458</v>
      </c>
      <c r="G792" s="25" t="s">
        <v>917</v>
      </c>
      <c r="H792" s="23" t="s">
        <v>24</v>
      </c>
      <c r="I792" s="24">
        <v>42976.574397766206</v>
      </c>
      <c r="J792" s="14">
        <f t="shared" si="9"/>
        <v>42976</v>
      </c>
      <c r="K792" s="25">
        <v>2020</v>
      </c>
      <c r="L792" s="25" t="s">
        <v>2238</v>
      </c>
      <c r="M792" s="25">
        <v>14</v>
      </c>
      <c r="N792" s="40">
        <v>14</v>
      </c>
      <c r="O792" s="40"/>
      <c r="P792" s="40"/>
      <c r="Q792" s="40"/>
      <c r="R792" s="40"/>
      <c r="S792" s="40"/>
      <c r="T792" s="40"/>
      <c r="U792" s="52">
        <v>14</v>
      </c>
      <c r="V792" s="52"/>
      <c r="W792" s="52"/>
      <c r="X792" s="52"/>
      <c r="Y792" s="52"/>
      <c r="Z792" s="52"/>
      <c r="AA792" s="52"/>
      <c r="AB792" s="24">
        <v>42976.537621678239</v>
      </c>
      <c r="AC792" s="23" t="s">
        <v>2239</v>
      </c>
      <c r="AD792" s="24"/>
      <c r="AE792" s="23"/>
      <c r="AF792" s="23"/>
    </row>
    <row r="793" spans="1:32">
      <c r="A793" s="23">
        <v>201301198</v>
      </c>
      <c r="B793" s="23" t="s">
        <v>2240</v>
      </c>
      <c r="C793" s="23" t="s">
        <v>268</v>
      </c>
      <c r="D793" s="23">
        <v>125</v>
      </c>
      <c r="E793" s="23" t="s">
        <v>78</v>
      </c>
      <c r="F793" s="24">
        <v>41093</v>
      </c>
      <c r="G793" s="25" t="s">
        <v>917</v>
      </c>
      <c r="H793" s="23" t="s">
        <v>24</v>
      </c>
      <c r="I793" s="24">
        <v>42824.536428738429</v>
      </c>
      <c r="J793" s="14">
        <f t="shared" si="9"/>
        <v>42824</v>
      </c>
      <c r="K793" s="25">
        <v>2198</v>
      </c>
      <c r="L793" s="25"/>
      <c r="M793" s="25">
        <v>4</v>
      </c>
      <c r="N793" s="40">
        <v>4</v>
      </c>
      <c r="O793" s="40"/>
      <c r="P793" s="40"/>
      <c r="Q793" s="40"/>
      <c r="R793" s="40"/>
      <c r="S793" s="40"/>
      <c r="T793" s="40"/>
      <c r="U793" s="52">
        <v>4</v>
      </c>
      <c r="V793" s="52"/>
      <c r="W793" s="52"/>
      <c r="X793" s="52"/>
      <c r="Y793" s="52"/>
      <c r="Z793" s="52"/>
      <c r="AA793" s="52"/>
      <c r="AB793" s="24">
        <v>42824.520271527777</v>
      </c>
      <c r="AC793" s="23" t="s">
        <v>2241</v>
      </c>
      <c r="AD793" s="24"/>
      <c r="AE793" s="23"/>
      <c r="AF793" s="23"/>
    </row>
    <row r="794" spans="1:32">
      <c r="A794" s="23">
        <v>201301205</v>
      </c>
      <c r="B794" s="23" t="s">
        <v>2242</v>
      </c>
      <c r="C794" s="23" t="s">
        <v>33</v>
      </c>
      <c r="D794" s="23">
        <v>119</v>
      </c>
      <c r="E794" s="23" t="s">
        <v>34</v>
      </c>
      <c r="F794" s="24">
        <v>37466</v>
      </c>
      <c r="G794" s="25" t="s">
        <v>917</v>
      </c>
      <c r="H794" s="23" t="s">
        <v>24</v>
      </c>
      <c r="I794" s="24">
        <v>43179.95117508102</v>
      </c>
      <c r="J794" s="14">
        <f t="shared" si="9"/>
        <v>43179</v>
      </c>
      <c r="K794" s="25">
        <v>2166</v>
      </c>
      <c r="L794" s="25">
        <v>2164</v>
      </c>
      <c r="M794" s="25"/>
      <c r="N794" s="40"/>
      <c r="O794" s="40"/>
      <c r="P794" s="40"/>
      <c r="Q794" s="40"/>
      <c r="R794" s="40"/>
      <c r="S794" s="40"/>
      <c r="T794" s="40"/>
      <c r="U794" s="52"/>
      <c r="V794" s="52"/>
      <c r="W794" s="52"/>
      <c r="X794" s="52"/>
      <c r="Y794" s="52"/>
      <c r="Z794" s="52"/>
      <c r="AA794" s="52"/>
      <c r="AB794" s="24">
        <v>43179.95117508102</v>
      </c>
      <c r="AC794" s="23" t="s">
        <v>2243</v>
      </c>
      <c r="AD794" s="24"/>
      <c r="AE794" s="23"/>
      <c r="AF794" s="23"/>
    </row>
    <row r="795" spans="1:32">
      <c r="A795" s="23">
        <v>201301212</v>
      </c>
      <c r="B795" s="23" t="s">
        <v>2244</v>
      </c>
      <c r="C795" s="23" t="s">
        <v>463</v>
      </c>
      <c r="D795" s="23">
        <v>125</v>
      </c>
      <c r="E795" s="23" t="s">
        <v>78</v>
      </c>
      <c r="F795" s="24">
        <v>37432</v>
      </c>
      <c r="G795" s="25" t="s">
        <v>916</v>
      </c>
      <c r="H795" s="23" t="s">
        <v>17</v>
      </c>
      <c r="I795" s="24">
        <v>42993.101852395834</v>
      </c>
      <c r="J795" s="14">
        <f t="shared" si="9"/>
        <v>42993</v>
      </c>
      <c r="K795" s="25">
        <v>2274</v>
      </c>
      <c r="L795" s="25">
        <v>2283</v>
      </c>
      <c r="M795" s="25">
        <v>14</v>
      </c>
      <c r="N795" s="40">
        <v>14</v>
      </c>
      <c r="O795" s="40"/>
      <c r="P795" s="40"/>
      <c r="Q795" s="40"/>
      <c r="R795" s="40"/>
      <c r="S795" s="40"/>
      <c r="T795" s="40"/>
      <c r="U795" s="52">
        <v>14</v>
      </c>
      <c r="V795" s="52"/>
      <c r="W795" s="52"/>
      <c r="X795" s="52"/>
      <c r="Y795" s="52"/>
      <c r="Z795" s="52"/>
      <c r="AA795" s="52"/>
      <c r="AB795" s="24">
        <v>42993.148909490737</v>
      </c>
      <c r="AC795" s="23" t="s">
        <v>2245</v>
      </c>
      <c r="AD795" s="24"/>
      <c r="AE795" s="23"/>
      <c r="AF795" s="23"/>
    </row>
    <row r="796" spans="1:32">
      <c r="A796" s="23">
        <v>201301216</v>
      </c>
      <c r="B796" s="23" t="s">
        <v>2246</v>
      </c>
      <c r="C796" s="23" t="s">
        <v>757</v>
      </c>
      <c r="D796" s="23">
        <v>119</v>
      </c>
      <c r="E796" s="23" t="s">
        <v>34</v>
      </c>
      <c r="F796" s="24">
        <v>41362</v>
      </c>
      <c r="G796" s="25" t="s">
        <v>916</v>
      </c>
      <c r="H796" s="23" t="s">
        <v>17</v>
      </c>
      <c r="I796" s="24">
        <v>42950.419467858796</v>
      </c>
      <c r="J796" s="14">
        <f t="shared" si="9"/>
        <v>42950</v>
      </c>
      <c r="K796" s="25" t="s">
        <v>2247</v>
      </c>
      <c r="L796" s="25"/>
      <c r="M796" s="25"/>
      <c r="N796" s="40"/>
      <c r="O796" s="40"/>
      <c r="P796" s="40"/>
      <c r="Q796" s="40"/>
      <c r="R796" s="40"/>
      <c r="S796" s="40"/>
      <c r="T796" s="40"/>
      <c r="U796" s="52"/>
      <c r="V796" s="52"/>
      <c r="W796" s="52"/>
      <c r="X796" s="52"/>
      <c r="Y796" s="52"/>
      <c r="Z796" s="52"/>
      <c r="AA796" s="52"/>
      <c r="AB796" s="24">
        <v>42950.419467858796</v>
      </c>
      <c r="AC796" s="23" t="s">
        <v>2248</v>
      </c>
      <c r="AD796" s="24">
        <v>42950.732179629631</v>
      </c>
      <c r="AE796" s="23" t="s">
        <v>269</v>
      </c>
      <c r="AF796" s="23" t="s">
        <v>270</v>
      </c>
    </row>
    <row r="797" spans="1:32">
      <c r="A797" s="23">
        <v>201301254</v>
      </c>
      <c r="B797" s="23" t="s">
        <v>2249</v>
      </c>
      <c r="C797" s="23" t="s">
        <v>2250</v>
      </c>
      <c r="D797" s="23">
        <v>125</v>
      </c>
      <c r="E797" s="23" t="s">
        <v>78</v>
      </c>
      <c r="F797" s="24">
        <v>39083</v>
      </c>
      <c r="G797" s="25" t="s">
        <v>919</v>
      </c>
      <c r="H797" s="23" t="s">
        <v>84</v>
      </c>
      <c r="I797" s="24">
        <v>42941.597912847225</v>
      </c>
      <c r="J797" s="14">
        <f t="shared" si="9"/>
        <v>42941</v>
      </c>
      <c r="K797" s="25">
        <v>2186</v>
      </c>
      <c r="L797" s="25"/>
      <c r="M797" s="25">
        <v>4</v>
      </c>
      <c r="N797" s="40">
        <v>4</v>
      </c>
      <c r="O797" s="40"/>
      <c r="P797" s="40"/>
      <c r="Q797" s="40"/>
      <c r="R797" s="40"/>
      <c r="S797" s="40"/>
      <c r="T797" s="40"/>
      <c r="U797" s="52">
        <v>4</v>
      </c>
      <c r="V797" s="52"/>
      <c r="W797" s="52"/>
      <c r="X797" s="52"/>
      <c r="Y797" s="52"/>
      <c r="Z797" s="52"/>
      <c r="AA797" s="52"/>
      <c r="AB797" s="24">
        <v>42941.593828553239</v>
      </c>
      <c r="AC797" s="23" t="s">
        <v>2252</v>
      </c>
      <c r="AD797" s="24">
        <v>42941.684162152778</v>
      </c>
      <c r="AE797" s="23" t="s">
        <v>284</v>
      </c>
      <c r="AF797" s="23" t="s">
        <v>2251</v>
      </c>
    </row>
    <row r="798" spans="1:32">
      <c r="A798" s="23">
        <v>201301270</v>
      </c>
      <c r="B798" s="23" t="s">
        <v>2253</v>
      </c>
      <c r="C798" s="23" t="s">
        <v>2254</v>
      </c>
      <c r="D798" s="23">
        <v>501</v>
      </c>
      <c r="E798" s="23" t="s">
        <v>16</v>
      </c>
      <c r="F798" s="24">
        <v>39664</v>
      </c>
      <c r="G798" s="25" t="s">
        <v>917</v>
      </c>
      <c r="H798" s="23" t="s">
        <v>24</v>
      </c>
      <c r="I798" s="24">
        <v>42749.693950081019</v>
      </c>
      <c r="J798" s="14">
        <f t="shared" si="9"/>
        <v>42749</v>
      </c>
      <c r="K798" s="25">
        <v>2002</v>
      </c>
      <c r="L798" s="25"/>
      <c r="M798" s="25">
        <v>14</v>
      </c>
      <c r="N798" s="40">
        <v>14</v>
      </c>
      <c r="O798" s="40"/>
      <c r="P798" s="40"/>
      <c r="Q798" s="40"/>
      <c r="R798" s="40"/>
      <c r="S798" s="40"/>
      <c r="T798" s="40"/>
      <c r="U798" s="52">
        <v>14</v>
      </c>
      <c r="V798" s="52"/>
      <c r="W798" s="52"/>
      <c r="X798" s="52"/>
      <c r="Y798" s="52"/>
      <c r="Z798" s="52"/>
      <c r="AA798" s="52"/>
      <c r="AB798" s="24">
        <v>42749.693950081019</v>
      </c>
      <c r="AC798" s="23" t="s">
        <v>2255</v>
      </c>
      <c r="AD798" s="24"/>
      <c r="AE798" s="23"/>
      <c r="AF798" s="23"/>
    </row>
    <row r="799" spans="1:32">
      <c r="A799" s="23">
        <v>201301309</v>
      </c>
      <c r="B799" s="23" t="s">
        <v>2256</v>
      </c>
      <c r="C799" s="23" t="s">
        <v>2257</v>
      </c>
      <c r="D799" s="23">
        <v>119</v>
      </c>
      <c r="E799" s="23" t="s">
        <v>34</v>
      </c>
      <c r="F799" s="24">
        <v>41404</v>
      </c>
      <c r="G799" s="25" t="s">
        <v>916</v>
      </c>
      <c r="H799" s="23" t="s">
        <v>17</v>
      </c>
      <c r="I799" s="24">
        <v>43014.345523877317</v>
      </c>
      <c r="J799" s="14">
        <f t="shared" si="9"/>
        <v>43014</v>
      </c>
      <c r="K799" s="25" t="s">
        <v>2091</v>
      </c>
      <c r="L799" s="25">
        <v>2211</v>
      </c>
      <c r="M799" s="25"/>
      <c r="N799" s="40"/>
      <c r="O799" s="40"/>
      <c r="P799" s="40"/>
      <c r="Q799" s="40"/>
      <c r="R799" s="40"/>
      <c r="S799" s="40"/>
      <c r="T799" s="40"/>
      <c r="U799" s="52"/>
      <c r="V799" s="52"/>
      <c r="W799" s="52"/>
      <c r="X799" s="52"/>
      <c r="Y799" s="52"/>
      <c r="Z799" s="52"/>
      <c r="AA799" s="52"/>
      <c r="AB799" s="24">
        <v>43014.726403356479</v>
      </c>
      <c r="AC799" s="23" t="s">
        <v>2258</v>
      </c>
      <c r="AD799" s="24"/>
      <c r="AE799" s="23"/>
      <c r="AF799" s="23"/>
    </row>
    <row r="800" spans="1:32">
      <c r="A800" s="23">
        <v>201301312</v>
      </c>
      <c r="B800" s="23" t="s">
        <v>2259</v>
      </c>
      <c r="C800" s="23" t="s">
        <v>2260</v>
      </c>
      <c r="D800" s="23">
        <v>523</v>
      </c>
      <c r="E800" s="23" t="s">
        <v>2261</v>
      </c>
      <c r="F800" s="24">
        <v>40402</v>
      </c>
      <c r="G800" s="25" t="s">
        <v>918</v>
      </c>
      <c r="H800" s="23" t="s">
        <v>59</v>
      </c>
      <c r="I800" s="24">
        <v>43114.826969594906</v>
      </c>
      <c r="J800" s="14">
        <f t="shared" si="9"/>
        <v>43114</v>
      </c>
      <c r="K800" s="25">
        <v>2198</v>
      </c>
      <c r="L800" s="25" t="s">
        <v>2262</v>
      </c>
      <c r="M800" s="25" t="s">
        <v>1695</v>
      </c>
      <c r="N800" s="40">
        <v>4</v>
      </c>
      <c r="O800" s="40">
        <v>14</v>
      </c>
      <c r="P800" s="40"/>
      <c r="Q800" s="40"/>
      <c r="R800" s="40"/>
      <c r="S800" s="40"/>
      <c r="T800" s="40"/>
      <c r="U800" s="52">
        <v>4</v>
      </c>
      <c r="V800" s="56">
        <v>1401</v>
      </c>
      <c r="W800" s="52"/>
      <c r="X800" s="52"/>
      <c r="Y800" s="52"/>
      <c r="Z800" s="52"/>
      <c r="AA800" s="52"/>
      <c r="AB800" s="24">
        <v>43114.983712650464</v>
      </c>
      <c r="AC800" s="23" t="s">
        <v>2263</v>
      </c>
      <c r="AD800" s="24"/>
      <c r="AE800" s="23"/>
      <c r="AF800" s="23"/>
    </row>
    <row r="801" spans="1:32">
      <c r="A801" s="23">
        <v>201301368</v>
      </c>
      <c r="B801" s="23" t="s">
        <v>2264</v>
      </c>
      <c r="C801" s="23" t="s">
        <v>2265</v>
      </c>
      <c r="D801" s="23">
        <v>119</v>
      </c>
      <c r="E801" s="23" t="s">
        <v>34</v>
      </c>
      <c r="F801" s="24">
        <v>41444</v>
      </c>
      <c r="G801" s="25" t="s">
        <v>919</v>
      </c>
      <c r="H801" s="23" t="s">
        <v>84</v>
      </c>
      <c r="I801" s="24">
        <v>42891.618099884261</v>
      </c>
      <c r="J801" s="14">
        <f t="shared" si="9"/>
        <v>42891</v>
      </c>
      <c r="K801" s="25">
        <v>2082</v>
      </c>
      <c r="L801" s="25">
        <v>2043</v>
      </c>
      <c r="M801" s="25">
        <v>2</v>
      </c>
      <c r="N801" s="40">
        <v>2</v>
      </c>
      <c r="O801" s="40"/>
      <c r="P801" s="40"/>
      <c r="Q801" s="40"/>
      <c r="R801" s="40"/>
      <c r="S801" s="40"/>
      <c r="T801" s="40"/>
      <c r="U801" s="52">
        <v>2</v>
      </c>
      <c r="V801" s="52"/>
      <c r="W801" s="52"/>
      <c r="X801" s="52"/>
      <c r="Y801" s="52"/>
      <c r="Z801" s="52"/>
      <c r="AA801" s="52"/>
      <c r="AB801" s="24">
        <v>42891.601340706016</v>
      </c>
      <c r="AC801" s="23" t="s">
        <v>2266</v>
      </c>
      <c r="AD801" s="24"/>
      <c r="AE801" s="23"/>
      <c r="AF801" s="23"/>
    </row>
    <row r="802" spans="1:32">
      <c r="A802" s="23">
        <v>201301414</v>
      </c>
      <c r="B802" s="23" t="s">
        <v>2267</v>
      </c>
      <c r="C802" s="23" t="s">
        <v>2268</v>
      </c>
      <c r="D802" s="23">
        <v>128</v>
      </c>
      <c r="E802" s="23" t="s">
        <v>172</v>
      </c>
      <c r="F802" s="24">
        <v>41239</v>
      </c>
      <c r="G802" s="25" t="s">
        <v>918</v>
      </c>
      <c r="H802" s="23" t="s">
        <v>59</v>
      </c>
      <c r="I802" s="24">
        <v>43303.307408796296</v>
      </c>
      <c r="J802" s="14">
        <f t="shared" si="9"/>
        <v>43303</v>
      </c>
      <c r="K802" s="25">
        <v>2275</v>
      </c>
      <c r="L802" s="25" t="s">
        <v>2269</v>
      </c>
      <c r="M802" s="25" t="s">
        <v>2270</v>
      </c>
      <c r="N802" s="40">
        <v>4</v>
      </c>
      <c r="O802" s="40">
        <v>14</v>
      </c>
      <c r="P802" s="40"/>
      <c r="Q802" s="40"/>
      <c r="R802" s="40"/>
      <c r="S802" s="40"/>
      <c r="T802" s="40"/>
      <c r="U802" s="52">
        <v>4</v>
      </c>
      <c r="V802" s="52">
        <v>14</v>
      </c>
      <c r="W802" s="52"/>
      <c r="X802" s="52"/>
      <c r="Y802" s="52"/>
      <c r="Z802" s="52"/>
      <c r="AA802" s="52"/>
      <c r="AB802" s="24">
        <v>43303.325673032406</v>
      </c>
      <c r="AC802" s="23" t="s">
        <v>2271</v>
      </c>
      <c r="AD802" s="24"/>
      <c r="AE802" s="23"/>
      <c r="AF802" s="23"/>
    </row>
    <row r="803" spans="1:32">
      <c r="A803" s="23">
        <v>201301456</v>
      </c>
      <c r="B803" s="23" t="s">
        <v>2272</v>
      </c>
      <c r="C803" s="23" t="s">
        <v>2273</v>
      </c>
      <c r="D803" s="23">
        <v>120</v>
      </c>
      <c r="E803" s="23" t="s">
        <v>2274</v>
      </c>
      <c r="F803" s="24">
        <v>41470</v>
      </c>
      <c r="G803" s="25" t="s">
        <v>917</v>
      </c>
      <c r="H803" s="23" t="s">
        <v>24</v>
      </c>
      <c r="I803" s="24">
        <v>42846.620508449072</v>
      </c>
      <c r="J803" s="14">
        <f t="shared" si="9"/>
        <v>42846</v>
      </c>
      <c r="K803" s="25">
        <v>2274</v>
      </c>
      <c r="L803" s="25"/>
      <c r="M803" s="25">
        <v>4</v>
      </c>
      <c r="N803" s="40">
        <v>4</v>
      </c>
      <c r="O803" s="40"/>
      <c r="P803" s="40"/>
      <c r="Q803" s="40"/>
      <c r="R803" s="40"/>
      <c r="S803" s="40"/>
      <c r="T803" s="40"/>
      <c r="U803" s="52">
        <v>4</v>
      </c>
      <c r="V803" s="52"/>
      <c r="W803" s="52"/>
      <c r="X803" s="52"/>
      <c r="Y803" s="52"/>
      <c r="Z803" s="52"/>
      <c r="AA803" s="52"/>
      <c r="AB803" s="24">
        <v>42846.649233136573</v>
      </c>
      <c r="AC803" s="23" t="s">
        <v>2275</v>
      </c>
      <c r="AD803" s="24"/>
      <c r="AE803" s="23"/>
      <c r="AF803" s="23"/>
    </row>
    <row r="804" spans="1:32">
      <c r="A804" s="23">
        <v>201301503</v>
      </c>
      <c r="B804" s="23" t="s">
        <v>2276</v>
      </c>
      <c r="C804" s="23" t="s">
        <v>2277</v>
      </c>
      <c r="D804" s="23">
        <v>129</v>
      </c>
      <c r="E804" s="23" t="s">
        <v>780</v>
      </c>
      <c r="F804" s="24">
        <v>41463</v>
      </c>
      <c r="G804" s="25" t="s">
        <v>919</v>
      </c>
      <c r="H804" s="23" t="s">
        <v>84</v>
      </c>
      <c r="I804" s="24">
        <v>43092.447925844906</v>
      </c>
      <c r="J804" s="14">
        <f t="shared" si="9"/>
        <v>43092</v>
      </c>
      <c r="K804" s="25">
        <v>2126</v>
      </c>
      <c r="L804" s="25"/>
      <c r="M804" s="25">
        <v>16</v>
      </c>
      <c r="N804" s="40">
        <v>16</v>
      </c>
      <c r="O804" s="40"/>
      <c r="P804" s="40"/>
      <c r="Q804" s="40"/>
      <c r="R804" s="40"/>
      <c r="S804" s="40"/>
      <c r="T804" s="40"/>
      <c r="U804" s="52">
        <v>16</v>
      </c>
      <c r="V804" s="52"/>
      <c r="W804" s="52"/>
      <c r="X804" s="52"/>
      <c r="Y804" s="52"/>
      <c r="Z804" s="52"/>
      <c r="AA804" s="52"/>
      <c r="AB804" s="24"/>
      <c r="AC804" s="23" t="s">
        <v>25</v>
      </c>
      <c r="AD804" s="24"/>
      <c r="AE804" s="23"/>
      <c r="AF804" s="23"/>
    </row>
    <row r="805" spans="1:32">
      <c r="A805" s="23">
        <v>201301511</v>
      </c>
      <c r="B805" s="23" t="s">
        <v>2278</v>
      </c>
      <c r="C805" s="23" t="s">
        <v>2279</v>
      </c>
      <c r="D805" s="23">
        <v>598</v>
      </c>
      <c r="E805" s="23" t="s">
        <v>88</v>
      </c>
      <c r="F805" s="24">
        <v>41410</v>
      </c>
      <c r="G805" s="25" t="s">
        <v>918</v>
      </c>
      <c r="H805" s="23" t="s">
        <v>59</v>
      </c>
      <c r="I805" s="24">
        <v>42920.817110914351</v>
      </c>
      <c r="J805" s="14">
        <f t="shared" si="9"/>
        <v>42920</v>
      </c>
      <c r="K805" s="25">
        <v>2071</v>
      </c>
      <c r="L805" s="25"/>
      <c r="M805" s="25">
        <v>1</v>
      </c>
      <c r="N805" s="40">
        <v>1</v>
      </c>
      <c r="O805" s="40"/>
      <c r="P805" s="40"/>
      <c r="Q805" s="40"/>
      <c r="R805" s="40"/>
      <c r="S805" s="40"/>
      <c r="T805" s="40"/>
      <c r="U805" s="52">
        <v>1</v>
      </c>
      <c r="V805" s="52"/>
      <c r="W805" s="52"/>
      <c r="X805" s="52"/>
      <c r="Y805" s="52"/>
      <c r="Z805" s="52"/>
      <c r="AA805" s="52"/>
      <c r="AB805" s="24">
        <v>42920.798357210646</v>
      </c>
      <c r="AC805" s="23" t="s">
        <v>2280</v>
      </c>
      <c r="AD805" s="24"/>
      <c r="AE805" s="23"/>
      <c r="AF805" s="23"/>
    </row>
    <row r="806" spans="1:32">
      <c r="A806" s="23">
        <v>201301530</v>
      </c>
      <c r="B806" s="23" t="s">
        <v>2281</v>
      </c>
      <c r="C806" s="23" t="s">
        <v>2282</v>
      </c>
      <c r="D806" s="23">
        <v>119</v>
      </c>
      <c r="E806" s="23" t="s">
        <v>34</v>
      </c>
      <c r="F806" s="24">
        <v>41426</v>
      </c>
      <c r="G806" s="25" t="s">
        <v>916</v>
      </c>
      <c r="H806" s="23" t="s">
        <v>17</v>
      </c>
      <c r="I806" s="24">
        <v>42994.43956875</v>
      </c>
      <c r="J806" s="14">
        <f t="shared" si="9"/>
        <v>42994</v>
      </c>
      <c r="K806" s="25">
        <v>2181</v>
      </c>
      <c r="L806" s="25"/>
      <c r="M806" s="25">
        <v>4</v>
      </c>
      <c r="N806" s="40">
        <v>4</v>
      </c>
      <c r="O806" s="40"/>
      <c r="P806" s="40"/>
      <c r="Q806" s="40"/>
      <c r="R806" s="40"/>
      <c r="S806" s="40"/>
      <c r="T806" s="40"/>
      <c r="U806" s="52">
        <v>4</v>
      </c>
      <c r="V806" s="52"/>
      <c r="W806" s="52"/>
      <c r="X806" s="52"/>
      <c r="Y806" s="52"/>
      <c r="Z806" s="52"/>
      <c r="AA806" s="52"/>
      <c r="AB806" s="24">
        <v>42994.807836493055</v>
      </c>
      <c r="AC806" s="23" t="s">
        <v>2283</v>
      </c>
      <c r="AD806" s="24"/>
      <c r="AE806" s="23"/>
      <c r="AF806" s="23"/>
    </row>
    <row r="807" spans="1:32">
      <c r="A807" s="23">
        <v>201301553</v>
      </c>
      <c r="B807" s="23" t="s">
        <v>2284</v>
      </c>
      <c r="C807" s="23" t="s">
        <v>2285</v>
      </c>
      <c r="D807" s="23">
        <v>304</v>
      </c>
      <c r="E807" s="23" t="s">
        <v>492</v>
      </c>
      <c r="F807" s="24">
        <v>41471</v>
      </c>
      <c r="G807" s="25" t="s">
        <v>919</v>
      </c>
      <c r="H807" s="23" t="s">
        <v>84</v>
      </c>
      <c r="I807" s="24">
        <v>43331.860211377316</v>
      </c>
      <c r="J807" s="14">
        <f t="shared" si="9"/>
        <v>43331</v>
      </c>
      <c r="K807" s="25">
        <v>2255</v>
      </c>
      <c r="L807" s="25">
        <v>2079</v>
      </c>
      <c r="M807" s="25"/>
      <c r="N807" s="40"/>
      <c r="O807" s="40"/>
      <c r="P807" s="40"/>
      <c r="Q807" s="40"/>
      <c r="R807" s="40"/>
      <c r="S807" s="40"/>
      <c r="T807" s="40"/>
      <c r="U807" s="52"/>
      <c r="V807" s="52"/>
      <c r="W807" s="52"/>
      <c r="X807" s="52"/>
      <c r="Y807" s="52"/>
      <c r="Z807" s="52"/>
      <c r="AA807" s="52"/>
      <c r="AB807" s="24">
        <v>43331.907764236108</v>
      </c>
      <c r="AC807" s="23" t="s">
        <v>2286</v>
      </c>
      <c r="AD807" s="24"/>
      <c r="AE807" s="23"/>
      <c r="AF807" s="23"/>
    </row>
    <row r="808" spans="1:32">
      <c r="A808" s="23">
        <v>201301555</v>
      </c>
      <c r="B808" s="23" t="s">
        <v>2287</v>
      </c>
      <c r="C808" s="23" t="s">
        <v>1924</v>
      </c>
      <c r="D808" s="23">
        <v>125</v>
      </c>
      <c r="E808" s="23" t="s">
        <v>78</v>
      </c>
      <c r="F808" s="24">
        <v>40940</v>
      </c>
      <c r="G808" s="25" t="s">
        <v>919</v>
      </c>
      <c r="H808" s="23" t="s">
        <v>84</v>
      </c>
      <c r="I808" s="24">
        <v>43223.185659525465</v>
      </c>
      <c r="J808" s="14">
        <f t="shared" si="9"/>
        <v>43223</v>
      </c>
      <c r="K808" s="25">
        <v>2126</v>
      </c>
      <c r="L808" s="25"/>
      <c r="M808" s="25">
        <v>16</v>
      </c>
      <c r="N808" s="40">
        <v>16</v>
      </c>
      <c r="O808" s="40"/>
      <c r="P808" s="40"/>
      <c r="Q808" s="40"/>
      <c r="R808" s="40"/>
      <c r="S808" s="40"/>
      <c r="T808" s="40"/>
      <c r="U808" s="52">
        <v>16</v>
      </c>
      <c r="V808" s="52"/>
      <c r="W808" s="52"/>
      <c r="X808" s="52"/>
      <c r="Y808" s="52"/>
      <c r="Z808" s="52"/>
      <c r="AA808" s="52"/>
      <c r="AB808" s="24">
        <v>43223.179446875001</v>
      </c>
      <c r="AC808" s="23" t="s">
        <v>2288</v>
      </c>
      <c r="AD808" s="24"/>
      <c r="AE808" s="23"/>
      <c r="AF808" s="23"/>
    </row>
    <row r="809" spans="1:32">
      <c r="A809" s="23">
        <v>201301564</v>
      </c>
      <c r="B809" s="23" t="s">
        <v>2289</v>
      </c>
      <c r="C809" s="23" t="s">
        <v>2290</v>
      </c>
      <c r="D809" s="23">
        <v>91</v>
      </c>
      <c r="E809" s="23" t="s">
        <v>55</v>
      </c>
      <c r="F809" s="24">
        <v>37440</v>
      </c>
      <c r="G809" s="25" t="s">
        <v>917</v>
      </c>
      <c r="H809" s="23" t="s">
        <v>24</v>
      </c>
      <c r="I809" s="24">
        <v>42788.5077775463</v>
      </c>
      <c r="J809" s="14">
        <f t="shared" si="9"/>
        <v>42788</v>
      </c>
      <c r="K809" s="25">
        <v>2240</v>
      </c>
      <c r="L809" s="25" t="s">
        <v>2291</v>
      </c>
      <c r="M809" s="25"/>
      <c r="N809" s="40"/>
      <c r="O809" s="40"/>
      <c r="P809" s="40"/>
      <c r="Q809" s="40"/>
      <c r="R809" s="40"/>
      <c r="S809" s="40"/>
      <c r="T809" s="40"/>
      <c r="U809" s="52"/>
      <c r="V809" s="52"/>
      <c r="W809" s="52"/>
      <c r="X809" s="52"/>
      <c r="Y809" s="52"/>
      <c r="Z809" s="52"/>
      <c r="AA809" s="52"/>
      <c r="AB809" s="24">
        <v>42788.511672534725</v>
      </c>
      <c r="AC809" s="23" t="s">
        <v>2292</v>
      </c>
      <c r="AD809" s="24"/>
      <c r="AE809" s="23"/>
      <c r="AF809" s="23"/>
    </row>
    <row r="810" spans="1:32">
      <c r="A810" s="23">
        <v>201301583</v>
      </c>
      <c r="B810" s="23" t="s">
        <v>515</v>
      </c>
      <c r="C810" s="23" t="s">
        <v>2293</v>
      </c>
      <c r="D810" s="23">
        <v>119</v>
      </c>
      <c r="E810" s="23" t="s">
        <v>34</v>
      </c>
      <c r="F810" s="24">
        <v>41311</v>
      </c>
      <c r="G810" s="25" t="s">
        <v>917</v>
      </c>
      <c r="H810" s="23" t="s">
        <v>24</v>
      </c>
      <c r="I810" s="24">
        <v>42771.801712731482</v>
      </c>
      <c r="J810" s="14">
        <f t="shared" si="9"/>
        <v>42771</v>
      </c>
      <c r="K810" s="25">
        <v>2058</v>
      </c>
      <c r="L810" s="25" t="s">
        <v>2294</v>
      </c>
      <c r="M810" s="25">
        <v>1</v>
      </c>
      <c r="N810" s="40">
        <v>1</v>
      </c>
      <c r="O810" s="40"/>
      <c r="P810" s="40"/>
      <c r="Q810" s="40"/>
      <c r="R810" s="40"/>
      <c r="S810" s="40"/>
      <c r="T810" s="40"/>
      <c r="U810" s="52">
        <v>1</v>
      </c>
      <c r="V810" s="52"/>
      <c r="W810" s="52"/>
      <c r="X810" s="52"/>
      <c r="Y810" s="52"/>
      <c r="Z810" s="52"/>
      <c r="AA810" s="52"/>
      <c r="AB810" s="24">
        <v>42771.730855706017</v>
      </c>
      <c r="AC810" s="23" t="s">
        <v>2295</v>
      </c>
      <c r="AD810" s="24"/>
      <c r="AE810" s="23"/>
      <c r="AF810" s="23"/>
    </row>
    <row r="811" spans="1:32">
      <c r="A811" s="23">
        <v>201301704</v>
      </c>
      <c r="B811" s="23" t="s">
        <v>2296</v>
      </c>
      <c r="C811" s="23" t="s">
        <v>2105</v>
      </c>
      <c r="D811" s="23">
        <v>119</v>
      </c>
      <c r="E811" s="23" t="s">
        <v>34</v>
      </c>
      <c r="F811" s="24">
        <v>40813</v>
      </c>
      <c r="G811" s="25" t="s">
        <v>916</v>
      </c>
      <c r="H811" s="23" t="s">
        <v>17</v>
      </c>
      <c r="I811" s="24">
        <v>42778.765170405095</v>
      </c>
      <c r="J811" s="14">
        <f t="shared" si="9"/>
        <v>42778</v>
      </c>
      <c r="K811" s="25">
        <v>2255</v>
      </c>
      <c r="L811" s="25"/>
      <c r="M811" s="25"/>
      <c r="N811" s="40"/>
      <c r="O811" s="40"/>
      <c r="P811" s="40"/>
      <c r="Q811" s="40"/>
      <c r="R811" s="40"/>
      <c r="S811" s="40"/>
      <c r="T811" s="40"/>
      <c r="U811" s="52"/>
      <c r="V811" s="52"/>
      <c r="W811" s="52"/>
      <c r="X811" s="52"/>
      <c r="Y811" s="52"/>
      <c r="Z811" s="52"/>
      <c r="AA811" s="52"/>
      <c r="AB811" s="24">
        <v>42778.751728587966</v>
      </c>
      <c r="AC811" s="23" t="s">
        <v>2297</v>
      </c>
      <c r="AD811" s="24"/>
      <c r="AE811" s="23"/>
      <c r="AF811" s="23"/>
    </row>
    <row r="812" spans="1:32">
      <c r="A812" s="23">
        <v>201301784</v>
      </c>
      <c r="B812" s="23" t="s">
        <v>2298</v>
      </c>
      <c r="C812" s="23" t="s">
        <v>829</v>
      </c>
      <c r="D812" s="23">
        <v>748</v>
      </c>
      <c r="E812" s="23" t="s">
        <v>58</v>
      </c>
      <c r="F812" s="24">
        <v>41034</v>
      </c>
      <c r="G812" s="25" t="s">
        <v>917</v>
      </c>
      <c r="H812" s="23" t="s">
        <v>24</v>
      </c>
      <c r="I812" s="24">
        <v>43185.586344872689</v>
      </c>
      <c r="J812" s="14">
        <f t="shared" si="9"/>
        <v>43185</v>
      </c>
      <c r="K812" s="25">
        <v>2186</v>
      </c>
      <c r="L812" s="25"/>
      <c r="M812" s="25">
        <v>4</v>
      </c>
      <c r="N812" s="40">
        <v>4</v>
      </c>
      <c r="O812" s="40"/>
      <c r="P812" s="40"/>
      <c r="Q812" s="40"/>
      <c r="R812" s="40"/>
      <c r="S812" s="40"/>
      <c r="T812" s="40"/>
      <c r="U812" s="52">
        <v>4</v>
      </c>
      <c r="V812" s="52"/>
      <c r="W812" s="52"/>
      <c r="X812" s="52"/>
      <c r="Y812" s="52"/>
      <c r="Z812" s="52"/>
      <c r="AA812" s="52"/>
      <c r="AB812" s="24">
        <v>43185.762322685187</v>
      </c>
      <c r="AC812" s="23" t="s">
        <v>2299</v>
      </c>
      <c r="AD812" s="24"/>
      <c r="AE812" s="23"/>
      <c r="AF812" s="23"/>
    </row>
    <row r="813" spans="1:32">
      <c r="A813" s="23">
        <v>201301793</v>
      </c>
      <c r="B813" s="23" t="s">
        <v>2300</v>
      </c>
      <c r="C813" s="23" t="s">
        <v>2301</v>
      </c>
      <c r="D813" s="23">
        <v>498</v>
      </c>
      <c r="E813" s="23" t="s">
        <v>63</v>
      </c>
      <c r="F813" s="24">
        <v>41508</v>
      </c>
      <c r="G813" s="25" t="s">
        <v>916</v>
      </c>
      <c r="H813" s="23" t="s">
        <v>17</v>
      </c>
      <c r="I813" s="24">
        <v>42740.789231712966</v>
      </c>
      <c r="J813" s="14">
        <f t="shared" si="9"/>
        <v>42740</v>
      </c>
      <c r="K813" s="25">
        <v>2223</v>
      </c>
      <c r="L813" s="25"/>
      <c r="M813" s="25"/>
      <c r="N813" s="40"/>
      <c r="O813" s="40"/>
      <c r="P813" s="40"/>
      <c r="Q813" s="40"/>
      <c r="R813" s="40"/>
      <c r="S813" s="40"/>
      <c r="T813" s="40"/>
      <c r="U813" s="52"/>
      <c r="V813" s="52"/>
      <c r="W813" s="52"/>
      <c r="X813" s="52"/>
      <c r="Y813" s="52"/>
      <c r="Z813" s="52"/>
      <c r="AA813" s="52"/>
      <c r="AB813" s="24"/>
      <c r="AC813" s="23" t="s">
        <v>25</v>
      </c>
      <c r="AD813" s="24"/>
      <c r="AE813" s="23"/>
      <c r="AF813" s="23"/>
    </row>
    <row r="814" spans="1:32">
      <c r="A814" s="23">
        <v>201301795</v>
      </c>
      <c r="B814" s="23" t="s">
        <v>112</v>
      </c>
      <c r="C814" s="23" t="s">
        <v>2302</v>
      </c>
      <c r="D814" s="23">
        <v>130</v>
      </c>
      <c r="E814" s="23" t="s">
        <v>23</v>
      </c>
      <c r="F814" s="24">
        <v>38662</v>
      </c>
      <c r="G814" s="25" t="s">
        <v>917</v>
      </c>
      <c r="H814" s="23" t="s">
        <v>24</v>
      </c>
      <c r="I814" s="24">
        <v>42903.540159756943</v>
      </c>
      <c r="J814" s="14">
        <f t="shared" ref="J814:J877" si="10">ROUNDDOWN(I814,0)</f>
        <v>42903</v>
      </c>
      <c r="K814" s="25">
        <v>2142</v>
      </c>
      <c r="L814" s="25"/>
      <c r="M814" s="25">
        <v>4</v>
      </c>
      <c r="N814" s="40">
        <v>4</v>
      </c>
      <c r="O814" s="40"/>
      <c r="P814" s="40"/>
      <c r="Q814" s="40"/>
      <c r="R814" s="40"/>
      <c r="S814" s="40"/>
      <c r="T814" s="40"/>
      <c r="U814" s="52">
        <v>4</v>
      </c>
      <c r="V814" s="52"/>
      <c r="W814" s="52"/>
      <c r="X814" s="52"/>
      <c r="Y814" s="52"/>
      <c r="Z814" s="52"/>
      <c r="AA814" s="52"/>
      <c r="AB814" s="24">
        <v>42903.504631631942</v>
      </c>
      <c r="AC814" s="23" t="s">
        <v>2303</v>
      </c>
      <c r="AD814" s="24"/>
      <c r="AE814" s="23"/>
      <c r="AF814" s="23"/>
    </row>
    <row r="815" spans="1:32">
      <c r="A815" s="23">
        <v>201301820</v>
      </c>
      <c r="B815" s="23" t="s">
        <v>2304</v>
      </c>
      <c r="C815" s="23" t="s">
        <v>347</v>
      </c>
      <c r="D815" s="23">
        <v>748</v>
      </c>
      <c r="E815" s="23" t="s">
        <v>58</v>
      </c>
      <c r="F815" s="24">
        <v>38360</v>
      </c>
      <c r="G815" s="25" t="s">
        <v>916</v>
      </c>
      <c r="H815" s="23" t="s">
        <v>17</v>
      </c>
      <c r="I815" s="24">
        <v>42904.613240937499</v>
      </c>
      <c r="J815" s="14">
        <f t="shared" si="10"/>
        <v>42904</v>
      </c>
      <c r="K815" s="25" t="s">
        <v>2305</v>
      </c>
      <c r="L815" s="25" t="s">
        <v>2306</v>
      </c>
      <c r="M815" s="25"/>
      <c r="N815" s="40"/>
      <c r="O815" s="40"/>
      <c r="P815" s="40"/>
      <c r="Q815" s="40"/>
      <c r="R815" s="40"/>
      <c r="S815" s="40"/>
      <c r="T815" s="40"/>
      <c r="U815" s="52"/>
      <c r="V815" s="52"/>
      <c r="W815" s="52"/>
      <c r="X815" s="52"/>
      <c r="Y815" s="52"/>
      <c r="Z815" s="52"/>
      <c r="AA815" s="52"/>
      <c r="AB815" s="24">
        <v>42904.613240937499</v>
      </c>
      <c r="AC815" s="23" t="s">
        <v>2307</v>
      </c>
      <c r="AD815" s="24"/>
      <c r="AE815" s="23"/>
      <c r="AF815" s="23"/>
    </row>
    <row r="816" spans="1:32">
      <c r="A816" s="23">
        <v>201301863</v>
      </c>
      <c r="B816" s="23" t="s">
        <v>2308</v>
      </c>
      <c r="C816" s="23" t="s">
        <v>2309</v>
      </c>
      <c r="D816" s="23">
        <v>119</v>
      </c>
      <c r="E816" s="23" t="s">
        <v>34</v>
      </c>
      <c r="F816" s="24">
        <v>41512</v>
      </c>
      <c r="G816" s="25" t="s">
        <v>917</v>
      </c>
      <c r="H816" s="23" t="s">
        <v>24</v>
      </c>
      <c r="I816" s="24">
        <v>42991.448594097223</v>
      </c>
      <c r="J816" s="14">
        <f t="shared" si="10"/>
        <v>42991</v>
      </c>
      <c r="K816" s="25">
        <v>2046</v>
      </c>
      <c r="L816" s="25" t="s">
        <v>2310</v>
      </c>
      <c r="M816" s="25"/>
      <c r="N816" s="40"/>
      <c r="O816" s="40"/>
      <c r="P816" s="40"/>
      <c r="Q816" s="40"/>
      <c r="R816" s="40"/>
      <c r="S816" s="40"/>
      <c r="T816" s="40"/>
      <c r="U816" s="52"/>
      <c r="V816" s="52"/>
      <c r="W816" s="52"/>
      <c r="X816" s="52"/>
      <c r="Y816" s="52"/>
      <c r="Z816" s="52"/>
      <c r="AA816" s="52"/>
      <c r="AB816" s="24">
        <v>42991.412257141201</v>
      </c>
      <c r="AC816" s="23" t="s">
        <v>2311</v>
      </c>
      <c r="AD816" s="24"/>
      <c r="AE816" s="23"/>
      <c r="AF816" s="23"/>
    </row>
    <row r="817" spans="1:32">
      <c r="A817" s="23">
        <v>201301925</v>
      </c>
      <c r="B817" s="23" t="s">
        <v>2312</v>
      </c>
      <c r="C817" s="23" t="s">
        <v>2313</v>
      </c>
      <c r="D817" s="23">
        <v>100</v>
      </c>
      <c r="E817" s="23" t="s">
        <v>192</v>
      </c>
      <c r="F817" s="24">
        <v>40585</v>
      </c>
      <c r="G817" s="25" t="s">
        <v>919</v>
      </c>
      <c r="H817" s="23" t="s">
        <v>84</v>
      </c>
      <c r="I817" s="24">
        <v>42756.396024965281</v>
      </c>
      <c r="J817" s="14">
        <f t="shared" si="10"/>
        <v>42756</v>
      </c>
      <c r="K817" s="25" t="s">
        <v>1584</v>
      </c>
      <c r="L817" s="25"/>
      <c r="M817" s="25"/>
      <c r="N817" s="40"/>
      <c r="O817" s="40"/>
      <c r="P817" s="40"/>
      <c r="Q817" s="40"/>
      <c r="R817" s="40"/>
      <c r="S817" s="40"/>
      <c r="T817" s="40"/>
      <c r="U817" s="52"/>
      <c r="V817" s="52"/>
      <c r="W817" s="52"/>
      <c r="X817" s="52"/>
      <c r="Y817" s="52"/>
      <c r="Z817" s="52"/>
      <c r="AA817" s="52"/>
      <c r="AB817" s="24">
        <v>42756.396024965281</v>
      </c>
      <c r="AC817" s="23" t="s">
        <v>2314</v>
      </c>
      <c r="AD817" s="24"/>
      <c r="AE817" s="23"/>
      <c r="AF817" s="23"/>
    </row>
    <row r="818" spans="1:32">
      <c r="A818" s="23">
        <v>201301935</v>
      </c>
      <c r="B818" s="23" t="s">
        <v>2315</v>
      </c>
      <c r="C818" s="23" t="s">
        <v>2316</v>
      </c>
      <c r="D818" s="23">
        <v>107</v>
      </c>
      <c r="E818" s="23" t="s">
        <v>149</v>
      </c>
      <c r="F818" s="24">
        <v>37601</v>
      </c>
      <c r="G818" s="25" t="s">
        <v>916</v>
      </c>
      <c r="H818" s="23" t="s">
        <v>17</v>
      </c>
      <c r="I818" s="24">
        <v>42780.713256979165</v>
      </c>
      <c r="J818" s="14">
        <f t="shared" si="10"/>
        <v>42780</v>
      </c>
      <c r="K818" s="25">
        <v>2225</v>
      </c>
      <c r="L818" s="25" t="s">
        <v>2317</v>
      </c>
      <c r="M818" s="25"/>
      <c r="N818" s="40"/>
      <c r="O818" s="40"/>
      <c r="P818" s="40"/>
      <c r="Q818" s="40"/>
      <c r="R818" s="40"/>
      <c r="S818" s="40"/>
      <c r="T818" s="40"/>
      <c r="U818" s="52"/>
      <c r="V818" s="52"/>
      <c r="W818" s="52"/>
      <c r="X818" s="52"/>
      <c r="Y818" s="52"/>
      <c r="Z818" s="52"/>
      <c r="AA818" s="52"/>
      <c r="AB818" s="24"/>
      <c r="AC818" s="23" t="s">
        <v>25</v>
      </c>
      <c r="AD818" s="24"/>
      <c r="AE818" s="23"/>
      <c r="AF818" s="23"/>
    </row>
    <row r="819" spans="1:32">
      <c r="A819" s="23">
        <v>201301942</v>
      </c>
      <c r="B819" s="23" t="s">
        <v>112</v>
      </c>
      <c r="C819" s="23" t="s">
        <v>2318</v>
      </c>
      <c r="D819" s="23">
        <v>123</v>
      </c>
      <c r="E819" s="23" t="s">
        <v>283</v>
      </c>
      <c r="F819" s="24">
        <v>37753</v>
      </c>
      <c r="G819" s="25" t="s">
        <v>917</v>
      </c>
      <c r="H819" s="23" t="s">
        <v>24</v>
      </c>
      <c r="I819" s="24">
        <v>42777.735152777779</v>
      </c>
      <c r="J819" s="14">
        <f t="shared" si="10"/>
        <v>42777</v>
      </c>
      <c r="K819" s="25">
        <v>2037</v>
      </c>
      <c r="L819" s="25" t="s">
        <v>2319</v>
      </c>
      <c r="M819" s="25" t="s">
        <v>2193</v>
      </c>
      <c r="N819" s="40">
        <v>5</v>
      </c>
      <c r="O819" s="40">
        <v>14</v>
      </c>
      <c r="P819" s="40"/>
      <c r="Q819" s="40"/>
      <c r="R819" s="40"/>
      <c r="S819" s="40"/>
      <c r="T819" s="40"/>
      <c r="U819" s="52">
        <v>5</v>
      </c>
      <c r="V819" s="52">
        <v>14</v>
      </c>
      <c r="W819" s="52"/>
      <c r="X819" s="52"/>
      <c r="Y819" s="52"/>
      <c r="Z819" s="52"/>
      <c r="AA819" s="52"/>
      <c r="AB819" s="24"/>
      <c r="AC819" s="23" t="s">
        <v>25</v>
      </c>
      <c r="AD819" s="24"/>
      <c r="AE819" s="23"/>
      <c r="AF819" s="23"/>
    </row>
    <row r="820" spans="1:32">
      <c r="A820" s="23">
        <v>201301978</v>
      </c>
      <c r="B820" s="23" t="s">
        <v>399</v>
      </c>
      <c r="C820" s="23" t="s">
        <v>2320</v>
      </c>
      <c r="D820" s="23">
        <v>130</v>
      </c>
      <c r="E820" s="23" t="s">
        <v>23</v>
      </c>
      <c r="F820" s="24">
        <v>40893</v>
      </c>
      <c r="G820" s="25" t="s">
        <v>917</v>
      </c>
      <c r="H820" s="23" t="s">
        <v>24</v>
      </c>
      <c r="I820" s="24">
        <v>42851.488261956016</v>
      </c>
      <c r="J820" s="14">
        <f t="shared" si="10"/>
        <v>42851</v>
      </c>
      <c r="K820" s="25">
        <v>2221</v>
      </c>
      <c r="L820" s="25"/>
      <c r="M820" s="25"/>
      <c r="N820" s="40"/>
      <c r="O820" s="40"/>
      <c r="P820" s="40"/>
      <c r="Q820" s="40"/>
      <c r="R820" s="40"/>
      <c r="S820" s="40"/>
      <c r="T820" s="40"/>
      <c r="U820" s="52"/>
      <c r="V820" s="52"/>
      <c r="W820" s="52"/>
      <c r="X820" s="52"/>
      <c r="Y820" s="52"/>
      <c r="Z820" s="52"/>
      <c r="AA820" s="52"/>
      <c r="AB820" s="24">
        <v>42851.371702430559</v>
      </c>
      <c r="AC820" s="23" t="s">
        <v>2321</v>
      </c>
      <c r="AD820" s="24"/>
      <c r="AE820" s="23"/>
      <c r="AF820" s="23"/>
    </row>
    <row r="821" spans="1:32">
      <c r="A821" s="23">
        <v>201301991</v>
      </c>
      <c r="B821" s="23" t="s">
        <v>179</v>
      </c>
      <c r="C821" s="23" t="s">
        <v>2322</v>
      </c>
      <c r="D821" s="23">
        <v>119</v>
      </c>
      <c r="E821" s="23" t="s">
        <v>34</v>
      </c>
      <c r="F821" s="24">
        <v>41113</v>
      </c>
      <c r="G821" s="25" t="s">
        <v>916</v>
      </c>
      <c r="H821" s="23" t="s">
        <v>17</v>
      </c>
      <c r="I821" s="24">
        <v>42924.757375694448</v>
      </c>
      <c r="J821" s="14">
        <f t="shared" si="10"/>
        <v>42924</v>
      </c>
      <c r="K821" s="25">
        <v>2229</v>
      </c>
      <c r="L821" s="25" t="s">
        <v>2324</v>
      </c>
      <c r="M821" s="25"/>
      <c r="N821" s="40"/>
      <c r="O821" s="40"/>
      <c r="P821" s="40"/>
      <c r="Q821" s="40"/>
      <c r="R821" s="40"/>
      <c r="S821" s="40"/>
      <c r="T821" s="40"/>
      <c r="U821" s="52"/>
      <c r="V821" s="52"/>
      <c r="W821" s="52"/>
      <c r="X821" s="52"/>
      <c r="Y821" s="52"/>
      <c r="Z821" s="52"/>
      <c r="AA821" s="52"/>
      <c r="AB821" s="24">
        <v>42924.754782256947</v>
      </c>
      <c r="AC821" s="23" t="s">
        <v>2325</v>
      </c>
      <c r="AD821" s="24">
        <v>42924.754782256947</v>
      </c>
      <c r="AE821" s="23"/>
      <c r="AF821" s="23" t="s">
        <v>2323</v>
      </c>
    </row>
    <row r="822" spans="1:32">
      <c r="A822" s="23">
        <v>201302002</v>
      </c>
      <c r="B822" s="23" t="s">
        <v>2326</v>
      </c>
      <c r="C822" s="23" t="s">
        <v>2327</v>
      </c>
      <c r="D822" s="23">
        <v>130</v>
      </c>
      <c r="E822" s="23" t="s">
        <v>23</v>
      </c>
      <c r="F822" s="24">
        <v>39077</v>
      </c>
      <c r="G822" s="25" t="s">
        <v>919</v>
      </c>
      <c r="H822" s="23" t="s">
        <v>84</v>
      </c>
      <c r="I822" s="24">
        <v>43072.288083912033</v>
      </c>
      <c r="J822" s="14">
        <f t="shared" si="10"/>
        <v>43072</v>
      </c>
      <c r="K822" s="25">
        <v>2284</v>
      </c>
      <c r="L822" s="25"/>
      <c r="M822" s="25"/>
      <c r="N822" s="40"/>
      <c r="O822" s="40"/>
      <c r="P822" s="40"/>
      <c r="Q822" s="40"/>
      <c r="R822" s="40"/>
      <c r="S822" s="40"/>
      <c r="T822" s="40"/>
      <c r="U822" s="52"/>
      <c r="V822" s="52"/>
      <c r="W822" s="52"/>
      <c r="X822" s="52"/>
      <c r="Y822" s="52"/>
      <c r="Z822" s="52"/>
      <c r="AA822" s="52"/>
      <c r="AB822" s="24">
        <v>43072.265452893516</v>
      </c>
      <c r="AC822" s="23" t="s">
        <v>2328</v>
      </c>
      <c r="AD822" s="24"/>
      <c r="AE822" s="23"/>
      <c r="AF822" s="23"/>
    </row>
    <row r="823" spans="1:32">
      <c r="A823" s="23">
        <v>201400003</v>
      </c>
      <c r="B823" s="23" t="s">
        <v>2329</v>
      </c>
      <c r="C823" s="23" t="s">
        <v>2330</v>
      </c>
      <c r="D823" s="23">
        <v>119</v>
      </c>
      <c r="E823" s="23" t="s">
        <v>34</v>
      </c>
      <c r="F823" s="24">
        <v>36530</v>
      </c>
      <c r="G823" s="25" t="s">
        <v>916</v>
      </c>
      <c r="H823" s="23" t="s">
        <v>17</v>
      </c>
      <c r="I823" s="24">
        <v>42818.825986377313</v>
      </c>
      <c r="J823" s="14">
        <f t="shared" si="10"/>
        <v>42818</v>
      </c>
      <c r="K823" s="25">
        <v>2087</v>
      </c>
      <c r="L823" s="25" t="s">
        <v>2331</v>
      </c>
      <c r="M823" s="25">
        <v>1</v>
      </c>
      <c r="N823" s="40">
        <v>1</v>
      </c>
      <c r="O823" s="40"/>
      <c r="P823" s="40"/>
      <c r="Q823" s="40"/>
      <c r="R823" s="40"/>
      <c r="S823" s="40"/>
      <c r="T823" s="40"/>
      <c r="U823" s="52">
        <v>1</v>
      </c>
      <c r="V823" s="52"/>
      <c r="W823" s="52"/>
      <c r="X823" s="52"/>
      <c r="Y823" s="52"/>
      <c r="Z823" s="52"/>
      <c r="AA823" s="52"/>
      <c r="AB823" s="24">
        <v>42818.817788229164</v>
      </c>
      <c r="AC823" s="23" t="s">
        <v>2332</v>
      </c>
      <c r="AD823" s="24"/>
      <c r="AE823" s="23"/>
      <c r="AF823" s="23"/>
    </row>
    <row r="824" spans="1:32">
      <c r="A824" s="23">
        <v>201400021</v>
      </c>
      <c r="B824" s="23" t="s">
        <v>2333</v>
      </c>
      <c r="C824" s="23" t="s">
        <v>2334</v>
      </c>
      <c r="D824" s="23">
        <v>130</v>
      </c>
      <c r="E824" s="23" t="s">
        <v>23</v>
      </c>
      <c r="F824" s="24">
        <v>38358</v>
      </c>
      <c r="G824" s="25" t="s">
        <v>918</v>
      </c>
      <c r="H824" s="23" t="s">
        <v>59</v>
      </c>
      <c r="I824" s="24">
        <v>43233.423802280093</v>
      </c>
      <c r="J824" s="14">
        <f t="shared" si="10"/>
        <v>43233</v>
      </c>
      <c r="K824" s="25">
        <v>2233</v>
      </c>
      <c r="L824" s="25" t="s">
        <v>2336</v>
      </c>
      <c r="M824" s="25">
        <v>4</v>
      </c>
      <c r="N824" s="40">
        <v>4</v>
      </c>
      <c r="O824" s="40"/>
      <c r="P824" s="40"/>
      <c r="Q824" s="40"/>
      <c r="R824" s="40"/>
      <c r="S824" s="40"/>
      <c r="T824" s="40"/>
      <c r="U824" s="52">
        <v>4</v>
      </c>
      <c r="V824" s="52"/>
      <c r="W824" s="52"/>
      <c r="X824" s="52"/>
      <c r="Y824" s="52"/>
      <c r="Z824" s="52"/>
      <c r="AA824" s="52"/>
      <c r="AB824" s="24">
        <v>43233.423802280093</v>
      </c>
      <c r="AC824" s="23" t="s">
        <v>2337</v>
      </c>
      <c r="AD824" s="24">
        <v>43234.504293865743</v>
      </c>
      <c r="AE824" s="23" t="s">
        <v>2335</v>
      </c>
      <c r="AF824" s="23" t="s">
        <v>67</v>
      </c>
    </row>
    <row r="825" spans="1:32">
      <c r="A825" s="23">
        <v>201400025</v>
      </c>
      <c r="B825" s="23" t="s">
        <v>2338</v>
      </c>
      <c r="C825" s="23" t="s">
        <v>2339</v>
      </c>
      <c r="D825" s="23">
        <v>125</v>
      </c>
      <c r="E825" s="23" t="s">
        <v>78</v>
      </c>
      <c r="F825" s="24">
        <v>41249</v>
      </c>
      <c r="G825" s="25" t="s">
        <v>916</v>
      </c>
      <c r="H825" s="23" t="s">
        <v>17</v>
      </c>
      <c r="I825" s="24">
        <v>43314.781123460649</v>
      </c>
      <c r="J825" s="14">
        <f t="shared" si="10"/>
        <v>43314</v>
      </c>
      <c r="K825" s="25">
        <v>2119</v>
      </c>
      <c r="L825" s="25"/>
      <c r="M825" s="25">
        <v>16</v>
      </c>
      <c r="N825" s="40">
        <v>16</v>
      </c>
      <c r="O825" s="40"/>
      <c r="P825" s="40"/>
      <c r="Q825" s="40"/>
      <c r="R825" s="40"/>
      <c r="S825" s="40"/>
      <c r="T825" s="40"/>
      <c r="U825" s="52">
        <v>16</v>
      </c>
      <c r="V825" s="52"/>
      <c r="W825" s="52"/>
      <c r="X825" s="52"/>
      <c r="Y825" s="52"/>
      <c r="Z825" s="52"/>
      <c r="AA825" s="52"/>
      <c r="AB825" s="24"/>
      <c r="AC825" s="23" t="s">
        <v>25</v>
      </c>
      <c r="AD825" s="24"/>
      <c r="AE825" s="23"/>
      <c r="AF825" s="23"/>
    </row>
    <row r="826" spans="1:32">
      <c r="A826" s="23">
        <v>201400031</v>
      </c>
      <c r="B826" s="23" t="s">
        <v>2340</v>
      </c>
      <c r="C826" s="23" t="s">
        <v>2341</v>
      </c>
      <c r="D826" s="23">
        <v>598</v>
      </c>
      <c r="E826" s="23" t="s">
        <v>88</v>
      </c>
      <c r="F826" s="24">
        <v>40551</v>
      </c>
      <c r="G826" s="25" t="s">
        <v>917</v>
      </c>
      <c r="H826" s="23" t="s">
        <v>24</v>
      </c>
      <c r="I826" s="24">
        <v>42803.480907407407</v>
      </c>
      <c r="J826" s="14">
        <f t="shared" si="10"/>
        <v>42803</v>
      </c>
      <c r="K826" s="25" t="s">
        <v>2091</v>
      </c>
      <c r="L826" s="25"/>
      <c r="M826" s="25"/>
      <c r="N826" s="40"/>
      <c r="O826" s="40"/>
      <c r="P826" s="40"/>
      <c r="Q826" s="40"/>
      <c r="R826" s="40"/>
      <c r="S826" s="40"/>
      <c r="T826" s="40"/>
      <c r="U826" s="52"/>
      <c r="V826" s="52"/>
      <c r="W826" s="52"/>
      <c r="X826" s="52"/>
      <c r="Y826" s="52"/>
      <c r="Z826" s="52"/>
      <c r="AA826" s="52"/>
      <c r="AB826" s="24">
        <v>42803.48877758102</v>
      </c>
      <c r="AC826" s="23" t="s">
        <v>2342</v>
      </c>
      <c r="AD826" s="24"/>
      <c r="AE826" s="23"/>
      <c r="AF826" s="23"/>
    </row>
    <row r="827" spans="1:32">
      <c r="A827" s="23">
        <v>201400060</v>
      </c>
      <c r="B827" s="23" t="s">
        <v>2343</v>
      </c>
      <c r="C827" s="23" t="s">
        <v>2344</v>
      </c>
      <c r="D827" s="23">
        <v>107</v>
      </c>
      <c r="E827" s="23" t="s">
        <v>149</v>
      </c>
      <c r="F827" s="24">
        <v>39099</v>
      </c>
      <c r="G827" s="25" t="s">
        <v>917</v>
      </c>
      <c r="H827" s="23" t="s">
        <v>24</v>
      </c>
      <c r="I827" s="24">
        <v>42870.592295219911</v>
      </c>
      <c r="J827" s="14">
        <f t="shared" si="10"/>
        <v>42870</v>
      </c>
      <c r="K827" s="25">
        <v>2228</v>
      </c>
      <c r="L827" s="25">
        <v>2001</v>
      </c>
      <c r="M827" s="25"/>
      <c r="N827" s="40"/>
      <c r="O827" s="40"/>
      <c r="P827" s="40"/>
      <c r="Q827" s="40"/>
      <c r="R827" s="40"/>
      <c r="S827" s="40"/>
      <c r="T827" s="40"/>
      <c r="U827" s="52"/>
      <c r="V827" s="52"/>
      <c r="W827" s="52"/>
      <c r="X827" s="52"/>
      <c r="Y827" s="52"/>
      <c r="Z827" s="52"/>
      <c r="AA827" s="52"/>
      <c r="AB827" s="24">
        <v>42870.502499456015</v>
      </c>
      <c r="AC827" s="23" t="s">
        <v>2346</v>
      </c>
      <c r="AD827" s="24">
        <v>42870.654866238423</v>
      </c>
      <c r="AE827" s="23" t="s">
        <v>39</v>
      </c>
      <c r="AF827" s="23" t="s">
        <v>2345</v>
      </c>
    </row>
    <row r="828" spans="1:32">
      <c r="A828" s="23">
        <v>201400181</v>
      </c>
      <c r="B828" s="23" t="s">
        <v>2347</v>
      </c>
      <c r="C828" s="23" t="s">
        <v>122</v>
      </c>
      <c r="D828" s="23">
        <v>128</v>
      </c>
      <c r="E828" s="23" t="s">
        <v>172</v>
      </c>
      <c r="F828" s="24">
        <v>37716</v>
      </c>
      <c r="G828" s="25" t="s">
        <v>916</v>
      </c>
      <c r="H828" s="23" t="s">
        <v>17</v>
      </c>
      <c r="I828" s="24">
        <v>43328.910263576392</v>
      </c>
      <c r="J828" s="14">
        <f t="shared" si="10"/>
        <v>43328</v>
      </c>
      <c r="K828" s="25">
        <v>2101</v>
      </c>
      <c r="L828" s="25">
        <v>2001</v>
      </c>
      <c r="M828" s="25"/>
      <c r="N828" s="40"/>
      <c r="O828" s="40"/>
      <c r="P828" s="40"/>
      <c r="Q828" s="40"/>
      <c r="R828" s="40"/>
      <c r="S828" s="40"/>
      <c r="T828" s="40"/>
      <c r="U828" s="52"/>
      <c r="V828" s="52"/>
      <c r="W828" s="52"/>
      <c r="X828" s="52"/>
      <c r="Y828" s="52"/>
      <c r="Z828" s="52"/>
      <c r="AA828" s="52"/>
      <c r="AB828" s="24">
        <v>43328.908160844905</v>
      </c>
      <c r="AC828" s="23" t="s">
        <v>2348</v>
      </c>
      <c r="AD828" s="24">
        <v>43328.989688969908</v>
      </c>
      <c r="AE828" s="23" t="s">
        <v>269</v>
      </c>
      <c r="AF828" s="23" t="s">
        <v>911</v>
      </c>
    </row>
    <row r="829" spans="1:32">
      <c r="A829" s="23">
        <v>201400187</v>
      </c>
      <c r="B829" s="23" t="s">
        <v>2349</v>
      </c>
      <c r="C829" s="23" t="s">
        <v>2350</v>
      </c>
      <c r="D829" s="23">
        <v>127</v>
      </c>
      <c r="E829" s="23" t="s">
        <v>123</v>
      </c>
      <c r="F829" s="24">
        <v>38389</v>
      </c>
      <c r="G829" s="25" t="s">
        <v>919</v>
      </c>
      <c r="H829" s="23" t="s">
        <v>84</v>
      </c>
      <c r="I829" s="24">
        <v>42855.397413460647</v>
      </c>
      <c r="J829" s="14">
        <f t="shared" si="10"/>
        <v>42855</v>
      </c>
      <c r="K829" s="25">
        <v>2126</v>
      </c>
      <c r="L829" s="25" t="s">
        <v>2351</v>
      </c>
      <c r="M829" s="25">
        <v>16</v>
      </c>
      <c r="N829" s="40">
        <v>16</v>
      </c>
      <c r="O829" s="40"/>
      <c r="P829" s="40"/>
      <c r="Q829" s="40"/>
      <c r="R829" s="40"/>
      <c r="S829" s="40"/>
      <c r="T829" s="40"/>
      <c r="U829" s="52">
        <v>16</v>
      </c>
      <c r="V829" s="52"/>
      <c r="W829" s="52"/>
      <c r="X829" s="52"/>
      <c r="Y829" s="52"/>
      <c r="Z829" s="52"/>
      <c r="AA829" s="52"/>
      <c r="AB829" s="24">
        <v>42855.389034641201</v>
      </c>
      <c r="AC829" s="23" t="s">
        <v>2352</v>
      </c>
      <c r="AD829" s="24"/>
      <c r="AE829" s="23"/>
      <c r="AF829" s="23"/>
    </row>
    <row r="830" spans="1:32">
      <c r="A830" s="23">
        <v>201400193</v>
      </c>
      <c r="B830" s="23" t="s">
        <v>2353</v>
      </c>
      <c r="C830" s="23" t="s">
        <v>900</v>
      </c>
      <c r="D830" s="23">
        <v>308</v>
      </c>
      <c r="E830" s="23" t="s">
        <v>2354</v>
      </c>
      <c r="F830" s="24">
        <v>39486</v>
      </c>
      <c r="G830" s="25" t="s">
        <v>916</v>
      </c>
      <c r="H830" s="23" t="s">
        <v>17</v>
      </c>
      <c r="I830" s="24">
        <v>43187.505143055554</v>
      </c>
      <c r="J830" s="14">
        <f t="shared" si="10"/>
        <v>43187</v>
      </c>
      <c r="K830" s="25" t="s">
        <v>2305</v>
      </c>
      <c r="L830" s="25"/>
      <c r="M830" s="25"/>
      <c r="N830" s="40"/>
      <c r="O830" s="40"/>
      <c r="P830" s="40"/>
      <c r="Q830" s="40"/>
      <c r="R830" s="40"/>
      <c r="S830" s="40"/>
      <c r="T830" s="40"/>
      <c r="U830" s="52"/>
      <c r="V830" s="52"/>
      <c r="W830" s="52"/>
      <c r="X830" s="52"/>
      <c r="Y830" s="52"/>
      <c r="Z830" s="52"/>
      <c r="AA830" s="52"/>
      <c r="AB830" s="24">
        <v>43187.505143055554</v>
      </c>
      <c r="AC830" s="23" t="s">
        <v>2355</v>
      </c>
      <c r="AD830" s="24"/>
      <c r="AE830" s="23"/>
      <c r="AF830" s="23"/>
    </row>
    <row r="831" spans="1:32">
      <c r="A831" s="23">
        <v>201400208</v>
      </c>
      <c r="B831" s="23" t="s">
        <v>2356</v>
      </c>
      <c r="C831" s="23" t="s">
        <v>519</v>
      </c>
      <c r="D831" s="23">
        <v>131</v>
      </c>
      <c r="E831" s="23" t="s">
        <v>44</v>
      </c>
      <c r="F831" s="24">
        <v>41314</v>
      </c>
      <c r="G831" s="25" t="s">
        <v>916</v>
      </c>
      <c r="H831" s="23" t="s">
        <v>17</v>
      </c>
      <c r="I831" s="24">
        <v>42925.329422916664</v>
      </c>
      <c r="J831" s="14">
        <f t="shared" si="10"/>
        <v>42925</v>
      </c>
      <c r="K831" s="25">
        <v>2043</v>
      </c>
      <c r="L831" s="25"/>
      <c r="M831" s="25" t="s">
        <v>1562</v>
      </c>
      <c r="N831" s="40">
        <v>1</v>
      </c>
      <c r="O831" s="40">
        <v>2</v>
      </c>
      <c r="P831" s="40"/>
      <c r="Q831" s="40"/>
      <c r="R831" s="40"/>
      <c r="S831" s="40"/>
      <c r="T831" s="40"/>
      <c r="U831" s="52">
        <v>1</v>
      </c>
      <c r="V831" s="52">
        <v>2</v>
      </c>
      <c r="W831" s="52"/>
      <c r="X831" s="52"/>
      <c r="Y831" s="52"/>
      <c r="Z831" s="52"/>
      <c r="AA831" s="52"/>
      <c r="AB831" s="24">
        <v>42925.357646446762</v>
      </c>
      <c r="AC831" s="23" t="s">
        <v>2359</v>
      </c>
      <c r="AD831" s="24">
        <v>42925.359664780095</v>
      </c>
      <c r="AE831" s="23" t="s">
        <v>2357</v>
      </c>
      <c r="AF831" s="23" t="s">
        <v>2358</v>
      </c>
    </row>
    <row r="832" spans="1:32">
      <c r="A832" s="23">
        <v>201400233</v>
      </c>
      <c r="B832" s="23" t="s">
        <v>2360</v>
      </c>
      <c r="C832" s="23" t="s">
        <v>2361</v>
      </c>
      <c r="D832" s="23">
        <v>123</v>
      </c>
      <c r="E832" s="23" t="s">
        <v>283</v>
      </c>
      <c r="F832" s="24">
        <v>41586</v>
      </c>
      <c r="G832" s="25" t="s">
        <v>919</v>
      </c>
      <c r="H832" s="23" t="s">
        <v>84</v>
      </c>
      <c r="I832" s="24">
        <v>42800.453470601853</v>
      </c>
      <c r="J832" s="14">
        <f t="shared" si="10"/>
        <v>42800</v>
      </c>
      <c r="K832" s="25">
        <v>2072</v>
      </c>
      <c r="L832" s="25" t="s">
        <v>2362</v>
      </c>
      <c r="M832" s="25"/>
      <c r="N832" s="40"/>
      <c r="O832" s="40"/>
      <c r="P832" s="40"/>
      <c r="Q832" s="40"/>
      <c r="R832" s="40"/>
      <c r="S832" s="40"/>
      <c r="T832" s="40"/>
      <c r="U832" s="52"/>
      <c r="V832" s="52"/>
      <c r="W832" s="52"/>
      <c r="X832" s="52"/>
      <c r="Y832" s="52"/>
      <c r="Z832" s="52"/>
      <c r="AA832" s="52"/>
      <c r="AB832" s="24">
        <v>42800.453470601853</v>
      </c>
      <c r="AC832" s="23" t="s">
        <v>2363</v>
      </c>
      <c r="AD832" s="24"/>
      <c r="AE832" s="23"/>
      <c r="AF832" s="23"/>
    </row>
    <row r="833" spans="1:32">
      <c r="A833" s="23">
        <v>201400235</v>
      </c>
      <c r="B833" s="23" t="s">
        <v>2364</v>
      </c>
      <c r="C833" s="23" t="s">
        <v>2365</v>
      </c>
      <c r="D833" s="23">
        <v>128</v>
      </c>
      <c r="E833" s="23" t="s">
        <v>172</v>
      </c>
      <c r="F833" s="24">
        <v>41291</v>
      </c>
      <c r="G833" s="25" t="s">
        <v>917</v>
      </c>
      <c r="H833" s="23" t="s">
        <v>24</v>
      </c>
      <c r="I833" s="24">
        <v>42986.862827199075</v>
      </c>
      <c r="J833" s="14">
        <f t="shared" si="10"/>
        <v>42986</v>
      </c>
      <c r="K833" s="25">
        <v>2196</v>
      </c>
      <c r="L833" s="25">
        <v>2185</v>
      </c>
      <c r="M833" s="25">
        <v>4</v>
      </c>
      <c r="N833" s="40">
        <v>4</v>
      </c>
      <c r="O833" s="40"/>
      <c r="P833" s="40"/>
      <c r="Q833" s="40"/>
      <c r="R833" s="40"/>
      <c r="S833" s="40"/>
      <c r="T833" s="40"/>
      <c r="U833" s="52">
        <v>4</v>
      </c>
      <c r="V833" s="52"/>
      <c r="W833" s="52"/>
      <c r="X833" s="52"/>
      <c r="Y833" s="52"/>
      <c r="Z833" s="52"/>
      <c r="AA833" s="52"/>
      <c r="AB833" s="24">
        <v>42986.862827199075</v>
      </c>
      <c r="AC833" s="23" t="s">
        <v>2368</v>
      </c>
      <c r="AD833" s="24">
        <v>42986.904297106485</v>
      </c>
      <c r="AE833" s="23" t="s">
        <v>2366</v>
      </c>
      <c r="AF833" s="23" t="s">
        <v>2367</v>
      </c>
    </row>
    <row r="834" spans="1:32">
      <c r="A834" s="23">
        <v>201400274</v>
      </c>
      <c r="B834" s="23" t="s">
        <v>2369</v>
      </c>
      <c r="C834" s="23" t="s">
        <v>441</v>
      </c>
      <c r="D834" s="23">
        <v>128</v>
      </c>
      <c r="E834" s="23" t="s">
        <v>172</v>
      </c>
      <c r="F834" s="24">
        <v>40595</v>
      </c>
      <c r="G834" s="25" t="s">
        <v>917</v>
      </c>
      <c r="H834" s="23" t="s">
        <v>24</v>
      </c>
      <c r="I834" s="24">
        <v>42791.482306597223</v>
      </c>
      <c r="J834" s="14">
        <f t="shared" si="10"/>
        <v>42791</v>
      </c>
      <c r="K834" s="25" t="s">
        <v>2305</v>
      </c>
      <c r="L834" s="25"/>
      <c r="M834" s="25"/>
      <c r="N834" s="40"/>
      <c r="O834" s="40"/>
      <c r="P834" s="40"/>
      <c r="Q834" s="40"/>
      <c r="R834" s="40"/>
      <c r="S834" s="40"/>
      <c r="T834" s="40"/>
      <c r="U834" s="52"/>
      <c r="V834" s="52"/>
      <c r="W834" s="52"/>
      <c r="X834" s="52"/>
      <c r="Y834" s="52"/>
      <c r="Z834" s="52"/>
      <c r="AA834" s="52"/>
      <c r="AB834" s="24">
        <v>42791.636096377311</v>
      </c>
      <c r="AC834" s="23" t="s">
        <v>2370</v>
      </c>
      <c r="AD834" s="24"/>
      <c r="AE834" s="23"/>
      <c r="AF834" s="23"/>
    </row>
    <row r="835" spans="1:32">
      <c r="A835" s="23">
        <v>201400306</v>
      </c>
      <c r="B835" s="23" t="s">
        <v>2371</v>
      </c>
      <c r="C835" s="23" t="s">
        <v>2372</v>
      </c>
      <c r="D835" s="23">
        <v>598</v>
      </c>
      <c r="E835" s="23" t="s">
        <v>88</v>
      </c>
      <c r="F835" s="24">
        <v>40783</v>
      </c>
      <c r="G835" s="25" t="s">
        <v>917</v>
      </c>
      <c r="H835" s="23" t="s">
        <v>24</v>
      </c>
      <c r="I835" s="24">
        <v>43250.592311655091</v>
      </c>
      <c r="J835" s="14">
        <f t="shared" si="10"/>
        <v>43250</v>
      </c>
      <c r="K835" s="25" t="s">
        <v>2373</v>
      </c>
      <c r="L835" s="25"/>
      <c r="M835" s="25"/>
      <c r="N835" s="40"/>
      <c r="O835" s="40"/>
      <c r="P835" s="40"/>
      <c r="Q835" s="40"/>
      <c r="R835" s="40"/>
      <c r="S835" s="40"/>
      <c r="T835" s="40"/>
      <c r="U835" s="52"/>
      <c r="V835" s="52"/>
      <c r="W835" s="52"/>
      <c r="X835" s="52"/>
      <c r="Y835" s="52"/>
      <c r="Z835" s="52"/>
      <c r="AA835" s="52"/>
      <c r="AB835" s="24">
        <v>43250.592311655091</v>
      </c>
      <c r="AC835" s="23" t="s">
        <v>2374</v>
      </c>
      <c r="AD835" s="24"/>
      <c r="AE835" s="23"/>
      <c r="AF835" s="23"/>
    </row>
    <row r="836" spans="1:32">
      <c r="A836" s="23">
        <v>201400339</v>
      </c>
      <c r="B836" s="23" t="s">
        <v>294</v>
      </c>
      <c r="C836" s="23" t="s">
        <v>298</v>
      </c>
      <c r="D836" s="23">
        <v>748</v>
      </c>
      <c r="E836" s="23" t="s">
        <v>58</v>
      </c>
      <c r="F836" s="24">
        <v>40973</v>
      </c>
      <c r="G836" s="25" t="s">
        <v>917</v>
      </c>
      <c r="H836" s="23" t="s">
        <v>24</v>
      </c>
      <c r="I836" s="24">
        <v>43014.609243321756</v>
      </c>
      <c r="J836" s="14">
        <f t="shared" si="10"/>
        <v>43014</v>
      </c>
      <c r="K836" s="25" t="s">
        <v>2305</v>
      </c>
      <c r="L836" s="25"/>
      <c r="M836" s="25"/>
      <c r="N836" s="40"/>
      <c r="O836" s="40"/>
      <c r="P836" s="40"/>
      <c r="Q836" s="40"/>
      <c r="R836" s="40"/>
      <c r="S836" s="40"/>
      <c r="T836" s="40"/>
      <c r="U836" s="52"/>
      <c r="V836" s="52"/>
      <c r="W836" s="52"/>
      <c r="X836" s="52"/>
      <c r="Y836" s="52"/>
      <c r="Z836" s="52"/>
      <c r="AA836" s="52"/>
      <c r="AB836" s="24">
        <v>43014.790249074074</v>
      </c>
      <c r="AC836" s="23" t="s">
        <v>2375</v>
      </c>
      <c r="AD836" s="24"/>
      <c r="AE836" s="23"/>
      <c r="AF836" s="23"/>
    </row>
    <row r="837" spans="1:32">
      <c r="A837" s="23">
        <v>201400485</v>
      </c>
      <c r="B837" s="23" t="s">
        <v>2369</v>
      </c>
      <c r="C837" s="23" t="s">
        <v>2376</v>
      </c>
      <c r="D837" s="23">
        <v>91</v>
      </c>
      <c r="E837" s="23" t="s">
        <v>55</v>
      </c>
      <c r="F837" s="24">
        <v>40821</v>
      </c>
      <c r="G837" s="25" t="s">
        <v>917</v>
      </c>
      <c r="H837" s="23" t="s">
        <v>24</v>
      </c>
      <c r="I837" s="24">
        <v>42791.472672685188</v>
      </c>
      <c r="J837" s="14">
        <f t="shared" si="10"/>
        <v>42791</v>
      </c>
      <c r="K837" s="25" t="s">
        <v>2373</v>
      </c>
      <c r="L837" s="25"/>
      <c r="M837" s="25"/>
      <c r="N837" s="40"/>
      <c r="O837" s="40"/>
      <c r="P837" s="40"/>
      <c r="Q837" s="40"/>
      <c r="R837" s="40"/>
      <c r="S837" s="40"/>
      <c r="T837" s="40"/>
      <c r="U837" s="52"/>
      <c r="V837" s="52"/>
      <c r="W837" s="52"/>
      <c r="X837" s="52"/>
      <c r="Y837" s="52"/>
      <c r="Z837" s="52"/>
      <c r="AA837" s="52"/>
      <c r="AB837" s="24">
        <v>42791.472672685188</v>
      </c>
      <c r="AC837" s="23" t="s">
        <v>2377</v>
      </c>
      <c r="AD837" s="24"/>
      <c r="AE837" s="23"/>
      <c r="AF837" s="23"/>
    </row>
    <row r="838" spans="1:32">
      <c r="A838" s="23">
        <v>201400505</v>
      </c>
      <c r="B838" s="23" t="s">
        <v>1949</v>
      </c>
      <c r="C838" s="23" t="s">
        <v>1764</v>
      </c>
      <c r="D838" s="23">
        <v>125</v>
      </c>
      <c r="E838" s="23" t="s">
        <v>78</v>
      </c>
      <c r="F838" s="24">
        <v>41638</v>
      </c>
      <c r="G838" s="25" t="s">
        <v>919</v>
      </c>
      <c r="H838" s="23" t="s">
        <v>84</v>
      </c>
      <c r="I838" s="24">
        <v>43083.291731863428</v>
      </c>
      <c r="J838" s="14">
        <f t="shared" si="10"/>
        <v>43083</v>
      </c>
      <c r="K838" s="25">
        <v>2077</v>
      </c>
      <c r="L838" s="25"/>
      <c r="M838" s="25">
        <v>16</v>
      </c>
      <c r="N838" s="40">
        <v>16</v>
      </c>
      <c r="O838" s="40"/>
      <c r="P838" s="40"/>
      <c r="Q838" s="40"/>
      <c r="R838" s="40"/>
      <c r="S838" s="40"/>
      <c r="T838" s="40"/>
      <c r="U838" s="52">
        <v>16</v>
      </c>
      <c r="V838" s="52"/>
      <c r="W838" s="52"/>
      <c r="X838" s="52"/>
      <c r="Y838" s="52"/>
      <c r="Z838" s="52"/>
      <c r="AA838" s="52"/>
      <c r="AB838" s="24">
        <v>43083.324224733798</v>
      </c>
      <c r="AC838" s="23" t="s">
        <v>2378</v>
      </c>
      <c r="AD838" s="24"/>
      <c r="AE838" s="23"/>
      <c r="AF838" s="23"/>
    </row>
    <row r="839" spans="1:32">
      <c r="A839" s="23">
        <v>201400522</v>
      </c>
      <c r="B839" s="23" t="s">
        <v>2379</v>
      </c>
      <c r="C839" s="23" t="s">
        <v>2380</v>
      </c>
      <c r="D839" s="23">
        <v>598</v>
      </c>
      <c r="E839" s="23" t="s">
        <v>88</v>
      </c>
      <c r="F839" s="24">
        <v>39549</v>
      </c>
      <c r="G839" s="25" t="s">
        <v>917</v>
      </c>
      <c r="H839" s="23" t="s">
        <v>24</v>
      </c>
      <c r="I839" s="24">
        <v>43069.451408414352</v>
      </c>
      <c r="J839" s="14">
        <f t="shared" si="10"/>
        <v>43069</v>
      </c>
      <c r="K839" s="25" t="s">
        <v>2381</v>
      </c>
      <c r="L839" s="25"/>
      <c r="M839" s="25"/>
      <c r="N839" s="40"/>
      <c r="O839" s="40"/>
      <c r="P839" s="40"/>
      <c r="Q839" s="40"/>
      <c r="R839" s="40"/>
      <c r="S839" s="40"/>
      <c r="T839" s="40"/>
      <c r="U839" s="52"/>
      <c r="V839" s="52"/>
      <c r="W839" s="52"/>
      <c r="X839" s="52"/>
      <c r="Y839" s="52"/>
      <c r="Z839" s="52"/>
      <c r="AA839" s="52"/>
      <c r="AB839" s="24">
        <v>43069.448322337965</v>
      </c>
      <c r="AC839" s="23" t="s">
        <v>2382</v>
      </c>
      <c r="AD839" s="24"/>
      <c r="AE839" s="23"/>
      <c r="AF839" s="23"/>
    </row>
    <row r="840" spans="1:32">
      <c r="A840" s="23">
        <v>201400567</v>
      </c>
      <c r="B840" s="23" t="s">
        <v>2383</v>
      </c>
      <c r="C840" s="23" t="s">
        <v>2124</v>
      </c>
      <c r="D840" s="23">
        <v>125</v>
      </c>
      <c r="E840" s="23" t="s">
        <v>78</v>
      </c>
      <c r="F840" s="24">
        <v>39706</v>
      </c>
      <c r="G840" s="25" t="s">
        <v>916</v>
      </c>
      <c r="H840" s="23" t="s">
        <v>17</v>
      </c>
      <c r="I840" s="24">
        <v>42934.673766550928</v>
      </c>
      <c r="J840" s="14">
        <f t="shared" si="10"/>
        <v>42934</v>
      </c>
      <c r="K840" s="25">
        <v>2244</v>
      </c>
      <c r="L840" s="25">
        <v>2158</v>
      </c>
      <c r="M840" s="25"/>
      <c r="N840" s="40"/>
      <c r="O840" s="40"/>
      <c r="P840" s="40"/>
      <c r="Q840" s="40"/>
      <c r="R840" s="40"/>
      <c r="S840" s="40"/>
      <c r="T840" s="40"/>
      <c r="U840" s="52"/>
      <c r="V840" s="52"/>
      <c r="W840" s="52"/>
      <c r="X840" s="52"/>
      <c r="Y840" s="52"/>
      <c r="Z840" s="52"/>
      <c r="AA840" s="52"/>
      <c r="AB840" s="24">
        <v>42934.673766550928</v>
      </c>
      <c r="AC840" s="23" t="s">
        <v>2384</v>
      </c>
      <c r="AD840" s="24"/>
      <c r="AE840" s="23"/>
      <c r="AF840" s="23"/>
    </row>
    <row r="841" spans="1:32">
      <c r="A841" s="23">
        <v>201400582</v>
      </c>
      <c r="B841" s="23" t="s">
        <v>2385</v>
      </c>
      <c r="C841" s="23" t="s">
        <v>2386</v>
      </c>
      <c r="D841" s="23">
        <v>205</v>
      </c>
      <c r="E841" s="23" t="s">
        <v>544</v>
      </c>
      <c r="F841" s="24">
        <v>41489</v>
      </c>
      <c r="G841" s="25" t="s">
        <v>917</v>
      </c>
      <c r="H841" s="23" t="s">
        <v>24</v>
      </c>
      <c r="I841" s="24">
        <v>43136.66898440972</v>
      </c>
      <c r="J841" s="14">
        <f t="shared" si="10"/>
        <v>43136</v>
      </c>
      <c r="K841" s="25">
        <v>2181</v>
      </c>
      <c r="L841" s="25" t="s">
        <v>2388</v>
      </c>
      <c r="M841" s="25">
        <v>4</v>
      </c>
      <c r="N841" s="40">
        <v>4</v>
      </c>
      <c r="O841" s="40"/>
      <c r="P841" s="40"/>
      <c r="Q841" s="40"/>
      <c r="R841" s="40"/>
      <c r="S841" s="40"/>
      <c r="T841" s="40"/>
      <c r="U841" s="52">
        <v>4</v>
      </c>
      <c r="V841" s="52"/>
      <c r="W841" s="52"/>
      <c r="X841" s="52"/>
      <c r="Y841" s="52"/>
      <c r="Z841" s="52"/>
      <c r="AA841" s="52"/>
      <c r="AB841" s="24">
        <v>43136.635991817129</v>
      </c>
      <c r="AC841" s="23" t="s">
        <v>2389</v>
      </c>
      <c r="AD841" s="24">
        <v>43136.902045023147</v>
      </c>
      <c r="AE841" s="23" t="s">
        <v>176</v>
      </c>
      <c r="AF841" s="23" t="s">
        <v>2387</v>
      </c>
    </row>
    <row r="842" spans="1:32">
      <c r="A842" s="23">
        <v>201400648</v>
      </c>
      <c r="B842" s="23" t="s">
        <v>2390</v>
      </c>
      <c r="C842" s="23" t="s">
        <v>2391</v>
      </c>
      <c r="D842" s="23">
        <v>748</v>
      </c>
      <c r="E842" s="23" t="s">
        <v>58</v>
      </c>
      <c r="F842" s="24">
        <v>41304</v>
      </c>
      <c r="G842" s="25" t="s">
        <v>919</v>
      </c>
      <c r="H842" s="23" t="s">
        <v>84</v>
      </c>
      <c r="I842" s="24">
        <v>43313.468435995368</v>
      </c>
      <c r="J842" s="14">
        <f t="shared" si="10"/>
        <v>43313</v>
      </c>
      <c r="K842" s="25">
        <v>2048</v>
      </c>
      <c r="L842" s="25"/>
      <c r="M842" s="25">
        <v>2</v>
      </c>
      <c r="N842" s="40">
        <v>2</v>
      </c>
      <c r="O842" s="40"/>
      <c r="P842" s="40"/>
      <c r="Q842" s="40"/>
      <c r="R842" s="40"/>
      <c r="S842" s="40"/>
      <c r="T842" s="40"/>
      <c r="U842" s="52">
        <v>2</v>
      </c>
      <c r="V842" s="52"/>
      <c r="W842" s="52"/>
      <c r="X842" s="52"/>
      <c r="Y842" s="52"/>
      <c r="Z842" s="52"/>
      <c r="AA842" s="52"/>
      <c r="AB842" s="24">
        <v>43313.468435995368</v>
      </c>
      <c r="AC842" s="23" t="s">
        <v>2392</v>
      </c>
      <c r="AD842" s="24"/>
      <c r="AE842" s="23"/>
      <c r="AF842" s="23"/>
    </row>
    <row r="843" spans="1:32">
      <c r="A843" s="23">
        <v>201400676</v>
      </c>
      <c r="B843" s="23" t="s">
        <v>2393</v>
      </c>
      <c r="C843" s="23" t="s">
        <v>2394</v>
      </c>
      <c r="D843" s="23">
        <v>131</v>
      </c>
      <c r="E843" s="23" t="s">
        <v>44</v>
      </c>
      <c r="F843" s="24">
        <v>40389</v>
      </c>
      <c r="G843" s="25" t="s">
        <v>917</v>
      </c>
      <c r="H843" s="23" t="s">
        <v>24</v>
      </c>
      <c r="I843" s="24">
        <v>43261.66192982639</v>
      </c>
      <c r="J843" s="14">
        <f t="shared" si="10"/>
        <v>43261</v>
      </c>
      <c r="K843" s="25">
        <v>2046</v>
      </c>
      <c r="L843" s="25"/>
      <c r="M843" s="25">
        <v>1</v>
      </c>
      <c r="N843" s="40">
        <v>1</v>
      </c>
      <c r="O843" s="40"/>
      <c r="P843" s="40"/>
      <c r="Q843" s="40"/>
      <c r="R843" s="40"/>
      <c r="S843" s="40"/>
      <c r="T843" s="40"/>
      <c r="U843" s="52">
        <v>1</v>
      </c>
      <c r="V843" s="52"/>
      <c r="W843" s="52"/>
      <c r="X843" s="52"/>
      <c r="Y843" s="52"/>
      <c r="Z843" s="52"/>
      <c r="AA843" s="52"/>
      <c r="AB843" s="24">
        <v>43261.756658761573</v>
      </c>
      <c r="AC843" s="23" t="s">
        <v>2395</v>
      </c>
      <c r="AD843" s="24"/>
      <c r="AE843" s="23"/>
      <c r="AF843" s="23"/>
    </row>
    <row r="844" spans="1:32">
      <c r="A844" s="23">
        <v>201400726</v>
      </c>
      <c r="B844" s="23" t="s">
        <v>2396</v>
      </c>
      <c r="C844" s="23" t="s">
        <v>2397</v>
      </c>
      <c r="D844" s="23">
        <v>125</v>
      </c>
      <c r="E844" s="23" t="s">
        <v>78</v>
      </c>
      <c r="F844" s="24">
        <v>37756</v>
      </c>
      <c r="G844" s="25" t="s">
        <v>916</v>
      </c>
      <c r="H844" s="23" t="s">
        <v>17</v>
      </c>
      <c r="I844" s="24">
        <v>42766.587810914352</v>
      </c>
      <c r="J844" s="14">
        <f t="shared" si="10"/>
        <v>42766</v>
      </c>
      <c r="K844" s="25">
        <v>2002</v>
      </c>
      <c r="L844" s="25" t="s">
        <v>2398</v>
      </c>
      <c r="M844" s="25">
        <v>5</v>
      </c>
      <c r="N844" s="40">
        <v>5</v>
      </c>
      <c r="O844" s="40"/>
      <c r="P844" s="40"/>
      <c r="Q844" s="40"/>
      <c r="R844" s="40"/>
      <c r="S844" s="40"/>
      <c r="T844" s="40"/>
      <c r="U844" s="52">
        <v>5</v>
      </c>
      <c r="V844" s="52"/>
      <c r="W844" s="52"/>
      <c r="X844" s="52"/>
      <c r="Y844" s="52"/>
      <c r="Z844" s="52"/>
      <c r="AA844" s="52"/>
      <c r="AB844" s="24">
        <v>42766.587810914352</v>
      </c>
      <c r="AC844" s="23" t="s">
        <v>2399</v>
      </c>
      <c r="AD844" s="24"/>
      <c r="AE844" s="23"/>
      <c r="AF844" s="23"/>
    </row>
    <row r="845" spans="1:32">
      <c r="A845" s="23">
        <v>201400735</v>
      </c>
      <c r="B845" s="23" t="s">
        <v>2400</v>
      </c>
      <c r="C845" s="23" t="s">
        <v>2401</v>
      </c>
      <c r="D845" s="23">
        <v>125</v>
      </c>
      <c r="E845" s="23" t="s">
        <v>78</v>
      </c>
      <c r="F845" s="24">
        <v>41696</v>
      </c>
      <c r="G845" s="25" t="s">
        <v>919</v>
      </c>
      <c r="H845" s="23" t="s">
        <v>84</v>
      </c>
      <c r="I845" s="24">
        <v>43258.995998877312</v>
      </c>
      <c r="J845" s="14">
        <f t="shared" si="10"/>
        <v>43258</v>
      </c>
      <c r="K845" s="25">
        <v>2120</v>
      </c>
      <c r="L845" s="25"/>
      <c r="M845" s="25">
        <v>16</v>
      </c>
      <c r="N845" s="40">
        <v>16</v>
      </c>
      <c r="O845" s="40"/>
      <c r="P845" s="40"/>
      <c r="Q845" s="40"/>
      <c r="R845" s="40"/>
      <c r="S845" s="40"/>
      <c r="T845" s="40"/>
      <c r="U845" s="52">
        <v>16</v>
      </c>
      <c r="V845" s="52"/>
      <c r="W845" s="52"/>
      <c r="X845" s="52"/>
      <c r="Y845" s="52"/>
      <c r="Z845" s="52"/>
      <c r="AA845" s="52"/>
      <c r="AB845" s="24">
        <v>43258.996318634257</v>
      </c>
      <c r="AC845" s="23" t="s">
        <v>2402</v>
      </c>
      <c r="AD845" s="24"/>
      <c r="AE845" s="23"/>
      <c r="AF845" s="23"/>
    </row>
    <row r="846" spans="1:32">
      <c r="A846" s="23">
        <v>201400773</v>
      </c>
      <c r="B846" s="23" t="s">
        <v>2403</v>
      </c>
      <c r="C846" s="23" t="s">
        <v>265</v>
      </c>
      <c r="D846" s="23">
        <v>125</v>
      </c>
      <c r="E846" s="23" t="s">
        <v>78</v>
      </c>
      <c r="F846" s="24">
        <v>41706</v>
      </c>
      <c r="G846" s="25" t="s">
        <v>917</v>
      </c>
      <c r="H846" s="23" t="s">
        <v>24</v>
      </c>
      <c r="I846" s="24">
        <v>43087.908614780092</v>
      </c>
      <c r="J846" s="14">
        <f t="shared" si="10"/>
        <v>43087</v>
      </c>
      <c r="K846" s="25">
        <v>2259</v>
      </c>
      <c r="L846" s="25" t="s">
        <v>2404</v>
      </c>
      <c r="M846" s="25" t="s">
        <v>2405</v>
      </c>
      <c r="N846" s="40">
        <v>23</v>
      </c>
      <c r="O846" s="40"/>
      <c r="P846" s="40"/>
      <c r="Q846" s="40"/>
      <c r="R846" s="40"/>
      <c r="S846" s="40"/>
      <c r="T846" s="40"/>
      <c r="U846" s="52">
        <v>23</v>
      </c>
      <c r="V846" s="52"/>
      <c r="W846" s="52"/>
      <c r="X846" s="52"/>
      <c r="Y846" s="52"/>
      <c r="Z846" s="52"/>
      <c r="AA846" s="52"/>
      <c r="AB846" s="24">
        <v>43087.904994293982</v>
      </c>
      <c r="AC846" s="23" t="s">
        <v>5026</v>
      </c>
      <c r="AD846" s="24"/>
      <c r="AE846" s="23"/>
      <c r="AF846" s="23"/>
    </row>
    <row r="847" spans="1:32">
      <c r="A847" s="23">
        <v>201400785</v>
      </c>
      <c r="B847" s="23" t="s">
        <v>2406</v>
      </c>
      <c r="C847" s="23" t="s">
        <v>2407</v>
      </c>
      <c r="D847" s="23">
        <v>128</v>
      </c>
      <c r="E847" s="23" t="s">
        <v>172</v>
      </c>
      <c r="F847" s="24">
        <v>41679</v>
      </c>
      <c r="G847" s="25" t="s">
        <v>916</v>
      </c>
      <c r="H847" s="23" t="s">
        <v>17</v>
      </c>
      <c r="I847" s="24">
        <v>43306.813508680556</v>
      </c>
      <c r="J847" s="14">
        <f t="shared" si="10"/>
        <v>43306</v>
      </c>
      <c r="K847" s="25">
        <v>2133</v>
      </c>
      <c r="L847" s="25"/>
      <c r="M847" s="25" t="s">
        <v>2408</v>
      </c>
      <c r="N847" s="40">
        <v>14</v>
      </c>
      <c r="O847" s="40">
        <v>19</v>
      </c>
      <c r="P847" s="40"/>
      <c r="Q847" s="40"/>
      <c r="R847" s="40"/>
      <c r="S847" s="40"/>
      <c r="T847" s="40"/>
      <c r="U847" s="52">
        <v>14</v>
      </c>
      <c r="V847" s="52">
        <v>19</v>
      </c>
      <c r="W847" s="52"/>
      <c r="X847" s="52"/>
      <c r="Y847" s="52"/>
      <c r="Z847" s="52"/>
      <c r="AA847" s="52"/>
      <c r="AB847" s="24">
        <v>43306.813508680556</v>
      </c>
      <c r="AC847" s="23" t="s">
        <v>2409</v>
      </c>
      <c r="AD847" s="24"/>
      <c r="AE847" s="23"/>
      <c r="AF847" s="23"/>
    </row>
    <row r="848" spans="1:32">
      <c r="A848" s="23">
        <v>201400799</v>
      </c>
      <c r="B848" s="23" t="s">
        <v>2315</v>
      </c>
      <c r="C848" s="23" t="s">
        <v>2410</v>
      </c>
      <c r="D848" s="23">
        <v>107</v>
      </c>
      <c r="E848" s="23" t="s">
        <v>149</v>
      </c>
      <c r="F848" s="24">
        <v>37403</v>
      </c>
      <c r="G848" s="25" t="s">
        <v>916</v>
      </c>
      <c r="H848" s="23" t="s">
        <v>17</v>
      </c>
      <c r="I848" s="24">
        <v>42796.711140474537</v>
      </c>
      <c r="J848" s="14">
        <f t="shared" si="10"/>
        <v>42796</v>
      </c>
      <c r="K848" s="25">
        <v>2082</v>
      </c>
      <c r="L848" s="25">
        <v>2157</v>
      </c>
      <c r="M848" s="25">
        <v>1</v>
      </c>
      <c r="N848" s="40">
        <v>1</v>
      </c>
      <c r="O848" s="40"/>
      <c r="P848" s="40"/>
      <c r="Q848" s="40"/>
      <c r="R848" s="40"/>
      <c r="S848" s="40"/>
      <c r="T848" s="40"/>
      <c r="U848" s="52">
        <v>1</v>
      </c>
      <c r="V848" s="52"/>
      <c r="W848" s="52"/>
      <c r="X848" s="52"/>
      <c r="Y848" s="52"/>
      <c r="Z848" s="52"/>
      <c r="AA848" s="52"/>
      <c r="AB848" s="24"/>
      <c r="AC848" s="23" t="s">
        <v>25</v>
      </c>
      <c r="AD848" s="24"/>
      <c r="AE848" s="23"/>
      <c r="AF848" s="23"/>
    </row>
    <row r="849" spans="1:32">
      <c r="A849" s="23">
        <v>201400802</v>
      </c>
      <c r="B849" s="23" t="s">
        <v>2411</v>
      </c>
      <c r="C849" s="23" t="s">
        <v>2412</v>
      </c>
      <c r="D849" s="23">
        <v>304</v>
      </c>
      <c r="E849" s="23" t="s">
        <v>492</v>
      </c>
      <c r="F849" s="24">
        <v>41266</v>
      </c>
      <c r="G849" s="25" t="s">
        <v>918</v>
      </c>
      <c r="H849" s="23" t="s">
        <v>59</v>
      </c>
      <c r="I849" s="24">
        <v>42860.433309456021</v>
      </c>
      <c r="J849" s="14">
        <f t="shared" si="10"/>
        <v>42860</v>
      </c>
      <c r="K849" s="25">
        <v>2198</v>
      </c>
      <c r="L849" s="25" t="s">
        <v>2413</v>
      </c>
      <c r="M849" s="25">
        <v>4</v>
      </c>
      <c r="N849" s="40">
        <v>4</v>
      </c>
      <c r="O849" s="40"/>
      <c r="P849" s="40"/>
      <c r="Q849" s="40"/>
      <c r="R849" s="40"/>
      <c r="S849" s="40"/>
      <c r="T849" s="40"/>
      <c r="U849" s="52">
        <v>4</v>
      </c>
      <c r="V849" s="52"/>
      <c r="W849" s="52"/>
      <c r="X849" s="52"/>
      <c r="Y849" s="52"/>
      <c r="Z849" s="52"/>
      <c r="AA849" s="52"/>
      <c r="AB849" s="24">
        <v>42860.398318599538</v>
      </c>
      <c r="AC849" s="23" t="s">
        <v>2414</v>
      </c>
      <c r="AD849" s="24"/>
      <c r="AE849" s="23"/>
      <c r="AF849" s="23"/>
    </row>
    <row r="850" spans="1:32">
      <c r="A850" s="23">
        <v>201400894</v>
      </c>
      <c r="B850" s="23" t="s">
        <v>2415</v>
      </c>
      <c r="C850" s="23" t="s">
        <v>859</v>
      </c>
      <c r="D850" s="23">
        <v>119</v>
      </c>
      <c r="E850" s="23" t="s">
        <v>34</v>
      </c>
      <c r="F850" s="24">
        <v>41702</v>
      </c>
      <c r="G850" s="25" t="s">
        <v>916</v>
      </c>
      <c r="H850" s="23" t="s">
        <v>17</v>
      </c>
      <c r="I850" s="24">
        <v>42905.404723877313</v>
      </c>
      <c r="J850" s="14">
        <f t="shared" si="10"/>
        <v>42905</v>
      </c>
      <c r="K850" s="25">
        <v>2043</v>
      </c>
      <c r="L850" s="25"/>
      <c r="M850" s="25" t="s">
        <v>2416</v>
      </c>
      <c r="N850" s="40">
        <v>2</v>
      </c>
      <c r="O850" s="40">
        <v>4</v>
      </c>
      <c r="P850" s="40"/>
      <c r="Q850" s="40"/>
      <c r="R850" s="40"/>
      <c r="S850" s="40"/>
      <c r="T850" s="40"/>
      <c r="U850" s="52">
        <v>2</v>
      </c>
      <c r="V850" s="52">
        <v>4</v>
      </c>
      <c r="W850" s="52"/>
      <c r="X850" s="52"/>
      <c r="Y850" s="52"/>
      <c r="Z850" s="52"/>
      <c r="AA850" s="52"/>
      <c r="AB850" s="24">
        <v>42905.389618981484</v>
      </c>
      <c r="AC850" s="23" t="s">
        <v>2417</v>
      </c>
      <c r="AD850" s="24"/>
      <c r="AE850" s="23"/>
      <c r="AF850" s="23"/>
    </row>
    <row r="851" spans="1:32">
      <c r="A851" s="23">
        <v>201400908</v>
      </c>
      <c r="B851" s="23" t="s">
        <v>2418</v>
      </c>
      <c r="C851" s="23" t="s">
        <v>2419</v>
      </c>
      <c r="D851" s="23">
        <v>130</v>
      </c>
      <c r="E851" s="23" t="s">
        <v>23</v>
      </c>
      <c r="F851" s="24">
        <v>38515</v>
      </c>
      <c r="G851" s="25" t="s">
        <v>917</v>
      </c>
      <c r="H851" s="23" t="s">
        <v>24</v>
      </c>
      <c r="I851" s="24">
        <v>42782.514380636574</v>
      </c>
      <c r="J851" s="14">
        <f t="shared" si="10"/>
        <v>42782</v>
      </c>
      <c r="K851" s="25">
        <v>2021</v>
      </c>
      <c r="L851" s="25" t="s">
        <v>2420</v>
      </c>
      <c r="M851" s="25" t="s">
        <v>2421</v>
      </c>
      <c r="N851" s="40">
        <v>5</v>
      </c>
      <c r="O851" s="40">
        <v>16</v>
      </c>
      <c r="P851" s="40"/>
      <c r="Q851" s="40"/>
      <c r="R851" s="40"/>
      <c r="S851" s="40"/>
      <c r="T851" s="40"/>
      <c r="U851" s="52">
        <v>5</v>
      </c>
      <c r="V851" s="52">
        <v>16</v>
      </c>
      <c r="W851" s="52"/>
      <c r="X851" s="52"/>
      <c r="Y851" s="52"/>
      <c r="Z851" s="52"/>
      <c r="AA851" s="52"/>
      <c r="AB851" s="24">
        <v>42782.517076388889</v>
      </c>
      <c r="AC851" s="23" t="s">
        <v>2422</v>
      </c>
      <c r="AD851" s="24"/>
      <c r="AE851" s="23"/>
      <c r="AF851" s="23"/>
    </row>
    <row r="852" spans="1:32">
      <c r="A852" s="23">
        <v>201400922</v>
      </c>
      <c r="B852" s="23" t="s">
        <v>2423</v>
      </c>
      <c r="C852" s="23" t="s">
        <v>214</v>
      </c>
      <c r="D852" s="23">
        <v>128</v>
      </c>
      <c r="E852" s="23" t="s">
        <v>172</v>
      </c>
      <c r="F852" s="24">
        <v>40733</v>
      </c>
      <c r="G852" s="25" t="s">
        <v>916</v>
      </c>
      <c r="H852" s="23" t="s">
        <v>17</v>
      </c>
      <c r="I852" s="24">
        <v>42892.27473553241</v>
      </c>
      <c r="J852" s="14">
        <f t="shared" si="10"/>
        <v>42892</v>
      </c>
      <c r="K852" s="25">
        <v>2046</v>
      </c>
      <c r="L852" s="25"/>
      <c r="M852" s="25">
        <v>1</v>
      </c>
      <c r="N852" s="40">
        <v>1</v>
      </c>
      <c r="O852" s="40"/>
      <c r="P852" s="40"/>
      <c r="Q852" s="40"/>
      <c r="R852" s="40"/>
      <c r="S852" s="40"/>
      <c r="T852" s="40"/>
      <c r="U852" s="52">
        <v>1</v>
      </c>
      <c r="V852" s="52"/>
      <c r="W852" s="52"/>
      <c r="X852" s="52"/>
      <c r="Y852" s="52"/>
      <c r="Z852" s="52"/>
      <c r="AA852" s="52"/>
      <c r="AB852" s="24">
        <v>42892.323970983794</v>
      </c>
      <c r="AC852" s="23" t="s">
        <v>2424</v>
      </c>
      <c r="AD852" s="24"/>
      <c r="AE852" s="23"/>
      <c r="AF852" s="23"/>
    </row>
    <row r="853" spans="1:32">
      <c r="A853" s="23">
        <v>201400979</v>
      </c>
      <c r="B853" s="23" t="s">
        <v>2425</v>
      </c>
      <c r="C853" s="23" t="s">
        <v>2426</v>
      </c>
      <c r="D853" s="23">
        <v>500</v>
      </c>
      <c r="E853" s="23" t="s">
        <v>426</v>
      </c>
      <c r="F853" s="24">
        <v>41203</v>
      </c>
      <c r="G853" s="25" t="s">
        <v>917</v>
      </c>
      <c r="H853" s="23" t="s">
        <v>24</v>
      </c>
      <c r="I853" s="24">
        <v>42986.561088969909</v>
      </c>
      <c r="J853" s="14">
        <f t="shared" si="10"/>
        <v>42986</v>
      </c>
      <c r="K853" s="25">
        <v>2047</v>
      </c>
      <c r="L853" s="25"/>
      <c r="M853" s="25">
        <v>1</v>
      </c>
      <c r="N853" s="40">
        <v>1</v>
      </c>
      <c r="O853" s="40"/>
      <c r="P853" s="40"/>
      <c r="Q853" s="40"/>
      <c r="R853" s="40"/>
      <c r="S853" s="40"/>
      <c r="T853" s="40"/>
      <c r="U853" s="52">
        <v>1</v>
      </c>
      <c r="V853" s="52"/>
      <c r="W853" s="52"/>
      <c r="X853" s="52"/>
      <c r="Y853" s="52"/>
      <c r="Z853" s="52"/>
      <c r="AA853" s="52"/>
      <c r="AB853" s="24">
        <v>42986.508344641203</v>
      </c>
      <c r="AC853" s="23" t="s">
        <v>2427</v>
      </c>
      <c r="AD853" s="24"/>
      <c r="AE853" s="23"/>
      <c r="AF853" s="23"/>
    </row>
    <row r="854" spans="1:32">
      <c r="A854" s="23">
        <v>201401031</v>
      </c>
      <c r="B854" s="23" t="s">
        <v>2428</v>
      </c>
      <c r="C854" s="23" t="s">
        <v>33</v>
      </c>
      <c r="D854" s="23">
        <v>204</v>
      </c>
      <c r="E854" s="23" t="s">
        <v>2429</v>
      </c>
      <c r="F854" s="24">
        <v>39172</v>
      </c>
      <c r="G854" s="25" t="s">
        <v>919</v>
      </c>
      <c r="H854" s="23" t="s">
        <v>84</v>
      </c>
      <c r="I854" s="24">
        <v>42903.487040081018</v>
      </c>
      <c r="J854" s="14">
        <f t="shared" si="10"/>
        <v>42903</v>
      </c>
      <c r="K854" s="25" t="s">
        <v>2381</v>
      </c>
      <c r="L854" s="25"/>
      <c r="M854" s="25"/>
      <c r="N854" s="40"/>
      <c r="O854" s="40"/>
      <c r="P854" s="40"/>
      <c r="Q854" s="40"/>
      <c r="R854" s="40"/>
      <c r="S854" s="40"/>
      <c r="T854" s="40"/>
      <c r="U854" s="52"/>
      <c r="V854" s="52"/>
      <c r="W854" s="52"/>
      <c r="X854" s="52"/>
      <c r="Y854" s="52"/>
      <c r="Z854" s="52"/>
      <c r="AA854" s="52"/>
      <c r="AB854" s="24">
        <v>42903.617953043984</v>
      </c>
      <c r="AC854" s="23" t="s">
        <v>2430</v>
      </c>
      <c r="AD854" s="24"/>
      <c r="AE854" s="23"/>
      <c r="AF854" s="23"/>
    </row>
    <row r="855" spans="1:32">
      <c r="A855" s="23">
        <v>201401073</v>
      </c>
      <c r="B855" s="23" t="s">
        <v>462</v>
      </c>
      <c r="C855" s="23" t="s">
        <v>331</v>
      </c>
      <c r="D855" s="23">
        <v>205</v>
      </c>
      <c r="E855" s="23" t="s">
        <v>544</v>
      </c>
      <c r="F855" s="24">
        <v>41759</v>
      </c>
      <c r="G855" s="25" t="s">
        <v>916</v>
      </c>
      <c r="H855" s="23" t="s">
        <v>17</v>
      </c>
      <c r="I855" s="24">
        <v>42856.773094062497</v>
      </c>
      <c r="J855" s="14">
        <f t="shared" si="10"/>
        <v>42856</v>
      </c>
      <c r="K855" s="25">
        <v>2198</v>
      </c>
      <c r="L855" s="25" t="s">
        <v>2431</v>
      </c>
      <c r="M855" s="25">
        <v>4</v>
      </c>
      <c r="N855" s="40">
        <v>4</v>
      </c>
      <c r="O855" s="40"/>
      <c r="P855" s="40"/>
      <c r="Q855" s="40"/>
      <c r="R855" s="40"/>
      <c r="S855" s="40"/>
      <c r="T855" s="40"/>
      <c r="U855" s="52">
        <v>4</v>
      </c>
      <c r="V855" s="52"/>
      <c r="W855" s="52"/>
      <c r="X855" s="52"/>
      <c r="Y855" s="52"/>
      <c r="Z855" s="52"/>
      <c r="AA855" s="52"/>
      <c r="AB855" s="24">
        <v>42856.773094062497</v>
      </c>
      <c r="AC855" s="23" t="s">
        <v>2432</v>
      </c>
      <c r="AD855" s="24"/>
      <c r="AE855" s="23"/>
      <c r="AF855" s="23"/>
    </row>
    <row r="856" spans="1:32">
      <c r="A856" s="23">
        <v>201401074</v>
      </c>
      <c r="B856" s="23" t="s">
        <v>2433</v>
      </c>
      <c r="C856" s="23" t="s">
        <v>441</v>
      </c>
      <c r="D856" s="23">
        <v>123</v>
      </c>
      <c r="E856" s="23" t="s">
        <v>283</v>
      </c>
      <c r="F856" s="24">
        <v>41715</v>
      </c>
      <c r="G856" s="25" t="s">
        <v>917</v>
      </c>
      <c r="H856" s="23" t="s">
        <v>24</v>
      </c>
      <c r="I856" s="24">
        <v>42914.815571793981</v>
      </c>
      <c r="J856" s="14">
        <f t="shared" si="10"/>
        <v>42914</v>
      </c>
      <c r="K856" s="25">
        <v>2043</v>
      </c>
      <c r="L856" s="25"/>
      <c r="M856" s="25" t="s">
        <v>2434</v>
      </c>
      <c r="N856" s="40">
        <v>4</v>
      </c>
      <c r="O856" s="40">
        <v>11</v>
      </c>
      <c r="P856" s="40"/>
      <c r="Q856" s="40"/>
      <c r="R856" s="40"/>
      <c r="S856" s="40"/>
      <c r="T856" s="40"/>
      <c r="U856" s="52">
        <v>4</v>
      </c>
      <c r="V856" s="52">
        <v>11</v>
      </c>
      <c r="W856" s="52"/>
      <c r="X856" s="52"/>
      <c r="Y856" s="52"/>
      <c r="Z856" s="52"/>
      <c r="AA856" s="52"/>
      <c r="AB856" s="24">
        <v>42914.80585582176</v>
      </c>
      <c r="AC856" s="23" t="s">
        <v>2435</v>
      </c>
      <c r="AD856" s="24"/>
      <c r="AE856" s="23"/>
      <c r="AF856" s="23"/>
    </row>
    <row r="857" spans="1:32">
      <c r="A857" s="23">
        <v>201401081</v>
      </c>
      <c r="B857" s="23" t="s">
        <v>2436</v>
      </c>
      <c r="C857" s="23" t="s">
        <v>268</v>
      </c>
      <c r="D857" s="23">
        <v>126</v>
      </c>
      <c r="E857" s="23" t="s">
        <v>38</v>
      </c>
      <c r="F857" s="24">
        <v>39270</v>
      </c>
      <c r="G857" s="25" t="s">
        <v>917</v>
      </c>
      <c r="H857" s="23" t="s">
        <v>24</v>
      </c>
      <c r="I857" s="24">
        <v>43266.606097800926</v>
      </c>
      <c r="J857" s="14">
        <f t="shared" si="10"/>
        <v>43266</v>
      </c>
      <c r="K857" s="25">
        <v>2198</v>
      </c>
      <c r="L857" s="25"/>
      <c r="M857" s="25">
        <v>4</v>
      </c>
      <c r="N857" s="40">
        <v>4</v>
      </c>
      <c r="O857" s="40"/>
      <c r="P857" s="40"/>
      <c r="Q857" s="40"/>
      <c r="R857" s="40"/>
      <c r="S857" s="40"/>
      <c r="T857" s="40"/>
      <c r="U857" s="52">
        <v>4</v>
      </c>
      <c r="V857" s="52"/>
      <c r="W857" s="52"/>
      <c r="X857" s="52"/>
      <c r="Y857" s="52"/>
      <c r="Z857" s="52"/>
      <c r="AA857" s="52"/>
      <c r="AB857" s="24">
        <v>43266.599940277774</v>
      </c>
      <c r="AC857" s="23" t="s">
        <v>2437</v>
      </c>
      <c r="AD857" s="24"/>
      <c r="AE857" s="23"/>
      <c r="AF857" s="23"/>
    </row>
    <row r="858" spans="1:32">
      <c r="A858" s="23">
        <v>201401116</v>
      </c>
      <c r="B858" s="23" t="s">
        <v>2438</v>
      </c>
      <c r="C858" s="23" t="s">
        <v>2439</v>
      </c>
      <c r="D858" s="23">
        <v>748</v>
      </c>
      <c r="E858" s="23" t="s">
        <v>58</v>
      </c>
      <c r="F858" s="24">
        <v>41100</v>
      </c>
      <c r="G858" s="25" t="s">
        <v>916</v>
      </c>
      <c r="H858" s="23" t="s">
        <v>17</v>
      </c>
      <c r="I858" s="24">
        <v>42866.578635729165</v>
      </c>
      <c r="J858" s="14">
        <f t="shared" si="10"/>
        <v>42866</v>
      </c>
      <c r="K858" s="25">
        <v>2185</v>
      </c>
      <c r="L858" s="25"/>
      <c r="M858" s="25">
        <v>4</v>
      </c>
      <c r="N858" s="40">
        <v>4</v>
      </c>
      <c r="O858" s="40"/>
      <c r="P858" s="40"/>
      <c r="Q858" s="40"/>
      <c r="R858" s="40"/>
      <c r="S858" s="40"/>
      <c r="T858" s="40"/>
      <c r="U858" s="52">
        <v>4</v>
      </c>
      <c r="V858" s="52"/>
      <c r="W858" s="52"/>
      <c r="X858" s="52"/>
      <c r="Y858" s="52"/>
      <c r="Z858" s="52"/>
      <c r="AA858" s="52"/>
      <c r="AB858" s="24">
        <v>42866.789511030096</v>
      </c>
      <c r="AC858" s="23" t="s">
        <v>2440</v>
      </c>
      <c r="AD858" s="24">
        <v>42866.791107789351</v>
      </c>
      <c r="AE858" s="23" t="s">
        <v>284</v>
      </c>
      <c r="AF858" s="23" t="s">
        <v>1958</v>
      </c>
    </row>
    <row r="859" spans="1:32">
      <c r="A859" s="23">
        <v>201401121</v>
      </c>
      <c r="B859" s="23" t="s">
        <v>2441</v>
      </c>
      <c r="C859" s="23" t="s">
        <v>2442</v>
      </c>
      <c r="D859" s="23">
        <v>90</v>
      </c>
      <c r="E859" s="23" t="s">
        <v>204</v>
      </c>
      <c r="F859" s="24">
        <v>41659</v>
      </c>
      <c r="G859" s="25" t="s">
        <v>917</v>
      </c>
      <c r="H859" s="23" t="s">
        <v>24</v>
      </c>
      <c r="I859" s="24">
        <v>42913.701554942127</v>
      </c>
      <c r="J859" s="14">
        <f t="shared" si="10"/>
        <v>42913</v>
      </c>
      <c r="K859" s="25">
        <v>2181</v>
      </c>
      <c r="L859" s="25"/>
      <c r="M859" s="25">
        <v>4</v>
      </c>
      <c r="N859" s="40">
        <v>4</v>
      </c>
      <c r="O859" s="40"/>
      <c r="P859" s="40"/>
      <c r="Q859" s="40"/>
      <c r="R859" s="40"/>
      <c r="S859" s="40"/>
      <c r="T859" s="40"/>
      <c r="U859" s="52">
        <v>4</v>
      </c>
      <c r="V859" s="52"/>
      <c r="W859" s="52"/>
      <c r="X859" s="52"/>
      <c r="Y859" s="52"/>
      <c r="Z859" s="52"/>
      <c r="AA859" s="52"/>
      <c r="AB859" s="24"/>
      <c r="AC859" s="23" t="s">
        <v>25</v>
      </c>
      <c r="AD859" s="24"/>
      <c r="AE859" s="23"/>
      <c r="AF859" s="23"/>
    </row>
    <row r="860" spans="1:32">
      <c r="A860" s="23">
        <v>201401141</v>
      </c>
      <c r="B860" s="23" t="s">
        <v>2443</v>
      </c>
      <c r="C860" s="23" t="s">
        <v>306</v>
      </c>
      <c r="D860" s="23">
        <v>130</v>
      </c>
      <c r="E860" s="23" t="s">
        <v>23</v>
      </c>
      <c r="F860" s="24" t="s">
        <v>25</v>
      </c>
      <c r="G860" s="25" t="s">
        <v>917</v>
      </c>
      <c r="H860" s="23" t="s">
        <v>24</v>
      </c>
      <c r="I860" s="24">
        <v>42938.98514394676</v>
      </c>
      <c r="J860" s="14">
        <f t="shared" si="10"/>
        <v>42938</v>
      </c>
      <c r="K860" s="25">
        <v>2287</v>
      </c>
      <c r="L860" s="25">
        <v>2288</v>
      </c>
      <c r="M860" s="25"/>
      <c r="N860" s="40"/>
      <c r="O860" s="40"/>
      <c r="P860" s="40"/>
      <c r="Q860" s="40"/>
      <c r="R860" s="40"/>
      <c r="S860" s="40"/>
      <c r="T860" s="40"/>
      <c r="U860" s="52"/>
      <c r="V860" s="52"/>
      <c r="W860" s="52"/>
      <c r="X860" s="52"/>
      <c r="Y860" s="52"/>
      <c r="Z860" s="52"/>
      <c r="AA860" s="52"/>
      <c r="AB860" s="24">
        <v>42938.980065891206</v>
      </c>
      <c r="AC860" s="23" t="s">
        <v>2444</v>
      </c>
      <c r="AD860" s="24"/>
      <c r="AE860" s="23"/>
      <c r="AF860" s="23"/>
    </row>
    <row r="861" spans="1:32">
      <c r="A861" s="23">
        <v>201401152</v>
      </c>
      <c r="B861" s="23" t="s">
        <v>2445</v>
      </c>
      <c r="C861" s="23" t="s">
        <v>2446</v>
      </c>
      <c r="D861" s="23" t="s">
        <v>25</v>
      </c>
      <c r="E861" s="23" t="s">
        <v>25</v>
      </c>
      <c r="F861" s="24">
        <v>38398</v>
      </c>
      <c r="G861" s="25" t="s">
        <v>916</v>
      </c>
      <c r="H861" s="23" t="s">
        <v>17</v>
      </c>
      <c r="I861" s="24">
        <v>43342.776199618056</v>
      </c>
      <c r="J861" s="14">
        <f t="shared" si="10"/>
        <v>43342</v>
      </c>
      <c r="K861" s="25">
        <v>2097</v>
      </c>
      <c r="L861" s="25"/>
      <c r="M861" s="25" t="s">
        <v>1632</v>
      </c>
      <c r="N861" s="40">
        <v>8</v>
      </c>
      <c r="O861" s="40">
        <v>9</v>
      </c>
      <c r="P861" s="40"/>
      <c r="Q861" s="40"/>
      <c r="R861" s="40"/>
      <c r="S861" s="40"/>
      <c r="T861" s="40"/>
      <c r="U861" s="52">
        <v>8</v>
      </c>
      <c r="V861" s="56">
        <v>901</v>
      </c>
      <c r="W861" s="52"/>
      <c r="X861" s="52"/>
      <c r="Y861" s="52"/>
      <c r="Z861" s="52"/>
      <c r="AA861" s="52"/>
      <c r="AB861" s="24">
        <v>43342.776199618056</v>
      </c>
      <c r="AC861" s="23" t="s">
        <v>2447</v>
      </c>
      <c r="AD861" s="24"/>
      <c r="AE861" s="23"/>
      <c r="AF861" s="23"/>
    </row>
    <row r="862" spans="1:32">
      <c r="A862" s="23">
        <v>201401153</v>
      </c>
      <c r="B862" s="23" t="s">
        <v>112</v>
      </c>
      <c r="C862" s="23" t="s">
        <v>608</v>
      </c>
      <c r="D862" s="23">
        <v>598</v>
      </c>
      <c r="E862" s="23" t="s">
        <v>88</v>
      </c>
      <c r="F862" s="24">
        <v>41318</v>
      </c>
      <c r="G862" s="25" t="s">
        <v>917</v>
      </c>
      <c r="H862" s="23" t="s">
        <v>24</v>
      </c>
      <c r="I862" s="24">
        <v>42923.984424074071</v>
      </c>
      <c r="J862" s="14">
        <f t="shared" si="10"/>
        <v>42923</v>
      </c>
      <c r="K862" s="25">
        <v>2071</v>
      </c>
      <c r="L862" s="25">
        <v>2030</v>
      </c>
      <c r="M862" s="25">
        <v>1</v>
      </c>
      <c r="N862" s="40">
        <v>1</v>
      </c>
      <c r="O862" s="40"/>
      <c r="P862" s="40"/>
      <c r="Q862" s="40"/>
      <c r="R862" s="40"/>
      <c r="S862" s="40"/>
      <c r="T862" s="40"/>
      <c r="U862" s="52">
        <v>1</v>
      </c>
      <c r="V862" s="52"/>
      <c r="W862" s="52"/>
      <c r="X862" s="52"/>
      <c r="Y862" s="52"/>
      <c r="Z862" s="52"/>
      <c r="AA862" s="52"/>
      <c r="AB862" s="24">
        <v>42923.975614780094</v>
      </c>
      <c r="AC862" s="23" t="e">
        <f ca="1">-저녁8시부터 사료먹은것을 구토 이후 지속적구토(구토횟수가 많아지면서 짧아짐.)  -이물섭취가능성은 없다고 하심.  -천식환자(이전에 필요시 약을 복용/호흡기를 보름전부터사용):이와는 상관없는구토인것같다고 하심.  -헤어볼도 잘 안토하는아이  -기력저하/주인을피하고/움직일때마다 입맛다시고 구토증상/panting  -작년까지 추가접종해주심.여름에만 사상충해주심.    -우선 기본적인 x-ray및 혈검후, 필요시 초음파&amp;전염병등 검진예정임.    -입원시 스트레스를 고려 보호자분이 우선 주사와약처방을 원하심. 증상호전이 없을시 내원하여 추가검진후 치료예정임.</f>
        <v>#NAME?</v>
      </c>
      <c r="AD862" s="24">
        <v>42923.984424074071</v>
      </c>
      <c r="AE862" s="23"/>
      <c r="AF862" s="23" t="s">
        <v>2448</v>
      </c>
    </row>
    <row r="863" spans="1:32">
      <c r="A863" s="23">
        <v>201401154</v>
      </c>
      <c r="B863" s="23" t="s">
        <v>1858</v>
      </c>
      <c r="C863" s="23" t="s">
        <v>1856</v>
      </c>
      <c r="D863" s="23">
        <v>126</v>
      </c>
      <c r="E863" s="23" t="s">
        <v>38</v>
      </c>
      <c r="F863" s="24">
        <v>38596</v>
      </c>
      <c r="G863" s="25" t="s">
        <v>916</v>
      </c>
      <c r="H863" s="23" t="s">
        <v>17</v>
      </c>
      <c r="I863" s="24">
        <v>43215.761222997688</v>
      </c>
      <c r="J863" s="14">
        <f t="shared" si="10"/>
        <v>43215</v>
      </c>
      <c r="K863" s="25">
        <v>2084</v>
      </c>
      <c r="L863" s="25" t="s">
        <v>1612</v>
      </c>
      <c r="M863" s="25"/>
      <c r="N863" s="40"/>
      <c r="O863" s="40"/>
      <c r="P863" s="40"/>
      <c r="Q863" s="40"/>
      <c r="R863" s="40"/>
      <c r="S863" s="40"/>
      <c r="T863" s="40"/>
      <c r="U863" s="52"/>
      <c r="V863" s="52"/>
      <c r="W863" s="52"/>
      <c r="X863" s="52"/>
      <c r="Y863" s="52"/>
      <c r="Z863" s="52"/>
      <c r="AA863" s="52"/>
      <c r="AB863" s="24">
        <v>43215.756206365739</v>
      </c>
      <c r="AC863" s="23" t="s">
        <v>2449</v>
      </c>
      <c r="AD863" s="24"/>
      <c r="AE863" s="23"/>
      <c r="AF863" s="23"/>
    </row>
    <row r="864" spans="1:32">
      <c r="A864" s="23">
        <v>201401263</v>
      </c>
      <c r="B864" s="23" t="s">
        <v>2450</v>
      </c>
      <c r="C864" s="23" t="s">
        <v>2451</v>
      </c>
      <c r="D864" s="23">
        <v>130</v>
      </c>
      <c r="E864" s="23" t="s">
        <v>23</v>
      </c>
      <c r="F864" s="24">
        <v>39659</v>
      </c>
      <c r="G864" s="25" t="s">
        <v>916</v>
      </c>
      <c r="H864" s="23" t="s">
        <v>17</v>
      </c>
      <c r="I864" s="24">
        <v>42882.651618368058</v>
      </c>
      <c r="J864" s="14">
        <f t="shared" si="10"/>
        <v>42882</v>
      </c>
      <c r="K864" s="25">
        <v>2116</v>
      </c>
      <c r="L864" s="25"/>
      <c r="M864" s="25"/>
      <c r="N864" s="40"/>
      <c r="O864" s="40"/>
      <c r="P864" s="40"/>
      <c r="Q864" s="40"/>
      <c r="R864" s="40"/>
      <c r="S864" s="40"/>
      <c r="T864" s="40"/>
      <c r="U864" s="52"/>
      <c r="V864" s="52"/>
      <c r="W864" s="52"/>
      <c r="X864" s="52"/>
      <c r="Y864" s="52"/>
      <c r="Z864" s="52"/>
      <c r="AA864" s="52"/>
      <c r="AB864" s="24"/>
      <c r="AC864" s="23" t="s">
        <v>25</v>
      </c>
      <c r="AD864" s="24"/>
      <c r="AE864" s="23"/>
      <c r="AF864" s="23"/>
    </row>
    <row r="865" spans="1:32">
      <c r="A865" s="23">
        <v>201401354</v>
      </c>
      <c r="B865" s="23" t="s">
        <v>229</v>
      </c>
      <c r="C865" s="23" t="s">
        <v>2452</v>
      </c>
      <c r="D865" s="23">
        <v>130</v>
      </c>
      <c r="E865" s="23" t="s">
        <v>23</v>
      </c>
      <c r="F865" s="24">
        <v>38942</v>
      </c>
      <c r="G865" s="25" t="s">
        <v>919</v>
      </c>
      <c r="H865" s="23" t="s">
        <v>84</v>
      </c>
      <c r="I865" s="24">
        <v>43325.627648923612</v>
      </c>
      <c r="J865" s="14">
        <f t="shared" si="10"/>
        <v>43325</v>
      </c>
      <c r="K865" s="25">
        <v>2116</v>
      </c>
      <c r="L865" s="25" t="s">
        <v>2453</v>
      </c>
      <c r="M865" s="25" t="s">
        <v>1790</v>
      </c>
      <c r="N865" s="40">
        <v>2</v>
      </c>
      <c r="O865" s="40">
        <v>11</v>
      </c>
      <c r="P865" s="40"/>
      <c r="Q865" s="40"/>
      <c r="R865" s="40"/>
      <c r="S865" s="40"/>
      <c r="T865" s="40"/>
      <c r="U865" s="52">
        <v>2</v>
      </c>
      <c r="V865" s="52">
        <v>11</v>
      </c>
      <c r="W865" s="52"/>
      <c r="X865" s="52"/>
      <c r="Y865" s="52"/>
      <c r="Z865" s="52"/>
      <c r="AA865" s="52"/>
      <c r="AB865" s="24">
        <v>43325.624139004627</v>
      </c>
      <c r="AC865" s="23" t="s">
        <v>2454</v>
      </c>
      <c r="AD865" s="24"/>
      <c r="AE865" s="23"/>
      <c r="AF865" s="23"/>
    </row>
    <row r="866" spans="1:32">
      <c r="A866" s="23">
        <v>201401378</v>
      </c>
      <c r="B866" s="23" t="s">
        <v>317</v>
      </c>
      <c r="C866" s="23" t="s">
        <v>2455</v>
      </c>
      <c r="D866" s="23">
        <v>100</v>
      </c>
      <c r="E866" s="23" t="s">
        <v>192</v>
      </c>
      <c r="F866" s="24">
        <v>41610</v>
      </c>
      <c r="G866" s="25" t="s">
        <v>919</v>
      </c>
      <c r="H866" s="23" t="s">
        <v>84</v>
      </c>
      <c r="I866" s="24">
        <v>42783.675954745369</v>
      </c>
      <c r="J866" s="14">
        <f t="shared" si="10"/>
        <v>42783</v>
      </c>
      <c r="K866" s="25" t="s">
        <v>2456</v>
      </c>
      <c r="L866" s="25"/>
      <c r="M866" s="25"/>
      <c r="N866" s="40"/>
      <c r="O866" s="40"/>
      <c r="P866" s="40"/>
      <c r="Q866" s="40"/>
      <c r="R866" s="40"/>
      <c r="S866" s="40"/>
      <c r="T866" s="40"/>
      <c r="U866" s="52"/>
      <c r="V866" s="52"/>
      <c r="W866" s="52"/>
      <c r="X866" s="52"/>
      <c r="Y866" s="52"/>
      <c r="Z866" s="52"/>
      <c r="AA866" s="52"/>
      <c r="AB866" s="24"/>
      <c r="AC866" s="23" t="s">
        <v>25</v>
      </c>
      <c r="AD866" s="24"/>
      <c r="AE866" s="23"/>
      <c r="AF866" s="23"/>
    </row>
    <row r="867" spans="1:32">
      <c r="A867" s="23">
        <v>201401541</v>
      </c>
      <c r="B867" s="23" t="s">
        <v>2457</v>
      </c>
      <c r="C867" s="23" t="s">
        <v>2458</v>
      </c>
      <c r="D867" s="23">
        <v>119</v>
      </c>
      <c r="E867" s="23" t="s">
        <v>34</v>
      </c>
      <c r="F867" s="24">
        <v>38972</v>
      </c>
      <c r="G867" s="25" t="s">
        <v>916</v>
      </c>
      <c r="H867" s="23" t="s">
        <v>17</v>
      </c>
      <c r="I867" s="24">
        <v>42842.76491380787</v>
      </c>
      <c r="J867" s="14">
        <f t="shared" si="10"/>
        <v>42842</v>
      </c>
      <c r="K867" s="25">
        <v>2087</v>
      </c>
      <c r="L867" s="25"/>
      <c r="M867" s="25"/>
      <c r="N867" s="40"/>
      <c r="O867" s="40"/>
      <c r="P867" s="40"/>
      <c r="Q867" s="40"/>
      <c r="R867" s="40"/>
      <c r="S867" s="40"/>
      <c r="T867" s="40"/>
      <c r="U867" s="52"/>
      <c r="V867" s="52"/>
      <c r="W867" s="52"/>
      <c r="X867" s="52"/>
      <c r="Y867" s="52"/>
      <c r="Z867" s="52"/>
      <c r="AA867" s="52"/>
      <c r="AB867" s="24">
        <v>42842.76491380787</v>
      </c>
      <c r="AC867" s="23" t="s">
        <v>2459</v>
      </c>
      <c r="AD867" s="24"/>
      <c r="AE867" s="23"/>
      <c r="AF867" s="23"/>
    </row>
    <row r="868" spans="1:32">
      <c r="A868" s="23">
        <v>201401750</v>
      </c>
      <c r="B868" s="23" t="s">
        <v>2460</v>
      </c>
      <c r="C868" s="23" t="s">
        <v>87</v>
      </c>
      <c r="D868" s="23">
        <v>130</v>
      </c>
      <c r="E868" s="23" t="s">
        <v>23</v>
      </c>
      <c r="F868" s="24">
        <v>39010</v>
      </c>
      <c r="G868" s="25" t="s">
        <v>917</v>
      </c>
      <c r="H868" s="23" t="s">
        <v>24</v>
      </c>
      <c r="I868" s="24">
        <v>43144.742187534721</v>
      </c>
      <c r="J868" s="14">
        <f t="shared" si="10"/>
        <v>43144</v>
      </c>
      <c r="K868" s="25">
        <v>2211</v>
      </c>
      <c r="L868" s="25" t="s">
        <v>2461</v>
      </c>
      <c r="M868" s="25"/>
      <c r="N868" s="40"/>
      <c r="O868" s="40"/>
      <c r="P868" s="40"/>
      <c r="Q868" s="40"/>
      <c r="R868" s="40"/>
      <c r="S868" s="40"/>
      <c r="T868" s="40"/>
      <c r="U868" s="52"/>
      <c r="V868" s="52"/>
      <c r="W868" s="52"/>
      <c r="X868" s="52"/>
      <c r="Y868" s="52"/>
      <c r="Z868" s="52"/>
      <c r="AA868" s="52"/>
      <c r="AB868" s="24">
        <v>43144.755888622683</v>
      </c>
      <c r="AC868" s="23" t="s">
        <v>2462</v>
      </c>
      <c r="AD868" s="24"/>
      <c r="AE868" s="23"/>
      <c r="AF868" s="23"/>
    </row>
    <row r="869" spans="1:32">
      <c r="A869" s="23">
        <v>201401751</v>
      </c>
      <c r="B869" s="23" t="s">
        <v>2463</v>
      </c>
      <c r="C869" s="23" t="s">
        <v>2464</v>
      </c>
      <c r="D869" s="23">
        <v>748</v>
      </c>
      <c r="E869" s="23" t="s">
        <v>58</v>
      </c>
      <c r="F869" s="24">
        <v>41815</v>
      </c>
      <c r="G869" s="25" t="s">
        <v>917</v>
      </c>
      <c r="H869" s="23" t="s">
        <v>24</v>
      </c>
      <c r="I869" s="24">
        <v>42739.35877835648</v>
      </c>
      <c r="J869" s="14">
        <f t="shared" si="10"/>
        <v>42739</v>
      </c>
      <c r="K869" s="25">
        <v>2157</v>
      </c>
      <c r="L869" s="25" t="s">
        <v>2465</v>
      </c>
      <c r="M869" s="25" t="s">
        <v>2466</v>
      </c>
      <c r="N869" s="40">
        <v>6</v>
      </c>
      <c r="O869" s="40">
        <v>16</v>
      </c>
      <c r="P869" s="40">
        <v>40</v>
      </c>
      <c r="Q869" s="40"/>
      <c r="R869" s="40"/>
      <c r="S869" s="40"/>
      <c r="T869" s="40"/>
      <c r="U869" s="52">
        <v>6</v>
      </c>
      <c r="V869" s="52">
        <v>16</v>
      </c>
      <c r="W869" s="52">
        <v>40</v>
      </c>
      <c r="X869" s="52"/>
      <c r="Y869" s="52"/>
      <c r="Z869" s="52"/>
      <c r="AA869" s="52"/>
      <c r="AB869" s="24"/>
      <c r="AC869" s="23" t="s">
        <v>25</v>
      </c>
      <c r="AD869" s="24"/>
      <c r="AE869" s="23"/>
      <c r="AF869" s="23"/>
    </row>
    <row r="870" spans="1:32">
      <c r="A870" s="23">
        <v>201401764</v>
      </c>
      <c r="B870" s="23" t="s">
        <v>2467</v>
      </c>
      <c r="C870" s="23" t="s">
        <v>298</v>
      </c>
      <c r="D870" s="23">
        <v>131</v>
      </c>
      <c r="E870" s="23" t="s">
        <v>44</v>
      </c>
      <c r="F870" s="24">
        <v>38281</v>
      </c>
      <c r="G870" s="25" t="s">
        <v>919</v>
      </c>
      <c r="H870" s="23" t="s">
        <v>84</v>
      </c>
      <c r="I870" s="24">
        <v>43029.85911701389</v>
      </c>
      <c r="J870" s="14">
        <f t="shared" si="10"/>
        <v>43029</v>
      </c>
      <c r="K870" s="25" t="s">
        <v>2468</v>
      </c>
      <c r="L870" s="25">
        <v>2081</v>
      </c>
      <c r="M870" s="25" t="s">
        <v>2469</v>
      </c>
      <c r="N870" s="40">
        <v>16</v>
      </c>
      <c r="O870" s="40">
        <v>40</v>
      </c>
      <c r="P870" s="40"/>
      <c r="Q870" s="40"/>
      <c r="R870" s="40"/>
      <c r="S870" s="40"/>
      <c r="T870" s="40"/>
      <c r="U870" s="52">
        <v>16</v>
      </c>
      <c r="V870" s="52">
        <v>40</v>
      </c>
      <c r="W870" s="52"/>
      <c r="X870" s="52"/>
      <c r="Y870" s="52"/>
      <c r="Z870" s="52"/>
      <c r="AA870" s="52"/>
      <c r="AB870" s="24">
        <v>43029.947000844906</v>
      </c>
      <c r="AC870" s="23" t="s">
        <v>2470</v>
      </c>
      <c r="AD870" s="24"/>
      <c r="AE870" s="23"/>
      <c r="AF870" s="23"/>
    </row>
    <row r="871" spans="1:32">
      <c r="A871" s="23">
        <v>201401815</v>
      </c>
      <c r="B871" s="23" t="s">
        <v>2471</v>
      </c>
      <c r="C871" s="23" t="s">
        <v>2472</v>
      </c>
      <c r="D871" s="23">
        <v>130</v>
      </c>
      <c r="E871" s="23" t="s">
        <v>23</v>
      </c>
      <c r="F871" s="24">
        <v>37193</v>
      </c>
      <c r="G871" s="25" t="s">
        <v>916</v>
      </c>
      <c r="H871" s="23" t="s">
        <v>17</v>
      </c>
      <c r="I871" s="24">
        <v>43244.967406828706</v>
      </c>
      <c r="J871" s="14">
        <f t="shared" si="10"/>
        <v>43244</v>
      </c>
      <c r="K871" s="25">
        <v>2085</v>
      </c>
      <c r="L871" s="25" t="s">
        <v>2473</v>
      </c>
      <c r="M871" s="25" t="s">
        <v>2474</v>
      </c>
      <c r="N871" s="40">
        <v>1</v>
      </c>
      <c r="O871" s="40">
        <v>2</v>
      </c>
      <c r="P871" s="40">
        <v>4</v>
      </c>
      <c r="Q871" s="40">
        <v>18</v>
      </c>
      <c r="R871" s="40"/>
      <c r="S871" s="40"/>
      <c r="T871" s="40"/>
      <c r="U871" s="52">
        <v>1</v>
      </c>
      <c r="V871" s="52">
        <v>2</v>
      </c>
      <c r="W871" s="52">
        <v>4</v>
      </c>
      <c r="X871" s="52">
        <v>18</v>
      </c>
      <c r="Y871" s="52"/>
      <c r="Z871" s="52"/>
      <c r="AA871" s="52"/>
      <c r="AB871" s="24">
        <v>43244.998180439812</v>
      </c>
      <c r="AC871" s="23" t="s">
        <v>2475</v>
      </c>
      <c r="AD871" s="24"/>
      <c r="AE871" s="23"/>
      <c r="AF871" s="23"/>
    </row>
    <row r="872" spans="1:32">
      <c r="A872" s="23">
        <v>201401983</v>
      </c>
      <c r="B872" s="23" t="s">
        <v>2476</v>
      </c>
      <c r="C872" s="23" t="s">
        <v>2477</v>
      </c>
      <c r="D872" s="23">
        <v>536</v>
      </c>
      <c r="E872" s="23" t="s">
        <v>143</v>
      </c>
      <c r="F872" s="24">
        <v>41879</v>
      </c>
      <c r="G872" s="25" t="s">
        <v>916</v>
      </c>
      <c r="H872" s="23" t="s">
        <v>17</v>
      </c>
      <c r="I872" s="24">
        <v>43060.940564814817</v>
      </c>
      <c r="J872" s="14">
        <f t="shared" si="10"/>
        <v>43060</v>
      </c>
      <c r="K872" s="25">
        <v>2031</v>
      </c>
      <c r="L872" s="25"/>
      <c r="M872" s="25">
        <v>14</v>
      </c>
      <c r="N872" s="40">
        <v>14</v>
      </c>
      <c r="O872" s="40"/>
      <c r="P872" s="40"/>
      <c r="Q872" s="40"/>
      <c r="R872" s="40"/>
      <c r="S872" s="40"/>
      <c r="T872" s="40"/>
      <c r="U872" s="52">
        <v>14</v>
      </c>
      <c r="V872" s="52"/>
      <c r="W872" s="52"/>
      <c r="X872" s="52"/>
      <c r="Y872" s="52"/>
      <c r="Z872" s="52"/>
      <c r="AA872" s="52"/>
      <c r="AB872" s="24">
        <v>43060.940564814817</v>
      </c>
      <c r="AC872" s="23" t="s">
        <v>2478</v>
      </c>
      <c r="AD872" s="24"/>
      <c r="AE872" s="23"/>
      <c r="AF872" s="23"/>
    </row>
    <row r="873" spans="1:32">
      <c r="A873" s="23">
        <v>201402017</v>
      </c>
      <c r="B873" s="23" t="s">
        <v>2479</v>
      </c>
      <c r="C873" s="23" t="s">
        <v>2361</v>
      </c>
      <c r="D873" s="23">
        <v>598</v>
      </c>
      <c r="E873" s="23" t="s">
        <v>88</v>
      </c>
      <c r="F873" s="24">
        <v>40153</v>
      </c>
      <c r="G873" s="25" t="s">
        <v>917</v>
      </c>
      <c r="H873" s="23" t="s">
        <v>24</v>
      </c>
      <c r="I873" s="24">
        <v>43161.870737997684</v>
      </c>
      <c r="J873" s="14">
        <f t="shared" si="10"/>
        <v>43161</v>
      </c>
      <c r="K873" s="25">
        <v>2178</v>
      </c>
      <c r="L873" s="25" t="s">
        <v>2481</v>
      </c>
      <c r="M873" s="25"/>
      <c r="N873" s="40"/>
      <c r="O873" s="40"/>
      <c r="P873" s="40"/>
      <c r="Q873" s="40"/>
      <c r="R873" s="40"/>
      <c r="S873" s="40"/>
      <c r="T873" s="40"/>
      <c r="U873" s="52"/>
      <c r="V873" s="52"/>
      <c r="W873" s="52"/>
      <c r="X873" s="52"/>
      <c r="Y873" s="52"/>
      <c r="Z873" s="52"/>
      <c r="AA873" s="52"/>
      <c r="AB873" s="24">
        <v>43161.852886458335</v>
      </c>
      <c r="AC873" s="23" t="s">
        <v>2482</v>
      </c>
      <c r="AD873" s="24">
        <v>43161.912803587962</v>
      </c>
      <c r="AE873" s="23"/>
      <c r="AF873" s="23" t="s">
        <v>2480</v>
      </c>
    </row>
    <row r="874" spans="1:32">
      <c r="A874" s="23">
        <v>201402087</v>
      </c>
      <c r="B874" s="23" t="s">
        <v>2483</v>
      </c>
      <c r="C874" s="23" t="s">
        <v>2484</v>
      </c>
      <c r="D874" s="23" t="s">
        <v>25</v>
      </c>
      <c r="E874" s="23" t="s">
        <v>25</v>
      </c>
      <c r="F874" s="24">
        <v>40909</v>
      </c>
      <c r="G874" s="25" t="s">
        <v>919</v>
      </c>
      <c r="H874" s="23" t="s">
        <v>84</v>
      </c>
      <c r="I874" s="24">
        <v>43017.634541932872</v>
      </c>
      <c r="J874" s="14">
        <f t="shared" si="10"/>
        <v>43017</v>
      </c>
      <c r="K874" s="25">
        <v>2164</v>
      </c>
      <c r="L874" s="25">
        <v>2157</v>
      </c>
      <c r="M874" s="25">
        <v>4</v>
      </c>
      <c r="N874" s="40">
        <v>4</v>
      </c>
      <c r="O874" s="40"/>
      <c r="P874" s="40"/>
      <c r="Q874" s="40"/>
      <c r="R874" s="40"/>
      <c r="S874" s="40"/>
      <c r="T874" s="40"/>
      <c r="U874" s="52">
        <v>4</v>
      </c>
      <c r="V874" s="52"/>
      <c r="W874" s="52"/>
      <c r="X874" s="52"/>
      <c r="Y874" s="52"/>
      <c r="Z874" s="52"/>
      <c r="AA874" s="52"/>
      <c r="AB874" s="24"/>
      <c r="AC874" s="23" t="s">
        <v>25</v>
      </c>
      <c r="AD874" s="24"/>
      <c r="AE874" s="23"/>
      <c r="AF874" s="23"/>
    </row>
    <row r="875" spans="1:32">
      <c r="A875" s="23">
        <v>201402103</v>
      </c>
      <c r="B875" s="23" t="s">
        <v>2485</v>
      </c>
      <c r="C875" s="23" t="s">
        <v>74</v>
      </c>
      <c r="D875" s="23">
        <v>119</v>
      </c>
      <c r="E875" s="23" t="s">
        <v>34</v>
      </c>
      <c r="F875" s="24">
        <v>41821</v>
      </c>
      <c r="G875" s="25" t="s">
        <v>917</v>
      </c>
      <c r="H875" s="23" t="s">
        <v>24</v>
      </c>
      <c r="I875" s="24">
        <v>42978.841147025465</v>
      </c>
      <c r="J875" s="14">
        <f t="shared" si="10"/>
        <v>42978</v>
      </c>
      <c r="K875" s="25">
        <v>2046</v>
      </c>
      <c r="L875" s="25" t="s">
        <v>2486</v>
      </c>
      <c r="M875" s="25"/>
      <c r="N875" s="40"/>
      <c r="O875" s="40"/>
      <c r="P875" s="40"/>
      <c r="Q875" s="40"/>
      <c r="R875" s="40"/>
      <c r="S875" s="40"/>
      <c r="T875" s="40"/>
      <c r="U875" s="52"/>
      <c r="V875" s="52"/>
      <c r="W875" s="52"/>
      <c r="X875" s="52"/>
      <c r="Y875" s="52"/>
      <c r="Z875" s="52"/>
      <c r="AA875" s="52"/>
      <c r="AB875" s="24">
        <v>42978.908537997682</v>
      </c>
      <c r="AC875" s="23" t="s">
        <v>2487</v>
      </c>
      <c r="AD875" s="24"/>
      <c r="AE875" s="23"/>
      <c r="AF875" s="23"/>
    </row>
    <row r="876" spans="1:32">
      <c r="A876" s="23">
        <v>201500073</v>
      </c>
      <c r="B876" s="23" t="s">
        <v>2488</v>
      </c>
      <c r="C876" s="23" t="s">
        <v>2489</v>
      </c>
      <c r="D876" s="23">
        <v>115</v>
      </c>
      <c r="E876" s="23" t="s">
        <v>189</v>
      </c>
      <c r="F876" s="24">
        <v>41462</v>
      </c>
      <c r="G876" s="25" t="s">
        <v>916</v>
      </c>
      <c r="H876" s="23" t="s">
        <v>17</v>
      </c>
      <c r="I876" s="24">
        <v>42931.433792094911</v>
      </c>
      <c r="J876" s="14">
        <f t="shared" si="10"/>
        <v>42931</v>
      </c>
      <c r="K876" s="25" t="s">
        <v>2490</v>
      </c>
      <c r="L876" s="25"/>
      <c r="M876" s="25"/>
      <c r="N876" s="40"/>
      <c r="O876" s="40"/>
      <c r="P876" s="40"/>
      <c r="Q876" s="40"/>
      <c r="R876" s="40"/>
      <c r="S876" s="40"/>
      <c r="T876" s="40"/>
      <c r="U876" s="52"/>
      <c r="V876" s="52"/>
      <c r="W876" s="52"/>
      <c r="X876" s="52"/>
      <c r="Y876" s="52"/>
      <c r="Z876" s="52"/>
      <c r="AA876" s="52"/>
      <c r="AB876" s="24">
        <v>42931.682477395836</v>
      </c>
      <c r="AC876" s="23"/>
      <c r="AD876" s="24"/>
      <c r="AE876" s="23"/>
      <c r="AF876" s="23"/>
    </row>
    <row r="877" spans="1:32">
      <c r="A877" s="23">
        <v>201500137</v>
      </c>
      <c r="B877" s="23" t="s">
        <v>2491</v>
      </c>
      <c r="C877" s="23" t="s">
        <v>1816</v>
      </c>
      <c r="D877" s="23">
        <v>119</v>
      </c>
      <c r="E877" s="23" t="s">
        <v>34</v>
      </c>
      <c r="F877" s="24">
        <v>41950</v>
      </c>
      <c r="G877" s="25" t="s">
        <v>25</v>
      </c>
      <c r="H877" s="23" t="s">
        <v>25</v>
      </c>
      <c r="I877" s="24">
        <v>42747.074983877312</v>
      </c>
      <c r="J877" s="14">
        <f t="shared" si="10"/>
        <v>42747</v>
      </c>
      <c r="K877" s="25" t="s">
        <v>2492</v>
      </c>
      <c r="L877" s="25">
        <v>2082</v>
      </c>
      <c r="M877" s="25" t="s">
        <v>1609</v>
      </c>
      <c r="N877" s="40">
        <v>1</v>
      </c>
      <c r="O877" s="40">
        <v>2</v>
      </c>
      <c r="P877" s="40"/>
      <c r="Q877" s="40"/>
      <c r="R877" s="40"/>
      <c r="S877" s="40"/>
      <c r="T877" s="40"/>
      <c r="U877" s="52">
        <v>1</v>
      </c>
      <c r="V877" s="52">
        <v>2</v>
      </c>
      <c r="W877" s="52"/>
      <c r="X877" s="52"/>
      <c r="Y877" s="52"/>
      <c r="Z877" s="52"/>
      <c r="AA877" s="52"/>
      <c r="AB877" s="24">
        <v>42747.095633680554</v>
      </c>
      <c r="AC877" s="23" t="s">
        <v>2493</v>
      </c>
      <c r="AD877" s="24"/>
      <c r="AE877" s="23"/>
      <c r="AF877" s="23"/>
    </row>
    <row r="878" spans="1:32">
      <c r="A878" s="23">
        <v>201500149</v>
      </c>
      <c r="B878" s="23" t="s">
        <v>2494</v>
      </c>
      <c r="C878" s="23" t="s">
        <v>268</v>
      </c>
      <c r="D878" s="23">
        <v>125</v>
      </c>
      <c r="E878" s="23" t="s">
        <v>78</v>
      </c>
      <c r="F878" s="24">
        <v>41979</v>
      </c>
      <c r="G878" s="25" t="s">
        <v>917</v>
      </c>
      <c r="H878" s="23" t="s">
        <v>24</v>
      </c>
      <c r="I878" s="24">
        <v>43078.444018206021</v>
      </c>
      <c r="J878" s="14">
        <f t="shared" ref="J878:J941" si="11">ROUNDDOWN(I878,0)</f>
        <v>43078</v>
      </c>
      <c r="K878" s="25" t="s">
        <v>2495</v>
      </c>
      <c r="L878" s="25"/>
      <c r="M878" s="25"/>
      <c r="N878" s="40"/>
      <c r="O878" s="40"/>
      <c r="P878" s="40"/>
      <c r="Q878" s="40"/>
      <c r="R878" s="40"/>
      <c r="S878" s="40"/>
      <c r="T878" s="40"/>
      <c r="U878" s="52"/>
      <c r="V878" s="52"/>
      <c r="W878" s="52"/>
      <c r="X878" s="52"/>
      <c r="Y878" s="52"/>
      <c r="Z878" s="52"/>
      <c r="AA878" s="52"/>
      <c r="AB878" s="24">
        <v>43078.780892592593</v>
      </c>
      <c r="AC878" s="23" t="s">
        <v>2496</v>
      </c>
      <c r="AD878" s="24"/>
      <c r="AE878" s="23"/>
      <c r="AF878" s="23"/>
    </row>
    <row r="879" spans="1:32">
      <c r="A879" s="23">
        <v>201500164</v>
      </c>
      <c r="B879" s="23" t="s">
        <v>2497</v>
      </c>
      <c r="C879" s="23" t="s">
        <v>2498</v>
      </c>
      <c r="D879" s="23" t="s">
        <v>25</v>
      </c>
      <c r="E879" s="23" t="s">
        <v>25</v>
      </c>
      <c r="F879" s="24">
        <v>41821</v>
      </c>
      <c r="G879" s="25" t="s">
        <v>918</v>
      </c>
      <c r="H879" s="23" t="s">
        <v>59</v>
      </c>
      <c r="I879" s="24">
        <v>43148.210795104169</v>
      </c>
      <c r="J879" s="14">
        <f t="shared" si="11"/>
        <v>43148</v>
      </c>
      <c r="K879" s="25">
        <v>2259</v>
      </c>
      <c r="L879" s="25" t="s">
        <v>2499</v>
      </c>
      <c r="M879" s="25"/>
      <c r="N879" s="40"/>
      <c r="O879" s="40"/>
      <c r="P879" s="40"/>
      <c r="Q879" s="40"/>
      <c r="R879" s="40"/>
      <c r="S879" s="40"/>
      <c r="T879" s="40"/>
      <c r="U879" s="52"/>
      <c r="V879" s="52"/>
      <c r="W879" s="52"/>
      <c r="X879" s="52"/>
      <c r="Y879" s="52"/>
      <c r="Z879" s="52"/>
      <c r="AA879" s="52"/>
      <c r="AB879" s="24">
        <v>43148.205588460645</v>
      </c>
      <c r="AC879" s="23" t="s">
        <v>2500</v>
      </c>
      <c r="AD879" s="24"/>
      <c r="AE879" s="23"/>
      <c r="AF879" s="23"/>
    </row>
    <row r="880" spans="1:32">
      <c r="A880" s="23">
        <v>201500200</v>
      </c>
      <c r="B880" s="23" t="s">
        <v>2501</v>
      </c>
      <c r="C880" s="23" t="s">
        <v>2502</v>
      </c>
      <c r="D880" s="23">
        <v>125</v>
      </c>
      <c r="E880" s="23" t="s">
        <v>78</v>
      </c>
      <c r="F880" s="24">
        <v>41892</v>
      </c>
      <c r="G880" s="25" t="s">
        <v>917</v>
      </c>
      <c r="H880" s="23" t="s">
        <v>24</v>
      </c>
      <c r="I880" s="24">
        <v>43221.623008483795</v>
      </c>
      <c r="J880" s="14">
        <f t="shared" si="11"/>
        <v>43221</v>
      </c>
      <c r="K880" s="25">
        <v>2181</v>
      </c>
      <c r="L880" s="25"/>
      <c r="M880" s="25"/>
      <c r="N880" s="40"/>
      <c r="O880" s="40"/>
      <c r="P880" s="40"/>
      <c r="Q880" s="40"/>
      <c r="R880" s="40"/>
      <c r="S880" s="40"/>
      <c r="T880" s="40"/>
      <c r="U880" s="52"/>
      <c r="V880" s="52"/>
      <c r="W880" s="52"/>
      <c r="X880" s="52"/>
      <c r="Y880" s="52"/>
      <c r="Z880" s="52"/>
      <c r="AA880" s="52"/>
      <c r="AB880" s="24">
        <v>43221.617425115743</v>
      </c>
      <c r="AC880" s="23" t="s">
        <v>2504</v>
      </c>
      <c r="AD880" s="24">
        <v>43221.705827118058</v>
      </c>
      <c r="AE880" s="23" t="s">
        <v>176</v>
      </c>
      <c r="AF880" s="23" t="s">
        <v>2503</v>
      </c>
    </row>
    <row r="881" spans="1:32">
      <c r="A881" s="23">
        <v>201500222</v>
      </c>
      <c r="B881" s="23" t="s">
        <v>2505</v>
      </c>
      <c r="C881" s="23" t="s">
        <v>649</v>
      </c>
      <c r="D881" s="23" t="s">
        <v>25</v>
      </c>
      <c r="E881" s="23" t="s">
        <v>25</v>
      </c>
      <c r="F881" s="24">
        <v>41506</v>
      </c>
      <c r="G881" s="25" t="s">
        <v>917</v>
      </c>
      <c r="H881" s="23" t="s">
        <v>24</v>
      </c>
      <c r="I881" s="24">
        <v>43311.392763923614</v>
      </c>
      <c r="J881" s="14">
        <f t="shared" si="11"/>
        <v>43311</v>
      </c>
      <c r="K881" s="25" t="s">
        <v>2506</v>
      </c>
      <c r="L881" s="25"/>
      <c r="M881" s="25"/>
      <c r="N881" s="40"/>
      <c r="O881" s="40"/>
      <c r="P881" s="40"/>
      <c r="Q881" s="40"/>
      <c r="R881" s="40"/>
      <c r="S881" s="40"/>
      <c r="T881" s="40"/>
      <c r="U881" s="52"/>
      <c r="V881" s="52"/>
      <c r="W881" s="52"/>
      <c r="X881" s="52"/>
      <c r="Y881" s="52"/>
      <c r="Z881" s="52"/>
      <c r="AA881" s="52"/>
      <c r="AB881" s="24">
        <v>43311.392763923614</v>
      </c>
      <c r="AC881" s="23" t="s">
        <v>2507</v>
      </c>
      <c r="AD881" s="24"/>
      <c r="AE881" s="23"/>
      <c r="AF881" s="23"/>
    </row>
    <row r="882" spans="1:32">
      <c r="A882" s="23">
        <v>201500235</v>
      </c>
      <c r="B882" s="23" t="s">
        <v>2508</v>
      </c>
      <c r="C882" s="23" t="s">
        <v>2509</v>
      </c>
      <c r="D882" s="23">
        <v>748</v>
      </c>
      <c r="E882" s="23" t="s">
        <v>58</v>
      </c>
      <c r="F882" s="24">
        <v>41937</v>
      </c>
      <c r="G882" s="25" t="s">
        <v>917</v>
      </c>
      <c r="H882" s="23" t="s">
        <v>24</v>
      </c>
      <c r="I882" s="24">
        <v>42847.707530636573</v>
      </c>
      <c r="J882" s="14">
        <f t="shared" si="11"/>
        <v>42847</v>
      </c>
      <c r="K882" s="25">
        <v>2275</v>
      </c>
      <c r="L882" s="25" t="s">
        <v>2510</v>
      </c>
      <c r="M882" s="25">
        <v>4</v>
      </c>
      <c r="N882" s="40">
        <v>4</v>
      </c>
      <c r="O882" s="40"/>
      <c r="P882" s="40"/>
      <c r="Q882" s="40"/>
      <c r="R882" s="40"/>
      <c r="S882" s="40"/>
      <c r="T882" s="40"/>
      <c r="U882" s="52">
        <v>4</v>
      </c>
      <c r="V882" s="52"/>
      <c r="W882" s="52"/>
      <c r="X882" s="52"/>
      <c r="Y882" s="52"/>
      <c r="Z882" s="52"/>
      <c r="AA882" s="52"/>
      <c r="AB882" s="24">
        <v>42847.7396028125</v>
      </c>
      <c r="AC882" s="23" t="s">
        <v>2511</v>
      </c>
      <c r="AD882" s="24"/>
      <c r="AE882" s="23"/>
      <c r="AF882" s="23"/>
    </row>
    <row r="883" spans="1:32">
      <c r="A883" s="23">
        <v>201500246</v>
      </c>
      <c r="B883" s="23" t="s">
        <v>2512</v>
      </c>
      <c r="C883" s="23" t="s">
        <v>2513</v>
      </c>
      <c r="D883" s="23">
        <v>119</v>
      </c>
      <c r="E883" s="23" t="s">
        <v>34</v>
      </c>
      <c r="F883" s="24">
        <v>36929</v>
      </c>
      <c r="G883" s="25" t="s">
        <v>916</v>
      </c>
      <c r="H883" s="23" t="s">
        <v>17</v>
      </c>
      <c r="I883" s="24">
        <v>43138.595561655093</v>
      </c>
      <c r="J883" s="14">
        <f t="shared" si="11"/>
        <v>43138</v>
      </c>
      <c r="K883" s="25">
        <v>2031</v>
      </c>
      <c r="L883" s="25" t="s">
        <v>1644</v>
      </c>
      <c r="M883" s="25">
        <v>14</v>
      </c>
      <c r="N883" s="40">
        <v>14</v>
      </c>
      <c r="O883" s="40"/>
      <c r="P883" s="40"/>
      <c r="Q883" s="40"/>
      <c r="R883" s="40"/>
      <c r="S883" s="40"/>
      <c r="T883" s="40"/>
      <c r="U883" s="52">
        <v>14</v>
      </c>
      <c r="V883" s="52"/>
      <c r="W883" s="52"/>
      <c r="X883" s="52"/>
      <c r="Y883" s="52"/>
      <c r="Z883" s="52"/>
      <c r="AA883" s="52"/>
      <c r="AB883" s="24">
        <v>43138.589007141207</v>
      </c>
      <c r="AC883" s="23" t="s">
        <v>2514</v>
      </c>
      <c r="AD883" s="24">
        <v>43140.716617094906</v>
      </c>
      <c r="AE883" s="23" t="s">
        <v>66</v>
      </c>
      <c r="AF883" s="23" t="s">
        <v>254</v>
      </c>
    </row>
    <row r="884" spans="1:32">
      <c r="A884" s="23">
        <v>201500247</v>
      </c>
      <c r="B884" s="23" t="s">
        <v>2515</v>
      </c>
      <c r="C884" s="23" t="s">
        <v>2516</v>
      </c>
      <c r="D884" s="23">
        <v>125</v>
      </c>
      <c r="E884" s="23" t="s">
        <v>78</v>
      </c>
      <c r="F884" s="24">
        <v>41986</v>
      </c>
      <c r="G884" s="25" t="s">
        <v>916</v>
      </c>
      <c r="H884" s="23" t="s">
        <v>17</v>
      </c>
      <c r="I884" s="24">
        <v>43035.400093055556</v>
      </c>
      <c r="J884" s="14">
        <f t="shared" si="11"/>
        <v>43035</v>
      </c>
      <c r="K884" s="25">
        <v>2116</v>
      </c>
      <c r="L884" s="25"/>
      <c r="M884" s="25"/>
      <c r="N884" s="40"/>
      <c r="O884" s="40"/>
      <c r="P884" s="40"/>
      <c r="Q884" s="40"/>
      <c r="R884" s="40"/>
      <c r="S884" s="40"/>
      <c r="T884" s="40"/>
      <c r="U884" s="52"/>
      <c r="V884" s="52"/>
      <c r="W884" s="52"/>
      <c r="X884" s="52"/>
      <c r="Y884" s="52"/>
      <c r="Z884" s="52"/>
      <c r="AA884" s="52"/>
      <c r="AB884" s="24">
        <v>43035.999117164349</v>
      </c>
      <c r="AC884" s="23" t="s">
        <v>2517</v>
      </c>
      <c r="AD884" s="24"/>
      <c r="AE884" s="23"/>
      <c r="AF884" s="23"/>
    </row>
    <row r="885" spans="1:32">
      <c r="A885" s="23">
        <v>201500334</v>
      </c>
      <c r="B885" s="23" t="s">
        <v>2518</v>
      </c>
      <c r="C885" s="23" t="s">
        <v>2519</v>
      </c>
      <c r="D885" s="23">
        <v>304</v>
      </c>
      <c r="E885" s="23" t="s">
        <v>492</v>
      </c>
      <c r="F885" s="24">
        <v>38064</v>
      </c>
      <c r="G885" s="25" t="s">
        <v>917</v>
      </c>
      <c r="H885" s="23" t="s">
        <v>24</v>
      </c>
      <c r="I885" s="24">
        <v>43065.535277511575</v>
      </c>
      <c r="J885" s="14">
        <f t="shared" si="11"/>
        <v>43065</v>
      </c>
      <c r="K885" s="25">
        <v>2198</v>
      </c>
      <c r="L885" s="25" t="s">
        <v>2520</v>
      </c>
      <c r="M885" s="25"/>
      <c r="N885" s="40"/>
      <c r="O885" s="40"/>
      <c r="P885" s="40"/>
      <c r="Q885" s="40"/>
      <c r="R885" s="40"/>
      <c r="S885" s="40"/>
      <c r="T885" s="40"/>
      <c r="U885" s="52"/>
      <c r="V885" s="52"/>
      <c r="W885" s="52"/>
      <c r="X885" s="52"/>
      <c r="Y885" s="52"/>
      <c r="Z885" s="52"/>
      <c r="AA885" s="52"/>
      <c r="AB885" s="24">
        <v>43065.495669710646</v>
      </c>
      <c r="AC885" s="23" t="s">
        <v>2521</v>
      </c>
      <c r="AD885" s="24"/>
      <c r="AE885" s="23"/>
      <c r="AF885" s="23"/>
    </row>
    <row r="886" spans="1:32">
      <c r="A886" s="23">
        <v>201500348</v>
      </c>
      <c r="B886" s="23" t="s">
        <v>226</v>
      </c>
      <c r="C886" s="23" t="s">
        <v>2522</v>
      </c>
      <c r="D886" s="23">
        <v>128</v>
      </c>
      <c r="E886" s="23" t="s">
        <v>172</v>
      </c>
      <c r="F886" s="24">
        <v>40257</v>
      </c>
      <c r="G886" s="25" t="s">
        <v>918</v>
      </c>
      <c r="H886" s="23" t="s">
        <v>59</v>
      </c>
      <c r="I886" s="24">
        <v>42823.972820717594</v>
      </c>
      <c r="J886" s="14">
        <f t="shared" si="11"/>
        <v>42823</v>
      </c>
      <c r="K886" s="25">
        <v>2048</v>
      </c>
      <c r="L886" s="25"/>
      <c r="M886" s="25" t="s">
        <v>1562</v>
      </c>
      <c r="N886" s="40">
        <v>1</v>
      </c>
      <c r="O886" s="40">
        <v>2</v>
      </c>
      <c r="P886" s="40"/>
      <c r="Q886" s="40"/>
      <c r="R886" s="40"/>
      <c r="S886" s="40"/>
      <c r="T886" s="40"/>
      <c r="U886" s="52">
        <v>1</v>
      </c>
      <c r="V886" s="52">
        <v>2</v>
      </c>
      <c r="W886" s="52"/>
      <c r="X886" s="52"/>
      <c r="Y886" s="52"/>
      <c r="Z886" s="52"/>
      <c r="AA886" s="52"/>
      <c r="AB886" s="24">
        <v>42823.972820717594</v>
      </c>
      <c r="AC886" s="23" t="s">
        <v>2523</v>
      </c>
      <c r="AD886" s="24"/>
      <c r="AE886" s="23"/>
      <c r="AF886" s="23"/>
    </row>
    <row r="887" spans="1:32">
      <c r="A887" s="23">
        <v>201500411</v>
      </c>
      <c r="B887" s="23" t="s">
        <v>2524</v>
      </c>
      <c r="C887" s="23" t="s">
        <v>2525</v>
      </c>
      <c r="D887" s="23">
        <v>114</v>
      </c>
      <c r="E887" s="23" t="s">
        <v>1872</v>
      </c>
      <c r="F887" s="24">
        <v>42009</v>
      </c>
      <c r="G887" s="25" t="s">
        <v>919</v>
      </c>
      <c r="H887" s="23" t="s">
        <v>84</v>
      </c>
      <c r="I887" s="24">
        <v>42797.698840011573</v>
      </c>
      <c r="J887" s="14">
        <f t="shared" si="11"/>
        <v>42797</v>
      </c>
      <c r="K887" s="25" t="s">
        <v>2526</v>
      </c>
      <c r="L887" s="25"/>
      <c r="M887" s="25"/>
      <c r="N887" s="40"/>
      <c r="O887" s="40"/>
      <c r="P887" s="40"/>
      <c r="Q887" s="40"/>
      <c r="R887" s="40"/>
      <c r="S887" s="40"/>
      <c r="T887" s="40"/>
      <c r="U887" s="52"/>
      <c r="V887" s="52"/>
      <c r="W887" s="52"/>
      <c r="X887" s="52"/>
      <c r="Y887" s="52"/>
      <c r="Z887" s="52"/>
      <c r="AA887" s="52"/>
      <c r="AB887" s="24"/>
      <c r="AC887" s="23" t="s">
        <v>25</v>
      </c>
      <c r="AD887" s="24"/>
      <c r="AE887" s="23"/>
      <c r="AF887" s="23"/>
    </row>
    <row r="888" spans="1:32">
      <c r="A888" s="23">
        <v>201500415</v>
      </c>
      <c r="B888" s="23" t="s">
        <v>2527</v>
      </c>
      <c r="C888" s="23" t="s">
        <v>2528</v>
      </c>
      <c r="D888" s="23">
        <v>123</v>
      </c>
      <c r="E888" s="23" t="s">
        <v>283</v>
      </c>
      <c r="F888" s="24">
        <v>41487</v>
      </c>
      <c r="G888" s="25" t="s">
        <v>917</v>
      </c>
      <c r="H888" s="23" t="s">
        <v>24</v>
      </c>
      <c r="I888" s="24">
        <v>43240.560141631948</v>
      </c>
      <c r="J888" s="14">
        <f t="shared" si="11"/>
        <v>43240</v>
      </c>
      <c r="K888" s="25">
        <v>2043</v>
      </c>
      <c r="L888" s="25"/>
      <c r="M888" s="25" t="s">
        <v>1562</v>
      </c>
      <c r="N888" s="40">
        <v>1</v>
      </c>
      <c r="O888" s="40">
        <v>2</v>
      </c>
      <c r="P888" s="40"/>
      <c r="Q888" s="40"/>
      <c r="R888" s="40"/>
      <c r="S888" s="40"/>
      <c r="T888" s="40"/>
      <c r="U888" s="52">
        <v>1</v>
      </c>
      <c r="V888" s="52">
        <v>2</v>
      </c>
      <c r="W888" s="52"/>
      <c r="X888" s="52"/>
      <c r="Y888" s="52"/>
      <c r="Z888" s="52"/>
      <c r="AA888" s="52"/>
      <c r="AB888" s="24">
        <v>43240.514472071758</v>
      </c>
      <c r="AC888" s="23" t="s">
        <v>2529</v>
      </c>
      <c r="AD888" s="24"/>
      <c r="AE888" s="23"/>
      <c r="AF888" s="23"/>
    </row>
    <row r="889" spans="1:32">
      <c r="A889" s="23">
        <v>201500418</v>
      </c>
      <c r="B889" s="23" t="s">
        <v>2315</v>
      </c>
      <c r="C889" s="23" t="s">
        <v>2530</v>
      </c>
      <c r="D889" s="23">
        <v>107</v>
      </c>
      <c r="E889" s="23" t="s">
        <v>149</v>
      </c>
      <c r="F889" s="24">
        <v>37716</v>
      </c>
      <c r="G889" s="25" t="s">
        <v>916</v>
      </c>
      <c r="H889" s="23" t="s">
        <v>17</v>
      </c>
      <c r="I889" s="24">
        <v>42736.682796446759</v>
      </c>
      <c r="J889" s="14">
        <f t="shared" si="11"/>
        <v>42736</v>
      </c>
      <c r="K889" s="25">
        <v>2002</v>
      </c>
      <c r="L889" s="25" t="s">
        <v>2531</v>
      </c>
      <c r="M889" s="25" t="s">
        <v>2193</v>
      </c>
      <c r="N889" s="40">
        <v>5</v>
      </c>
      <c r="O889" s="40">
        <v>14</v>
      </c>
      <c r="P889" s="40"/>
      <c r="Q889" s="40"/>
      <c r="R889" s="40"/>
      <c r="S889" s="40"/>
      <c r="T889" s="40"/>
      <c r="U889" s="52">
        <v>5</v>
      </c>
      <c r="V889" s="52">
        <v>14</v>
      </c>
      <c r="W889" s="52"/>
      <c r="X889" s="52"/>
      <c r="Y889" s="52"/>
      <c r="Z889" s="52"/>
      <c r="AA889" s="52"/>
      <c r="AB889" s="24"/>
      <c r="AC889" s="23" t="s">
        <v>25</v>
      </c>
      <c r="AD889" s="24"/>
      <c r="AE889" s="23"/>
      <c r="AF889" s="23"/>
    </row>
    <row r="890" spans="1:32">
      <c r="A890" s="23">
        <v>201500424</v>
      </c>
      <c r="B890" s="23" t="s">
        <v>2532</v>
      </c>
      <c r="C890" s="23" t="s">
        <v>2533</v>
      </c>
      <c r="D890" s="23">
        <v>13</v>
      </c>
      <c r="E890" s="23" t="s">
        <v>114</v>
      </c>
      <c r="F890" s="24">
        <v>41852</v>
      </c>
      <c r="G890" s="25" t="s">
        <v>916</v>
      </c>
      <c r="H890" s="23" t="s">
        <v>17</v>
      </c>
      <c r="I890" s="24">
        <v>42785.654840011572</v>
      </c>
      <c r="J890" s="14">
        <f t="shared" si="11"/>
        <v>42785</v>
      </c>
      <c r="K890" s="25">
        <v>2198</v>
      </c>
      <c r="L890" s="25">
        <v>2186</v>
      </c>
      <c r="M890" s="25">
        <v>4</v>
      </c>
      <c r="N890" s="40">
        <v>4</v>
      </c>
      <c r="O890" s="40"/>
      <c r="P890" s="40"/>
      <c r="Q890" s="40"/>
      <c r="R890" s="40"/>
      <c r="S890" s="40"/>
      <c r="T890" s="40"/>
      <c r="U890" s="52">
        <v>4</v>
      </c>
      <c r="V890" s="52"/>
      <c r="W890" s="52"/>
      <c r="X890" s="52"/>
      <c r="Y890" s="52"/>
      <c r="Z890" s="52"/>
      <c r="AA890" s="52"/>
      <c r="AB890" s="24">
        <v>42785.637148807873</v>
      </c>
      <c r="AC890" s="23" t="s">
        <v>2534</v>
      </c>
      <c r="AD890" s="24"/>
      <c r="AE890" s="23"/>
      <c r="AF890" s="23"/>
    </row>
    <row r="891" spans="1:32">
      <c r="A891" s="23">
        <v>201500491</v>
      </c>
      <c r="B891" s="23" t="s">
        <v>2535</v>
      </c>
      <c r="C891" s="23" t="s">
        <v>2536</v>
      </c>
      <c r="D891" s="23">
        <v>125</v>
      </c>
      <c r="E891" s="23" t="s">
        <v>78</v>
      </c>
      <c r="F891" s="24">
        <v>36634</v>
      </c>
      <c r="G891" s="25" t="s">
        <v>917</v>
      </c>
      <c r="H891" s="23" t="s">
        <v>24</v>
      </c>
      <c r="I891" s="24">
        <v>43273.502753900466</v>
      </c>
      <c r="J891" s="14">
        <f t="shared" si="11"/>
        <v>43273</v>
      </c>
      <c r="K891" s="25" t="s">
        <v>2506</v>
      </c>
      <c r="L891" s="25">
        <v>2001</v>
      </c>
      <c r="M891" s="25"/>
      <c r="N891" s="40"/>
      <c r="O891" s="40"/>
      <c r="P891" s="40"/>
      <c r="Q891" s="40"/>
      <c r="R891" s="40"/>
      <c r="S891" s="40"/>
      <c r="T891" s="40"/>
      <c r="U891" s="52"/>
      <c r="V891" s="52"/>
      <c r="W891" s="52"/>
      <c r="X891" s="52"/>
      <c r="Y891" s="52"/>
      <c r="Z891" s="52"/>
      <c r="AA891" s="52"/>
      <c r="AB891" s="24">
        <v>43273.502753900466</v>
      </c>
      <c r="AC891" s="23" t="s">
        <v>2537</v>
      </c>
      <c r="AD891" s="24"/>
      <c r="AE891" s="23"/>
      <c r="AF891" s="23"/>
    </row>
    <row r="892" spans="1:32">
      <c r="A892" s="23">
        <v>201500510</v>
      </c>
      <c r="B892" s="23" t="s">
        <v>2538</v>
      </c>
      <c r="C892" s="23" t="s">
        <v>2539</v>
      </c>
      <c r="D892" s="23">
        <v>88</v>
      </c>
      <c r="E892" s="23" t="s">
        <v>2540</v>
      </c>
      <c r="F892" s="24">
        <v>41730</v>
      </c>
      <c r="G892" s="25" t="s">
        <v>916</v>
      </c>
      <c r="H892" s="23" t="s">
        <v>17</v>
      </c>
      <c r="I892" s="24">
        <v>42859.552254861112</v>
      </c>
      <c r="J892" s="14">
        <f t="shared" si="11"/>
        <v>42859</v>
      </c>
      <c r="K892" s="25" t="s">
        <v>2526</v>
      </c>
      <c r="L892" s="25"/>
      <c r="M892" s="25"/>
      <c r="N892" s="40"/>
      <c r="O892" s="40"/>
      <c r="P892" s="40"/>
      <c r="Q892" s="40"/>
      <c r="R892" s="40"/>
      <c r="S892" s="40"/>
      <c r="T892" s="40"/>
      <c r="U892" s="52"/>
      <c r="V892" s="52"/>
      <c r="W892" s="52"/>
      <c r="X892" s="52"/>
      <c r="Y892" s="52"/>
      <c r="Z892" s="52"/>
      <c r="AA892" s="52"/>
      <c r="AB892" s="24">
        <v>42859.578205358797</v>
      </c>
      <c r="AC892" s="23" t="s">
        <v>2541</v>
      </c>
      <c r="AD892" s="24"/>
      <c r="AE892" s="23"/>
      <c r="AF892" s="23"/>
    </row>
    <row r="893" spans="1:32">
      <c r="A893" s="23">
        <v>201500550</v>
      </c>
      <c r="B893" s="23" t="s">
        <v>2542</v>
      </c>
      <c r="C893" s="23" t="s">
        <v>2543</v>
      </c>
      <c r="D893" s="23">
        <v>123</v>
      </c>
      <c r="E893" s="23" t="s">
        <v>283</v>
      </c>
      <c r="F893" s="24">
        <v>38832</v>
      </c>
      <c r="G893" s="25" t="s">
        <v>916</v>
      </c>
      <c r="H893" s="23" t="s">
        <v>17</v>
      </c>
      <c r="I893" s="24">
        <v>42769.613040162039</v>
      </c>
      <c r="J893" s="14">
        <f t="shared" si="11"/>
        <v>42769</v>
      </c>
      <c r="K893" s="25">
        <v>2120</v>
      </c>
      <c r="L893" s="25"/>
      <c r="M893" s="25" t="s">
        <v>2544</v>
      </c>
      <c r="N893" s="40">
        <v>2</v>
      </c>
      <c r="O893" s="40">
        <v>16</v>
      </c>
      <c r="P893" s="40"/>
      <c r="Q893" s="40"/>
      <c r="R893" s="40"/>
      <c r="S893" s="40"/>
      <c r="T893" s="40"/>
      <c r="U893" s="52">
        <v>2</v>
      </c>
      <c r="V893" s="52">
        <v>16</v>
      </c>
      <c r="W893" s="52"/>
      <c r="X893" s="52"/>
      <c r="Y893" s="52"/>
      <c r="Z893" s="52"/>
      <c r="AA893" s="52"/>
      <c r="AB893" s="24">
        <v>42769.613040162039</v>
      </c>
      <c r="AC893" s="23" t="s">
        <v>2545</v>
      </c>
      <c r="AD893" s="24"/>
      <c r="AE893" s="23"/>
      <c r="AF893" s="23"/>
    </row>
    <row r="894" spans="1:32">
      <c r="A894" s="23">
        <v>201500573</v>
      </c>
      <c r="B894" s="23" t="s">
        <v>2546</v>
      </c>
      <c r="C894" s="23" t="s">
        <v>2150</v>
      </c>
      <c r="D894" s="23">
        <v>128</v>
      </c>
      <c r="E894" s="23" t="s">
        <v>172</v>
      </c>
      <c r="F894" s="24">
        <v>37740</v>
      </c>
      <c r="G894" s="25" t="s">
        <v>916</v>
      </c>
      <c r="H894" s="23" t="s">
        <v>17</v>
      </c>
      <c r="I894" s="24">
        <v>43265.600459918984</v>
      </c>
      <c r="J894" s="14">
        <f t="shared" si="11"/>
        <v>43265</v>
      </c>
      <c r="K894" s="25">
        <v>2130</v>
      </c>
      <c r="L894" s="25">
        <v>2001</v>
      </c>
      <c r="M894" s="26"/>
      <c r="N894" s="40"/>
      <c r="O894" s="40"/>
      <c r="P894" s="40"/>
      <c r="Q894" s="40"/>
      <c r="R894" s="40"/>
      <c r="S894" s="40"/>
      <c r="T894" s="40"/>
      <c r="U894" s="52"/>
      <c r="V894" s="52"/>
      <c r="W894" s="52"/>
      <c r="X894" s="52"/>
      <c r="Y894" s="52"/>
      <c r="Z894" s="52"/>
      <c r="AA894" s="52"/>
      <c r="AB894" s="24"/>
      <c r="AC894" s="23" t="s">
        <v>25</v>
      </c>
      <c r="AD894" s="24"/>
      <c r="AE894" s="23"/>
      <c r="AF894" s="23"/>
    </row>
    <row r="895" spans="1:32">
      <c r="A895" s="23">
        <v>201500614</v>
      </c>
      <c r="B895" s="23" t="s">
        <v>2547</v>
      </c>
      <c r="C895" s="23" t="s">
        <v>377</v>
      </c>
      <c r="D895" s="23">
        <v>125</v>
      </c>
      <c r="E895" s="23" t="s">
        <v>78</v>
      </c>
      <c r="F895" s="24">
        <v>38478</v>
      </c>
      <c r="G895" s="25" t="s">
        <v>916</v>
      </c>
      <c r="H895" s="23" t="s">
        <v>17</v>
      </c>
      <c r="I895" s="24">
        <v>42904.645291782406</v>
      </c>
      <c r="J895" s="14">
        <f t="shared" si="11"/>
        <v>42904</v>
      </c>
      <c r="K895" s="25">
        <v>2020</v>
      </c>
      <c r="L895" s="25" t="s">
        <v>2548</v>
      </c>
      <c r="M895" s="25">
        <v>5</v>
      </c>
      <c r="N895" s="40">
        <v>5</v>
      </c>
      <c r="O895" s="40"/>
      <c r="P895" s="40"/>
      <c r="Q895" s="40"/>
      <c r="R895" s="40"/>
      <c r="S895" s="40"/>
      <c r="T895" s="40"/>
      <c r="U895" s="52">
        <v>5</v>
      </c>
      <c r="V895" s="52"/>
      <c r="W895" s="52"/>
      <c r="X895" s="52"/>
      <c r="Y895" s="52"/>
      <c r="Z895" s="52"/>
      <c r="AA895" s="52"/>
      <c r="AB895" s="24">
        <v>42904.682040162035</v>
      </c>
      <c r="AC895" s="23" t="s">
        <v>2549</v>
      </c>
      <c r="AD895" s="24">
        <v>42904.615092210646</v>
      </c>
      <c r="AE895" s="23" t="s">
        <v>18</v>
      </c>
      <c r="AF895" s="23" t="s">
        <v>71</v>
      </c>
    </row>
    <row r="896" spans="1:32">
      <c r="A896" s="23">
        <v>201500628</v>
      </c>
      <c r="B896" s="23" t="s">
        <v>2550</v>
      </c>
      <c r="C896" s="23" t="s">
        <v>2551</v>
      </c>
      <c r="D896" s="23">
        <v>128</v>
      </c>
      <c r="E896" s="23" t="s">
        <v>172</v>
      </c>
      <c r="F896" s="24">
        <v>42055</v>
      </c>
      <c r="G896" s="25" t="s">
        <v>917</v>
      </c>
      <c r="H896" s="23" t="s">
        <v>24</v>
      </c>
      <c r="I896" s="24">
        <v>42837.413531597223</v>
      </c>
      <c r="J896" s="14">
        <f t="shared" si="11"/>
        <v>42837</v>
      </c>
      <c r="K896" s="25">
        <v>2071</v>
      </c>
      <c r="L896" s="25">
        <v>2047</v>
      </c>
      <c r="M896" s="25" t="s">
        <v>1562</v>
      </c>
      <c r="N896" s="40">
        <v>1</v>
      </c>
      <c r="O896" s="40">
        <v>2</v>
      </c>
      <c r="P896" s="40"/>
      <c r="Q896" s="40"/>
      <c r="R896" s="40"/>
      <c r="S896" s="40"/>
      <c r="T896" s="40"/>
      <c r="U896" s="52">
        <v>1</v>
      </c>
      <c r="V896" s="52">
        <v>2</v>
      </c>
      <c r="W896" s="52"/>
      <c r="X896" s="52"/>
      <c r="Y896" s="52"/>
      <c r="Z896" s="52"/>
      <c r="AA896" s="52"/>
      <c r="AB896" s="24">
        <v>42837.294359837964</v>
      </c>
      <c r="AC896" s="23" t="s">
        <v>2552</v>
      </c>
      <c r="AD896" s="24"/>
      <c r="AE896" s="23"/>
      <c r="AF896" s="23"/>
    </row>
    <row r="897" spans="1:32">
      <c r="A897" s="23">
        <v>201500645</v>
      </c>
      <c r="B897" s="23" t="s">
        <v>2553</v>
      </c>
      <c r="C897" s="23" t="s">
        <v>2554</v>
      </c>
      <c r="D897" s="23">
        <v>121</v>
      </c>
      <c r="E897" s="23" t="s">
        <v>2555</v>
      </c>
      <c r="F897" s="24">
        <v>41853</v>
      </c>
      <c r="G897" s="25" t="s">
        <v>917</v>
      </c>
      <c r="H897" s="23" t="s">
        <v>24</v>
      </c>
      <c r="I897" s="24">
        <v>42739.478358599539</v>
      </c>
      <c r="J897" s="14">
        <f t="shared" si="11"/>
        <v>42739</v>
      </c>
      <c r="K897" s="25">
        <v>2229</v>
      </c>
      <c r="L897" s="25" t="s">
        <v>2556</v>
      </c>
      <c r="M897" s="25">
        <v>3</v>
      </c>
      <c r="N897" s="40">
        <v>3</v>
      </c>
      <c r="O897" s="40"/>
      <c r="P897" s="40"/>
      <c r="Q897" s="40"/>
      <c r="R897" s="40"/>
      <c r="S897" s="40"/>
      <c r="T897" s="40"/>
      <c r="U897" s="52">
        <v>3</v>
      </c>
      <c r="V897" s="52"/>
      <c r="W897" s="52"/>
      <c r="X897" s="52"/>
      <c r="Y897" s="52"/>
      <c r="Z897" s="52"/>
      <c r="AA897" s="52"/>
      <c r="AB897" s="24">
        <v>42739.478358599539</v>
      </c>
      <c r="AC897" s="23" t="s">
        <v>2557</v>
      </c>
      <c r="AD897" s="24"/>
      <c r="AE897" s="23"/>
      <c r="AF897" s="23"/>
    </row>
    <row r="898" spans="1:32">
      <c r="A898" s="23">
        <v>201500699</v>
      </c>
      <c r="B898" s="23" t="s">
        <v>2558</v>
      </c>
      <c r="C898" s="23" t="s">
        <v>2559</v>
      </c>
      <c r="D898" s="23">
        <v>128</v>
      </c>
      <c r="E898" s="23" t="s">
        <v>172</v>
      </c>
      <c r="F898" s="24">
        <v>41300</v>
      </c>
      <c r="G898" s="25" t="s">
        <v>917</v>
      </c>
      <c r="H898" s="23" t="s">
        <v>24</v>
      </c>
      <c r="I898" s="24">
        <v>43179.963129780095</v>
      </c>
      <c r="J898" s="14">
        <f t="shared" si="11"/>
        <v>43179</v>
      </c>
      <c r="K898" s="25">
        <v>2199</v>
      </c>
      <c r="L898" s="25"/>
      <c r="M898" s="25">
        <v>4</v>
      </c>
      <c r="N898" s="40">
        <v>4</v>
      </c>
      <c r="O898" s="40"/>
      <c r="P898" s="40"/>
      <c r="Q898" s="40"/>
      <c r="R898" s="40"/>
      <c r="S898" s="40"/>
      <c r="T898" s="40"/>
      <c r="U898" s="52">
        <v>4</v>
      </c>
      <c r="V898" s="52"/>
      <c r="W898" s="52"/>
      <c r="X898" s="52"/>
      <c r="Y898" s="52"/>
      <c r="Z898" s="52"/>
      <c r="AA898" s="52"/>
      <c r="AB898" s="24"/>
      <c r="AC898" s="23" t="s">
        <v>25</v>
      </c>
      <c r="AD898" s="24"/>
      <c r="AE898" s="23"/>
      <c r="AF898" s="23"/>
    </row>
    <row r="899" spans="1:32">
      <c r="A899" s="23">
        <v>201500703</v>
      </c>
      <c r="B899" s="23" t="s">
        <v>2560</v>
      </c>
      <c r="C899" s="23" t="s">
        <v>2561</v>
      </c>
      <c r="D899" s="23">
        <v>131</v>
      </c>
      <c r="E899" s="23" t="s">
        <v>44</v>
      </c>
      <c r="F899" s="24">
        <v>39587</v>
      </c>
      <c r="G899" s="25" t="s">
        <v>916</v>
      </c>
      <c r="H899" s="23" t="s">
        <v>17</v>
      </c>
      <c r="I899" s="24">
        <v>43037.724728159723</v>
      </c>
      <c r="J899" s="14">
        <f t="shared" si="11"/>
        <v>43037</v>
      </c>
      <c r="K899" s="25">
        <v>2120</v>
      </c>
      <c r="L899" s="25">
        <v>2245</v>
      </c>
      <c r="M899" s="25" t="s">
        <v>1558</v>
      </c>
      <c r="N899" s="40">
        <v>1</v>
      </c>
      <c r="O899" s="40">
        <v>16</v>
      </c>
      <c r="P899" s="40"/>
      <c r="Q899" s="40"/>
      <c r="R899" s="40"/>
      <c r="S899" s="40"/>
      <c r="T899" s="40"/>
      <c r="U899" s="52">
        <v>1</v>
      </c>
      <c r="V899" s="52">
        <v>16</v>
      </c>
      <c r="W899" s="52"/>
      <c r="X899" s="52"/>
      <c r="Y899" s="52"/>
      <c r="Z899" s="52"/>
      <c r="AA899" s="52"/>
      <c r="AB899" s="24">
        <v>43037.704416203705</v>
      </c>
      <c r="AC899" s="23" t="s">
        <v>2562</v>
      </c>
      <c r="AD899" s="24"/>
      <c r="AE899" s="23"/>
      <c r="AF899" s="23"/>
    </row>
    <row r="900" spans="1:32">
      <c r="A900" s="23">
        <v>201500710</v>
      </c>
      <c r="B900" s="23" t="s">
        <v>2563</v>
      </c>
      <c r="C900" s="23" t="s">
        <v>2564</v>
      </c>
      <c r="D900" s="23">
        <v>131</v>
      </c>
      <c r="E900" s="23" t="s">
        <v>44</v>
      </c>
      <c r="F900" s="24">
        <v>37150</v>
      </c>
      <c r="G900" s="25" t="s">
        <v>916</v>
      </c>
      <c r="H900" s="23" t="s">
        <v>17</v>
      </c>
      <c r="I900" s="24">
        <v>42951.894703472222</v>
      </c>
      <c r="J900" s="14">
        <f t="shared" si="11"/>
        <v>42951</v>
      </c>
      <c r="K900" s="25">
        <v>2170</v>
      </c>
      <c r="L900" s="25">
        <v>2001</v>
      </c>
      <c r="M900" s="25">
        <v>6</v>
      </c>
      <c r="N900" s="40">
        <v>6</v>
      </c>
      <c r="O900" s="40"/>
      <c r="P900" s="40"/>
      <c r="Q900" s="40"/>
      <c r="R900" s="40"/>
      <c r="S900" s="40"/>
      <c r="T900" s="40"/>
      <c r="U900" s="52">
        <v>6</v>
      </c>
      <c r="V900" s="52"/>
      <c r="W900" s="52"/>
      <c r="X900" s="52"/>
      <c r="Y900" s="52"/>
      <c r="Z900" s="52"/>
      <c r="AA900" s="52"/>
      <c r="AB900" s="24">
        <v>42951.894703472222</v>
      </c>
      <c r="AC900" s="23" t="s">
        <v>2565</v>
      </c>
      <c r="AD900" s="24"/>
      <c r="AE900" s="23"/>
      <c r="AF900" s="23"/>
    </row>
    <row r="901" spans="1:32">
      <c r="A901" s="23">
        <v>201500721</v>
      </c>
      <c r="B901" s="23" t="s">
        <v>2566</v>
      </c>
      <c r="C901" s="23" t="s">
        <v>163</v>
      </c>
      <c r="D901" s="23">
        <v>598</v>
      </c>
      <c r="E901" s="23" t="s">
        <v>88</v>
      </c>
      <c r="F901" s="24">
        <v>42070</v>
      </c>
      <c r="G901" s="25" t="s">
        <v>25</v>
      </c>
      <c r="H901" s="23" t="s">
        <v>25</v>
      </c>
      <c r="I901" s="24">
        <v>42737.429068865742</v>
      </c>
      <c r="J901" s="14">
        <f t="shared" si="11"/>
        <v>42737</v>
      </c>
      <c r="K901" s="25">
        <v>2203</v>
      </c>
      <c r="L901" s="25"/>
      <c r="M901" s="25">
        <v>4</v>
      </c>
      <c r="N901" s="40">
        <v>4</v>
      </c>
      <c r="O901" s="40"/>
      <c r="P901" s="40"/>
      <c r="Q901" s="40"/>
      <c r="R901" s="40"/>
      <c r="S901" s="40"/>
      <c r="T901" s="40"/>
      <c r="U901" s="52">
        <v>4</v>
      </c>
      <c r="V901" s="52"/>
      <c r="W901" s="52"/>
      <c r="X901" s="52"/>
      <c r="Y901" s="52"/>
      <c r="Z901" s="52"/>
      <c r="AA901" s="52"/>
      <c r="AB901" s="24">
        <v>42737.810505555557</v>
      </c>
      <c r="AC901" s="23" t="s">
        <v>2569</v>
      </c>
      <c r="AD901" s="24">
        <v>42737.810505555557</v>
      </c>
      <c r="AE901" s="23" t="s">
        <v>2567</v>
      </c>
      <c r="AF901" s="23" t="s">
        <v>2568</v>
      </c>
    </row>
    <row r="902" spans="1:32" customFormat="1">
      <c r="A902" s="11">
        <v>201500728</v>
      </c>
      <c r="B902" s="11" t="s">
        <v>2698</v>
      </c>
      <c r="C902" s="11" t="s">
        <v>2699</v>
      </c>
      <c r="D902" s="11">
        <v>119</v>
      </c>
      <c r="E902" s="11" t="s">
        <v>34</v>
      </c>
      <c r="F902" s="12">
        <v>39592</v>
      </c>
      <c r="G902" s="13" t="s">
        <v>916</v>
      </c>
      <c r="H902" s="11" t="s">
        <v>17</v>
      </c>
      <c r="I902" s="12">
        <v>42770.478273530091</v>
      </c>
      <c r="J902" s="14">
        <f t="shared" si="11"/>
        <v>42770</v>
      </c>
      <c r="K902" s="13">
        <v>2082</v>
      </c>
      <c r="L902" s="13"/>
      <c r="M902" s="13">
        <v>4</v>
      </c>
      <c r="N902" s="39">
        <v>4</v>
      </c>
      <c r="O902" s="39"/>
      <c r="P902" s="39"/>
      <c r="Q902" s="39"/>
      <c r="R902" s="39"/>
      <c r="S902" s="39"/>
      <c r="T902" s="39"/>
      <c r="U902" s="51">
        <v>4</v>
      </c>
      <c r="V902" s="51"/>
      <c r="W902" s="51"/>
      <c r="X902" s="51"/>
      <c r="Y902" s="51"/>
      <c r="Z902" s="51"/>
      <c r="AA902" s="51"/>
      <c r="AB902" s="12">
        <v>42770.468526006945</v>
      </c>
      <c r="AC902" s="11" t="s">
        <v>2700</v>
      </c>
      <c r="AD902" s="12">
        <v>42770.547903935185</v>
      </c>
      <c r="AE902" s="11" t="s">
        <v>18</v>
      </c>
      <c r="AF902" s="11" t="s">
        <v>71</v>
      </c>
    </row>
    <row r="903" spans="1:32" customFormat="1">
      <c r="A903" s="11">
        <v>201500745</v>
      </c>
      <c r="B903" s="11" t="s">
        <v>2701</v>
      </c>
      <c r="C903" s="11" t="s">
        <v>2702</v>
      </c>
      <c r="D903" s="11">
        <v>299</v>
      </c>
      <c r="E903" s="11" t="s">
        <v>208</v>
      </c>
      <c r="F903" s="12">
        <v>42078</v>
      </c>
      <c r="G903" s="13" t="s">
        <v>919</v>
      </c>
      <c r="H903" s="11" t="s">
        <v>84</v>
      </c>
      <c r="I903" s="12">
        <v>43212.142711076391</v>
      </c>
      <c r="J903" s="14">
        <f t="shared" si="11"/>
        <v>43212</v>
      </c>
      <c r="K903" s="10">
        <v>2091</v>
      </c>
      <c r="L903" s="13"/>
      <c r="M903" s="13" t="s">
        <v>2703</v>
      </c>
      <c r="N903" s="39">
        <v>8</v>
      </c>
      <c r="O903" s="39">
        <v>9</v>
      </c>
      <c r="P903" s="39"/>
      <c r="Q903" s="39"/>
      <c r="R903" s="39"/>
      <c r="S903" s="39"/>
      <c r="T903" s="39"/>
      <c r="U903" s="51">
        <v>8</v>
      </c>
      <c r="V903" s="56">
        <v>901</v>
      </c>
      <c r="W903" s="51"/>
      <c r="X903" s="51"/>
      <c r="Y903" s="51"/>
      <c r="Z903" s="51"/>
      <c r="AA903" s="51"/>
      <c r="AB903" s="12">
        <v>43212.133709571761</v>
      </c>
      <c r="AC903" s="11" t="s">
        <v>2704</v>
      </c>
      <c r="AD903" s="12"/>
      <c r="AE903" s="11"/>
      <c r="AF903" s="11"/>
    </row>
    <row r="904" spans="1:32" customFormat="1">
      <c r="A904" s="11">
        <v>201500864</v>
      </c>
      <c r="B904" s="11" t="s">
        <v>2705</v>
      </c>
      <c r="C904" s="11" t="s">
        <v>2706</v>
      </c>
      <c r="D904" s="11">
        <v>598</v>
      </c>
      <c r="E904" s="11" t="s">
        <v>88</v>
      </c>
      <c r="F904" s="12">
        <v>41496</v>
      </c>
      <c r="G904" s="13" t="s">
        <v>917</v>
      </c>
      <c r="H904" s="11" t="s">
        <v>24</v>
      </c>
      <c r="I904" s="12">
        <v>42886.43284710648</v>
      </c>
      <c r="J904" s="14">
        <f t="shared" si="11"/>
        <v>42886</v>
      </c>
      <c r="K904" s="13">
        <v>2278</v>
      </c>
      <c r="L904" s="10">
        <v>2279</v>
      </c>
      <c r="M904" s="13" t="s">
        <v>2707</v>
      </c>
      <c r="N904" s="39">
        <v>3</v>
      </c>
      <c r="O904" s="39">
        <v>17</v>
      </c>
      <c r="P904" s="39"/>
      <c r="Q904" s="39"/>
      <c r="R904" s="39"/>
      <c r="S904" s="39"/>
      <c r="T904" s="39"/>
      <c r="U904" s="51">
        <v>3</v>
      </c>
      <c r="V904" s="51">
        <v>17</v>
      </c>
      <c r="W904" s="51"/>
      <c r="X904" s="51"/>
      <c r="Y904" s="51"/>
      <c r="Z904" s="51"/>
      <c r="AA904" s="51"/>
      <c r="AB904" s="12">
        <v>42886.43284710648</v>
      </c>
      <c r="AC904" s="11" t="s">
        <v>2708</v>
      </c>
      <c r="AD904" s="12"/>
      <c r="AE904" s="11"/>
      <c r="AF904" s="11"/>
    </row>
    <row r="905" spans="1:32" customFormat="1">
      <c r="A905" s="11">
        <v>201500868</v>
      </c>
      <c r="B905" s="11" t="s">
        <v>2709</v>
      </c>
      <c r="C905" s="11" t="s">
        <v>33</v>
      </c>
      <c r="D905" s="11">
        <v>598</v>
      </c>
      <c r="E905" s="11" t="s">
        <v>88</v>
      </c>
      <c r="F905" s="12">
        <v>42078</v>
      </c>
      <c r="G905" s="13" t="s">
        <v>919</v>
      </c>
      <c r="H905" s="11" t="s">
        <v>84</v>
      </c>
      <c r="I905" s="12">
        <v>42772.855190358794</v>
      </c>
      <c r="J905" s="14">
        <f t="shared" si="11"/>
        <v>42772</v>
      </c>
      <c r="K905" s="10">
        <v>2028</v>
      </c>
      <c r="L905" s="13"/>
      <c r="M905" s="13" t="s">
        <v>2710</v>
      </c>
      <c r="N905" s="39">
        <v>4</v>
      </c>
      <c r="O905" s="39">
        <v>15</v>
      </c>
      <c r="P905" s="39"/>
      <c r="Q905" s="39"/>
      <c r="R905" s="39"/>
      <c r="S905" s="39"/>
      <c r="T905" s="39"/>
      <c r="U905" s="51">
        <v>4</v>
      </c>
      <c r="V905" s="51">
        <v>15</v>
      </c>
      <c r="W905" s="51"/>
      <c r="X905" s="51"/>
      <c r="Y905" s="51"/>
      <c r="Z905" s="51"/>
      <c r="AA905" s="51"/>
      <c r="AB905" s="12">
        <v>42772.855190358794</v>
      </c>
      <c r="AC905" s="11" t="s">
        <v>2711</v>
      </c>
      <c r="AD905" s="12"/>
      <c r="AE905" s="11"/>
      <c r="AF905" s="11"/>
    </row>
    <row r="906" spans="1:32" customFormat="1">
      <c r="A906" s="11">
        <v>201500905</v>
      </c>
      <c r="B906" s="11" t="s">
        <v>2077</v>
      </c>
      <c r="C906" s="11" t="s">
        <v>2683</v>
      </c>
      <c r="D906" s="11">
        <v>119</v>
      </c>
      <c r="E906" s="11" t="s">
        <v>34</v>
      </c>
      <c r="F906" s="12">
        <v>42067</v>
      </c>
      <c r="G906" s="13" t="s">
        <v>917</v>
      </c>
      <c r="H906" s="11" t="s">
        <v>24</v>
      </c>
      <c r="I906" s="12">
        <v>42795.76025428241</v>
      </c>
      <c r="J906" s="14">
        <f t="shared" si="11"/>
        <v>42795</v>
      </c>
      <c r="K906" s="13">
        <v>2046</v>
      </c>
      <c r="L906" s="13"/>
      <c r="M906" s="13">
        <v>1</v>
      </c>
      <c r="N906" s="39">
        <v>1</v>
      </c>
      <c r="O906" s="39"/>
      <c r="P906" s="39"/>
      <c r="Q906" s="39"/>
      <c r="R906" s="39"/>
      <c r="S906" s="39"/>
      <c r="T906" s="39"/>
      <c r="U906" s="51">
        <v>1</v>
      </c>
      <c r="V906" s="51"/>
      <c r="W906" s="51"/>
      <c r="X906" s="51"/>
      <c r="Y906" s="51"/>
      <c r="Z906" s="51"/>
      <c r="AA906" s="51"/>
      <c r="AB906" s="12">
        <v>42795.76025428241</v>
      </c>
      <c r="AC906" s="11" t="s">
        <v>2712</v>
      </c>
      <c r="AD906" s="12"/>
      <c r="AE906" s="11"/>
      <c r="AF906" s="11"/>
    </row>
    <row r="907" spans="1:32" customFormat="1">
      <c r="A907" s="11">
        <v>201500918</v>
      </c>
      <c r="B907" s="11" t="s">
        <v>2713</v>
      </c>
      <c r="C907" s="11" t="s">
        <v>2714</v>
      </c>
      <c r="D907" s="11">
        <v>500</v>
      </c>
      <c r="E907" s="11" t="s">
        <v>426</v>
      </c>
      <c r="F907" s="12">
        <v>39548</v>
      </c>
      <c r="G907" s="13" t="s">
        <v>917</v>
      </c>
      <c r="H907" s="11" t="s">
        <v>24</v>
      </c>
      <c r="I907" s="12">
        <v>42885.519920057872</v>
      </c>
      <c r="J907" s="14">
        <f t="shared" si="11"/>
        <v>42885</v>
      </c>
      <c r="K907" s="10">
        <v>2140</v>
      </c>
      <c r="L907" s="13"/>
      <c r="M907" s="13">
        <v>4</v>
      </c>
      <c r="N907" s="39">
        <v>4</v>
      </c>
      <c r="O907" s="39"/>
      <c r="P907" s="39"/>
      <c r="Q907" s="39"/>
      <c r="R907" s="39"/>
      <c r="S907" s="39"/>
      <c r="T907" s="39"/>
      <c r="U907" s="51">
        <v>4</v>
      </c>
      <c r="V907" s="51"/>
      <c r="W907" s="51"/>
      <c r="X907" s="51"/>
      <c r="Y907" s="51"/>
      <c r="Z907" s="51"/>
      <c r="AA907" s="51"/>
      <c r="AB907" s="12">
        <v>42885.486433101854</v>
      </c>
      <c r="AC907" s="11" t="s">
        <v>2716</v>
      </c>
      <c r="AD907" s="12">
        <v>42885.548873067128</v>
      </c>
      <c r="AE907" s="11" t="s">
        <v>467</v>
      </c>
      <c r="AF907" s="11" t="s">
        <v>2715</v>
      </c>
    </row>
    <row r="908" spans="1:32" customFormat="1">
      <c r="A908" s="11">
        <v>201500991</v>
      </c>
      <c r="B908" s="11" t="s">
        <v>2717</v>
      </c>
      <c r="C908" s="11" t="s">
        <v>2718</v>
      </c>
      <c r="D908" s="11">
        <v>523</v>
      </c>
      <c r="E908" s="11" t="s">
        <v>2261</v>
      </c>
      <c r="F908" s="12">
        <v>42134</v>
      </c>
      <c r="G908" s="13" t="s">
        <v>918</v>
      </c>
      <c r="H908" s="11" t="s">
        <v>59</v>
      </c>
      <c r="I908" s="12">
        <v>43238.945373958333</v>
      </c>
      <c r="J908" s="14">
        <f t="shared" si="11"/>
        <v>43238</v>
      </c>
      <c r="K908" s="10">
        <v>2279</v>
      </c>
      <c r="L908" s="13"/>
      <c r="M908" s="13" t="s">
        <v>2719</v>
      </c>
      <c r="N908" s="39">
        <v>3</v>
      </c>
      <c r="O908" s="44">
        <v>59</v>
      </c>
      <c r="P908" s="39"/>
      <c r="Q908" s="39"/>
      <c r="R908" s="39"/>
      <c r="S908" s="39"/>
      <c r="T908" s="39"/>
      <c r="U908" s="51">
        <v>3</v>
      </c>
      <c r="V908" s="51">
        <v>59</v>
      </c>
      <c r="W908" s="51"/>
      <c r="X908" s="51"/>
      <c r="Y908" s="51"/>
      <c r="Z908" s="51"/>
      <c r="AA908" s="51"/>
      <c r="AB908" s="12"/>
      <c r="AC908" s="11" t="s">
        <v>25</v>
      </c>
      <c r="AD908" s="12"/>
      <c r="AE908" s="11"/>
      <c r="AF908" s="11"/>
    </row>
    <row r="909" spans="1:32" customFormat="1">
      <c r="A909" s="11">
        <v>201501004</v>
      </c>
      <c r="B909" s="11" t="s">
        <v>2720</v>
      </c>
      <c r="C909" s="11" t="s">
        <v>2721</v>
      </c>
      <c r="D909" s="11">
        <v>130</v>
      </c>
      <c r="E909" s="11" t="s">
        <v>23</v>
      </c>
      <c r="F909" s="12">
        <v>39698</v>
      </c>
      <c r="G909" s="13" t="s">
        <v>918</v>
      </c>
      <c r="H909" s="11" t="s">
        <v>59</v>
      </c>
      <c r="I909" s="12">
        <v>42741.59300158565</v>
      </c>
      <c r="J909" s="14">
        <f t="shared" si="11"/>
        <v>42741</v>
      </c>
      <c r="K909" s="10">
        <v>2127</v>
      </c>
      <c r="L909" s="10">
        <v>2112</v>
      </c>
      <c r="M909" s="13">
        <v>3</v>
      </c>
      <c r="N909" s="39">
        <v>3</v>
      </c>
      <c r="O909" s="39"/>
      <c r="P909" s="39"/>
      <c r="Q909" s="39"/>
      <c r="R909" s="39"/>
      <c r="S909" s="39"/>
      <c r="T909" s="39"/>
      <c r="U909" s="51">
        <v>3</v>
      </c>
      <c r="V909" s="51"/>
      <c r="W909" s="51"/>
      <c r="X909" s="51"/>
      <c r="Y909" s="51"/>
      <c r="Z909" s="51"/>
      <c r="AA909" s="51"/>
      <c r="AB909" s="12">
        <v>42741.587383449078</v>
      </c>
      <c r="AC909" s="11" t="s">
        <v>2722</v>
      </c>
      <c r="AD909" s="12"/>
      <c r="AE909" s="11"/>
      <c r="AF909" s="11"/>
    </row>
    <row r="910" spans="1:32" customFormat="1">
      <c r="A910" s="11">
        <v>201501089</v>
      </c>
      <c r="B910" s="11" t="s">
        <v>2723</v>
      </c>
      <c r="C910" s="11" t="s">
        <v>2724</v>
      </c>
      <c r="D910" s="11">
        <v>299</v>
      </c>
      <c r="E910" s="11" t="s">
        <v>208</v>
      </c>
      <c r="F910" s="12">
        <v>42052</v>
      </c>
      <c r="G910" s="13" t="s">
        <v>918</v>
      </c>
      <c r="H910" s="11" t="s">
        <v>59</v>
      </c>
      <c r="I910" s="12">
        <v>43017.646706747684</v>
      </c>
      <c r="J910" s="14">
        <f t="shared" si="11"/>
        <v>43017</v>
      </c>
      <c r="K910" s="13">
        <v>2221</v>
      </c>
      <c r="L910" s="13"/>
      <c r="M910" s="13" t="s">
        <v>2726</v>
      </c>
      <c r="N910" s="39"/>
      <c r="O910" s="39"/>
      <c r="P910" s="39"/>
      <c r="Q910" s="39"/>
      <c r="R910" s="39"/>
      <c r="S910" s="39"/>
      <c r="T910" s="39"/>
      <c r="U910" s="51"/>
      <c r="V910" s="51"/>
      <c r="W910" s="51"/>
      <c r="X910" s="51"/>
      <c r="Y910" s="51"/>
      <c r="Z910" s="51"/>
      <c r="AA910" s="51"/>
      <c r="AB910" s="12">
        <v>43017.632085219906</v>
      </c>
      <c r="AC910" s="11" t="s">
        <v>2727</v>
      </c>
      <c r="AD910" s="12">
        <v>43017.694072256942</v>
      </c>
      <c r="AE910" s="11" t="s">
        <v>39</v>
      </c>
      <c r="AF910" s="11" t="s">
        <v>2725</v>
      </c>
    </row>
    <row r="911" spans="1:32" customFormat="1">
      <c r="A911" s="11">
        <v>201501114</v>
      </c>
      <c r="B911" s="11" t="s">
        <v>2246</v>
      </c>
      <c r="C911" s="11" t="s">
        <v>2728</v>
      </c>
      <c r="D911" s="11">
        <v>119</v>
      </c>
      <c r="E911" s="11" t="s">
        <v>34</v>
      </c>
      <c r="F911" s="12">
        <v>40749</v>
      </c>
      <c r="G911" s="13" t="s">
        <v>916</v>
      </c>
      <c r="H911" s="11" t="s">
        <v>17</v>
      </c>
      <c r="I911" s="12">
        <v>42949.631731631947</v>
      </c>
      <c r="J911" s="14">
        <f t="shared" si="11"/>
        <v>42949</v>
      </c>
      <c r="K911" s="10">
        <v>2101</v>
      </c>
      <c r="L911" s="10">
        <v>2153</v>
      </c>
      <c r="M911" s="10">
        <v>10</v>
      </c>
      <c r="N911" s="41">
        <v>10</v>
      </c>
      <c r="O911" s="41"/>
      <c r="P911" s="41"/>
      <c r="Q911" s="41"/>
      <c r="R911" s="41"/>
      <c r="S911" s="41"/>
      <c r="T911" s="41"/>
      <c r="U911" s="53">
        <v>10</v>
      </c>
      <c r="V911" s="53"/>
      <c r="W911" s="53"/>
      <c r="X911" s="53"/>
      <c r="Y911" s="53"/>
      <c r="Z911" s="53"/>
      <c r="AA911" s="53"/>
      <c r="AB911" s="12">
        <v>42949.591476423608</v>
      </c>
      <c r="AC911" s="11" t="s">
        <v>2729</v>
      </c>
      <c r="AD911" s="12">
        <v>42949.659582175926</v>
      </c>
      <c r="AE911" s="11" t="s">
        <v>269</v>
      </c>
      <c r="AF911" s="11" t="s">
        <v>911</v>
      </c>
    </row>
    <row r="912" spans="1:32" customFormat="1">
      <c r="A912" s="11">
        <v>201501122</v>
      </c>
      <c r="B912" s="11" t="s">
        <v>2730</v>
      </c>
      <c r="C912" s="11" t="s">
        <v>668</v>
      </c>
      <c r="D912" s="11">
        <v>119</v>
      </c>
      <c r="E912" s="11" t="s">
        <v>34</v>
      </c>
      <c r="F912" s="12">
        <v>41115</v>
      </c>
      <c r="G912" s="13" t="s">
        <v>917</v>
      </c>
      <c r="H912" s="11" t="s">
        <v>24</v>
      </c>
      <c r="I912" s="12">
        <v>43257.450016354167</v>
      </c>
      <c r="J912" s="14">
        <f t="shared" si="11"/>
        <v>43257</v>
      </c>
      <c r="K912" s="10">
        <v>2180</v>
      </c>
      <c r="L912" s="10">
        <v>2185</v>
      </c>
      <c r="M912" s="13"/>
      <c r="N912" s="39"/>
      <c r="O912" s="39"/>
      <c r="P912" s="39"/>
      <c r="Q912" s="39"/>
      <c r="R912" s="39"/>
      <c r="S912" s="39"/>
      <c r="T912" s="39"/>
      <c r="U912" s="51"/>
      <c r="V912" s="51"/>
      <c r="W912" s="51"/>
      <c r="X912" s="51"/>
      <c r="Y912" s="51"/>
      <c r="Z912" s="51"/>
      <c r="AA912" s="51"/>
      <c r="AB912" s="12"/>
      <c r="AC912" s="11" t="s">
        <v>25</v>
      </c>
      <c r="AD912" s="12"/>
      <c r="AE912" s="11"/>
      <c r="AF912" s="11"/>
    </row>
    <row r="913" spans="1:32" customFormat="1">
      <c r="A913" s="11">
        <v>201501139</v>
      </c>
      <c r="B913" s="11" t="s">
        <v>2731</v>
      </c>
      <c r="C913" s="11" t="s">
        <v>2732</v>
      </c>
      <c r="D913" s="11">
        <v>119</v>
      </c>
      <c r="E913" s="11" t="s">
        <v>34</v>
      </c>
      <c r="F913" s="12">
        <v>41847</v>
      </c>
      <c r="G913" s="13" t="s">
        <v>917</v>
      </c>
      <c r="H913" s="11" t="s">
        <v>24</v>
      </c>
      <c r="I913" s="12">
        <v>42834.922866122688</v>
      </c>
      <c r="J913" s="14">
        <f t="shared" si="11"/>
        <v>42834</v>
      </c>
      <c r="K913" s="10">
        <v>2255</v>
      </c>
      <c r="L913" s="13">
        <v>2286</v>
      </c>
      <c r="M913" s="13" t="s">
        <v>2733</v>
      </c>
      <c r="N913" s="39">
        <v>36</v>
      </c>
      <c r="O913" s="39"/>
      <c r="P913" s="39"/>
      <c r="Q913" s="39"/>
      <c r="R913" s="39"/>
      <c r="S913" s="39"/>
      <c r="T913" s="39"/>
      <c r="U913" s="51">
        <v>36</v>
      </c>
      <c r="V913" s="51"/>
      <c r="W913" s="51"/>
      <c r="X913" s="51"/>
      <c r="Y913" s="51"/>
      <c r="Z913" s="51"/>
      <c r="AA913" s="51"/>
      <c r="AB913" s="12">
        <v>42834.899883680555</v>
      </c>
      <c r="AC913" s="11" t="s">
        <v>2734</v>
      </c>
      <c r="AD913" s="12"/>
      <c r="AE913" s="11"/>
      <c r="AF913" s="11"/>
    </row>
    <row r="914" spans="1:32" customFormat="1">
      <c r="A914" s="11">
        <v>201501146</v>
      </c>
      <c r="B914" s="11" t="s">
        <v>2524</v>
      </c>
      <c r="C914" s="11" t="s">
        <v>2735</v>
      </c>
      <c r="D914" s="11">
        <v>598</v>
      </c>
      <c r="E914" s="11" t="s">
        <v>88</v>
      </c>
      <c r="F914" s="12">
        <v>42122</v>
      </c>
      <c r="G914" s="13" t="s">
        <v>919</v>
      </c>
      <c r="H914" s="11" t="s">
        <v>84</v>
      </c>
      <c r="I914" s="12">
        <v>42833.827423726849</v>
      </c>
      <c r="J914" s="14">
        <f t="shared" si="11"/>
        <v>42833</v>
      </c>
      <c r="K914" s="13"/>
      <c r="L914" s="13"/>
      <c r="M914" s="13"/>
      <c r="N914" s="39"/>
      <c r="O914" s="39"/>
      <c r="P914" s="39"/>
      <c r="Q914" s="39"/>
      <c r="R914" s="39"/>
      <c r="S914" s="39"/>
      <c r="T914" s="39"/>
      <c r="U914" s="51"/>
      <c r="V914" s="51"/>
      <c r="W914" s="51"/>
      <c r="X914" s="51"/>
      <c r="Y914" s="51"/>
      <c r="Z914" s="51"/>
      <c r="AA914" s="51"/>
      <c r="AB914" s="12"/>
      <c r="AC914" s="11" t="s">
        <v>25</v>
      </c>
      <c r="AD914" s="12"/>
      <c r="AE914" s="11"/>
      <c r="AF914" s="11"/>
    </row>
    <row r="915" spans="1:32" customFormat="1">
      <c r="A915" s="11">
        <v>201501159</v>
      </c>
      <c r="B915" s="11" t="s">
        <v>2249</v>
      </c>
      <c r="C915" s="11" t="s">
        <v>2736</v>
      </c>
      <c r="D915" s="11">
        <v>125</v>
      </c>
      <c r="E915" s="11" t="s">
        <v>78</v>
      </c>
      <c r="F915" s="12">
        <v>41465</v>
      </c>
      <c r="G915" s="13" t="s">
        <v>917</v>
      </c>
      <c r="H915" s="11" t="s">
        <v>24</v>
      </c>
      <c r="I915" s="12">
        <v>43288.465416087965</v>
      </c>
      <c r="J915" s="14">
        <f t="shared" si="11"/>
        <v>43288</v>
      </c>
      <c r="K915" s="10">
        <v>2245</v>
      </c>
      <c r="L915" s="13">
        <v>2082</v>
      </c>
      <c r="M915" s="13" t="s">
        <v>2737</v>
      </c>
      <c r="N915" s="39">
        <v>1</v>
      </c>
      <c r="O915" s="39">
        <v>10</v>
      </c>
      <c r="P915" s="39">
        <v>11</v>
      </c>
      <c r="Q915" s="39"/>
      <c r="R915" s="39"/>
      <c r="S915" s="39"/>
      <c r="T915" s="39"/>
      <c r="U915" s="51">
        <v>1</v>
      </c>
      <c r="V915" s="51">
        <v>10</v>
      </c>
      <c r="W915" s="51">
        <v>11</v>
      </c>
      <c r="X915" s="51"/>
      <c r="Y915" s="51"/>
      <c r="Z915" s="51"/>
      <c r="AA915" s="51"/>
      <c r="AB915" s="12">
        <v>43288.460849421295</v>
      </c>
      <c r="AC915" s="11" t="s">
        <v>2738</v>
      </c>
      <c r="AD915" s="12"/>
      <c r="AE915" s="11"/>
      <c r="AF915" s="11"/>
    </row>
    <row r="916" spans="1:32" customFormat="1">
      <c r="A916" s="11">
        <v>201501164</v>
      </c>
      <c r="B916" s="11" t="s">
        <v>86</v>
      </c>
      <c r="C916" s="11" t="s">
        <v>2739</v>
      </c>
      <c r="D916" s="11" t="s">
        <v>25</v>
      </c>
      <c r="E916" s="11" t="s">
        <v>25</v>
      </c>
      <c r="F916" s="12">
        <v>42119</v>
      </c>
      <c r="G916" s="13" t="s">
        <v>917</v>
      </c>
      <c r="H916" s="11" t="s">
        <v>24</v>
      </c>
      <c r="I916" s="12">
        <v>42749.466482488424</v>
      </c>
      <c r="J916" s="14">
        <f t="shared" si="11"/>
        <v>42749</v>
      </c>
      <c r="K916" s="13"/>
      <c r="L916" s="13"/>
      <c r="M916" s="13"/>
      <c r="N916" s="39"/>
      <c r="O916" s="39"/>
      <c r="P916" s="39"/>
      <c r="Q916" s="39"/>
      <c r="R916" s="39"/>
      <c r="S916" s="39"/>
      <c r="T916" s="39"/>
      <c r="U916" s="51"/>
      <c r="V916" s="51"/>
      <c r="W916" s="51"/>
      <c r="X916" s="51"/>
      <c r="Y916" s="51"/>
      <c r="Z916" s="51"/>
      <c r="AA916" s="51"/>
      <c r="AB916" s="12">
        <v>42749.466482488424</v>
      </c>
      <c r="AC916" s="11" t="s">
        <v>2740</v>
      </c>
      <c r="AD916" s="12"/>
      <c r="AE916" s="11"/>
      <c r="AF916" s="11"/>
    </row>
    <row r="917" spans="1:32" customFormat="1">
      <c r="A917" s="11">
        <v>201501204</v>
      </c>
      <c r="B917" s="11" t="s">
        <v>231</v>
      </c>
      <c r="C917" s="11" t="s">
        <v>2741</v>
      </c>
      <c r="D917" s="11">
        <v>119</v>
      </c>
      <c r="E917" s="11" t="s">
        <v>34</v>
      </c>
      <c r="F917" s="12">
        <v>41369</v>
      </c>
      <c r="G917" s="13" t="s">
        <v>916</v>
      </c>
      <c r="H917" s="11" t="s">
        <v>17</v>
      </c>
      <c r="I917" s="12">
        <v>42795.522209953706</v>
      </c>
      <c r="J917" s="14">
        <f t="shared" si="11"/>
        <v>42795</v>
      </c>
      <c r="K917" s="10">
        <v>2180</v>
      </c>
      <c r="L917" s="10">
        <v>2085</v>
      </c>
      <c r="M917" s="13"/>
      <c r="N917" s="39"/>
      <c r="O917" s="39"/>
      <c r="P917" s="39"/>
      <c r="Q917" s="39"/>
      <c r="R917" s="39"/>
      <c r="S917" s="39"/>
      <c r="T917" s="39"/>
      <c r="U917" s="51"/>
      <c r="V917" s="51"/>
      <c r="W917" s="51"/>
      <c r="X917" s="51"/>
      <c r="Y917" s="51"/>
      <c r="Z917" s="51"/>
      <c r="AA917" s="51"/>
      <c r="AB917" s="12">
        <v>42795.555592708333</v>
      </c>
      <c r="AC917" s="11" t="s">
        <v>2742</v>
      </c>
      <c r="AD917" s="12"/>
      <c r="AE917" s="11"/>
      <c r="AF917" s="11"/>
    </row>
    <row r="918" spans="1:32" customFormat="1">
      <c r="A918" s="11">
        <v>201501205</v>
      </c>
      <c r="B918" s="11" t="s">
        <v>231</v>
      </c>
      <c r="C918" s="11" t="s">
        <v>2743</v>
      </c>
      <c r="D918" s="11">
        <v>119</v>
      </c>
      <c r="E918" s="11" t="s">
        <v>34</v>
      </c>
      <c r="F918" s="12">
        <v>41795</v>
      </c>
      <c r="G918" s="13" t="s">
        <v>916</v>
      </c>
      <c r="H918" s="11" t="s">
        <v>17</v>
      </c>
      <c r="I918" s="12">
        <v>42737.492558993057</v>
      </c>
      <c r="J918" s="14">
        <f t="shared" si="11"/>
        <v>42737</v>
      </c>
      <c r="K918" s="10">
        <v>2180</v>
      </c>
      <c r="L918" s="13"/>
      <c r="M918" s="13"/>
      <c r="N918" s="39"/>
      <c r="O918" s="39"/>
      <c r="P918" s="39"/>
      <c r="Q918" s="39"/>
      <c r="R918" s="39"/>
      <c r="S918" s="39"/>
      <c r="T918" s="39"/>
      <c r="U918" s="51"/>
      <c r="V918" s="51"/>
      <c r="W918" s="51"/>
      <c r="X918" s="51"/>
      <c r="Y918" s="51"/>
      <c r="Z918" s="51"/>
      <c r="AA918" s="51"/>
      <c r="AB918" s="12">
        <v>42737.492558993057</v>
      </c>
      <c r="AC918" s="11" t="s">
        <v>2744</v>
      </c>
      <c r="AD918" s="12"/>
      <c r="AE918" s="11"/>
      <c r="AF918" s="11"/>
    </row>
    <row r="919" spans="1:32" customFormat="1">
      <c r="A919" s="11">
        <v>201501287</v>
      </c>
      <c r="B919" s="11" t="s">
        <v>2745</v>
      </c>
      <c r="C919" s="11" t="s">
        <v>2746</v>
      </c>
      <c r="D919" s="11">
        <v>115</v>
      </c>
      <c r="E919" s="11" t="s">
        <v>189</v>
      </c>
      <c r="F919" s="12">
        <v>41880</v>
      </c>
      <c r="G919" s="13" t="s">
        <v>916</v>
      </c>
      <c r="H919" s="11" t="s">
        <v>17</v>
      </c>
      <c r="I919" s="12">
        <v>42781.915109108799</v>
      </c>
      <c r="J919" s="14">
        <f t="shared" si="11"/>
        <v>42781</v>
      </c>
      <c r="K919" s="13">
        <v>2061</v>
      </c>
      <c r="L919" s="13"/>
      <c r="M919" s="13">
        <v>4</v>
      </c>
      <c r="N919" s="39">
        <v>4</v>
      </c>
      <c r="O919" s="39"/>
      <c r="P919" s="39"/>
      <c r="Q919" s="39"/>
      <c r="R919" s="39"/>
      <c r="S919" s="39"/>
      <c r="T919" s="39"/>
      <c r="U919" s="51">
        <v>4</v>
      </c>
      <c r="V919" s="51"/>
      <c r="W919" s="51"/>
      <c r="X919" s="51"/>
      <c r="Y919" s="51"/>
      <c r="Z919" s="51"/>
      <c r="AA919" s="51"/>
      <c r="AB919" s="12"/>
      <c r="AC919" s="11" t="s">
        <v>25</v>
      </c>
      <c r="AD919" s="12">
        <v>42783.356828854165</v>
      </c>
      <c r="AE919" s="11" t="s">
        <v>2659</v>
      </c>
      <c r="AF919" s="11" t="s">
        <v>2747</v>
      </c>
    </row>
    <row r="920" spans="1:32" customFormat="1">
      <c r="A920" s="11">
        <v>201501342</v>
      </c>
      <c r="B920" s="11" t="s">
        <v>2748</v>
      </c>
      <c r="C920" s="11" t="s">
        <v>2749</v>
      </c>
      <c r="D920" s="11">
        <v>598</v>
      </c>
      <c r="E920" s="11" t="s">
        <v>88</v>
      </c>
      <c r="F920" s="12">
        <v>42192</v>
      </c>
      <c r="G920" s="13" t="s">
        <v>919</v>
      </c>
      <c r="H920" s="11" t="s">
        <v>84</v>
      </c>
      <c r="I920" s="12">
        <v>43312.951515243054</v>
      </c>
      <c r="J920" s="14">
        <f t="shared" si="11"/>
        <v>43312</v>
      </c>
      <c r="K920" s="13">
        <v>2075</v>
      </c>
      <c r="L920" s="13"/>
      <c r="M920" s="13" t="s">
        <v>2750</v>
      </c>
      <c r="N920" s="39">
        <v>1</v>
      </c>
      <c r="O920" s="39">
        <v>18</v>
      </c>
      <c r="P920" s="39"/>
      <c r="Q920" s="39"/>
      <c r="R920" s="39"/>
      <c r="S920" s="39"/>
      <c r="T920" s="39"/>
      <c r="U920" s="51">
        <v>1</v>
      </c>
      <c r="V920" s="51">
        <v>18</v>
      </c>
      <c r="W920" s="51"/>
      <c r="X920" s="51"/>
      <c r="Y920" s="51"/>
      <c r="Z920" s="51"/>
      <c r="AA920" s="51"/>
      <c r="AB920" s="12">
        <v>43312.955278090281</v>
      </c>
      <c r="AC920" s="11" t="s">
        <v>2751</v>
      </c>
      <c r="AD920" s="12"/>
      <c r="AE920" s="11"/>
      <c r="AF920" s="11"/>
    </row>
    <row r="921" spans="1:32" customFormat="1">
      <c r="A921" s="11">
        <v>201501366</v>
      </c>
      <c r="B921" s="11" t="s">
        <v>2752</v>
      </c>
      <c r="C921" s="11" t="s">
        <v>370</v>
      </c>
      <c r="D921" s="11">
        <v>119</v>
      </c>
      <c r="E921" s="11" t="s">
        <v>34</v>
      </c>
      <c r="F921" s="12">
        <v>38594</v>
      </c>
      <c r="G921" s="13" t="s">
        <v>917</v>
      </c>
      <c r="H921" s="11" t="s">
        <v>24</v>
      </c>
      <c r="I921" s="12">
        <v>42972.428551354169</v>
      </c>
      <c r="J921" s="14">
        <f t="shared" si="11"/>
        <v>42972</v>
      </c>
      <c r="K921" s="13">
        <v>2222</v>
      </c>
      <c r="L921" s="13">
        <v>2071</v>
      </c>
      <c r="M921" s="13">
        <v>1</v>
      </c>
      <c r="N921" s="39">
        <v>1</v>
      </c>
      <c r="O921" s="39"/>
      <c r="P921" s="39"/>
      <c r="Q921" s="39"/>
      <c r="R921" s="39"/>
      <c r="S921" s="39"/>
      <c r="T921" s="39"/>
      <c r="U921" s="51">
        <v>1</v>
      </c>
      <c r="V921" s="51"/>
      <c r="W921" s="51"/>
      <c r="X921" s="51"/>
      <c r="Y921" s="51"/>
      <c r="Z921" s="51"/>
      <c r="AA921" s="51"/>
      <c r="AB921" s="12">
        <v>42972.428551354169</v>
      </c>
      <c r="AC921" s="11" t="s">
        <v>2753</v>
      </c>
      <c r="AD921" s="12"/>
      <c r="AE921" s="11"/>
      <c r="AF921" s="11"/>
    </row>
    <row r="922" spans="1:32" customFormat="1">
      <c r="A922" s="11">
        <v>201501380</v>
      </c>
      <c r="B922" s="11" t="s">
        <v>734</v>
      </c>
      <c r="C922" s="11" t="s">
        <v>324</v>
      </c>
      <c r="D922" s="11">
        <v>598</v>
      </c>
      <c r="E922" s="11" t="s">
        <v>88</v>
      </c>
      <c r="F922" s="12">
        <v>42063</v>
      </c>
      <c r="G922" s="13" t="s">
        <v>917</v>
      </c>
      <c r="H922" s="11" t="s">
        <v>24</v>
      </c>
      <c r="I922" s="12">
        <v>42825.637554942128</v>
      </c>
      <c r="J922" s="14">
        <f t="shared" si="11"/>
        <v>42825</v>
      </c>
      <c r="K922" s="13">
        <v>2188</v>
      </c>
      <c r="L922" s="13"/>
      <c r="M922" s="13"/>
      <c r="N922" s="39"/>
      <c r="O922" s="39"/>
      <c r="P922" s="39"/>
      <c r="Q922" s="39"/>
      <c r="R922" s="39"/>
      <c r="S922" s="39"/>
      <c r="T922" s="39"/>
      <c r="U922" s="51"/>
      <c r="V922" s="51"/>
      <c r="W922" s="51"/>
      <c r="X922" s="51"/>
      <c r="Y922" s="51"/>
      <c r="Z922" s="51"/>
      <c r="AA922" s="51"/>
      <c r="AB922" s="12">
        <v>42825.628901886572</v>
      </c>
      <c r="AC922" s="11" t="s">
        <v>2754</v>
      </c>
      <c r="AD922" s="12"/>
      <c r="AE922" s="11"/>
      <c r="AF922" s="11"/>
    </row>
    <row r="923" spans="1:32" customFormat="1">
      <c r="A923" s="11">
        <v>201501383</v>
      </c>
      <c r="B923" s="11" t="s">
        <v>2755</v>
      </c>
      <c r="C923" s="11" t="s">
        <v>28</v>
      </c>
      <c r="D923" s="11">
        <v>201</v>
      </c>
      <c r="E923" s="11" t="s">
        <v>257</v>
      </c>
      <c r="F923" s="12">
        <v>41518</v>
      </c>
      <c r="G923" s="13" t="s">
        <v>916</v>
      </c>
      <c r="H923" s="11" t="s">
        <v>17</v>
      </c>
      <c r="I923" s="12">
        <v>42751.555619942126</v>
      </c>
      <c r="J923" s="14">
        <f t="shared" si="11"/>
        <v>42751</v>
      </c>
      <c r="K923" s="13">
        <v>2185</v>
      </c>
      <c r="L923" s="13"/>
      <c r="M923" s="13">
        <v>4</v>
      </c>
      <c r="N923" s="39">
        <v>4</v>
      </c>
      <c r="O923" s="39"/>
      <c r="P923" s="39"/>
      <c r="Q923" s="39"/>
      <c r="R923" s="39"/>
      <c r="S923" s="39"/>
      <c r="T923" s="39"/>
      <c r="U923" s="51">
        <v>4</v>
      </c>
      <c r="V923" s="51"/>
      <c r="W923" s="51"/>
      <c r="X923" s="51"/>
      <c r="Y923" s="51"/>
      <c r="Z923" s="51"/>
      <c r="AA923" s="51"/>
      <c r="AB923" s="12">
        <v>42751.744606597225</v>
      </c>
      <c r="AC923" s="11" t="s">
        <v>2756</v>
      </c>
      <c r="AD923" s="12"/>
      <c r="AE923" s="11"/>
      <c r="AF923" s="11"/>
    </row>
    <row r="924" spans="1:32" customFormat="1">
      <c r="A924" s="11">
        <v>201501419</v>
      </c>
      <c r="B924" s="11" t="s">
        <v>2757</v>
      </c>
      <c r="C924" s="11" t="s">
        <v>2758</v>
      </c>
      <c r="D924" s="11">
        <v>123</v>
      </c>
      <c r="E924" s="11" t="s">
        <v>283</v>
      </c>
      <c r="F924" s="12">
        <v>41920</v>
      </c>
      <c r="G924" s="13" t="s">
        <v>917</v>
      </c>
      <c r="H924" s="11" t="s">
        <v>24</v>
      </c>
      <c r="I924" s="12">
        <v>42917.679586805556</v>
      </c>
      <c r="J924" s="14">
        <f t="shared" si="11"/>
        <v>42917</v>
      </c>
      <c r="K924" s="13">
        <v>2216</v>
      </c>
      <c r="L924" s="13"/>
      <c r="M924" s="13"/>
      <c r="N924" s="39"/>
      <c r="O924" s="39"/>
      <c r="P924" s="39"/>
      <c r="Q924" s="39"/>
      <c r="R924" s="39"/>
      <c r="S924" s="39"/>
      <c r="T924" s="39"/>
      <c r="U924" s="51"/>
      <c r="V924" s="51"/>
      <c r="W924" s="51"/>
      <c r="X924" s="51"/>
      <c r="Y924" s="51"/>
      <c r="Z924" s="51"/>
      <c r="AA924" s="51"/>
      <c r="AB924" s="12">
        <v>42917.658857060182</v>
      </c>
      <c r="AC924" s="11" t="s">
        <v>2759</v>
      </c>
      <c r="AD924" s="12"/>
      <c r="AE924" s="11"/>
      <c r="AF924" s="11"/>
    </row>
    <row r="925" spans="1:32" customFormat="1">
      <c r="A925" s="11">
        <v>201501423</v>
      </c>
      <c r="B925" s="11" t="s">
        <v>2760</v>
      </c>
      <c r="C925" s="11" t="s">
        <v>2761</v>
      </c>
      <c r="D925" s="11">
        <v>125</v>
      </c>
      <c r="E925" s="11" t="s">
        <v>78</v>
      </c>
      <c r="F925" s="12">
        <v>42148</v>
      </c>
      <c r="G925" s="13" t="s">
        <v>916</v>
      </c>
      <c r="H925" s="11" t="s">
        <v>17</v>
      </c>
      <c r="I925" s="12">
        <v>43000.44681238426</v>
      </c>
      <c r="J925" s="14">
        <f t="shared" si="11"/>
        <v>43000</v>
      </c>
      <c r="K925" s="13">
        <v>2180</v>
      </c>
      <c r="L925" s="13"/>
      <c r="M925" s="13"/>
      <c r="N925" s="39"/>
      <c r="O925" s="39"/>
      <c r="P925" s="39"/>
      <c r="Q925" s="39"/>
      <c r="R925" s="39"/>
      <c r="S925" s="39"/>
      <c r="T925" s="39"/>
      <c r="U925" s="51"/>
      <c r="V925" s="51"/>
      <c r="W925" s="51"/>
      <c r="X925" s="51"/>
      <c r="Y925" s="51"/>
      <c r="Z925" s="51"/>
      <c r="AA925" s="51"/>
      <c r="AB925" s="12">
        <v>43000.44681238426</v>
      </c>
      <c r="AC925" s="11" t="s">
        <v>2762</v>
      </c>
      <c r="AD925" s="12"/>
      <c r="AE925" s="11"/>
      <c r="AF925" s="11"/>
    </row>
    <row r="926" spans="1:32" customFormat="1">
      <c r="A926" s="11">
        <v>201501456</v>
      </c>
      <c r="B926" s="11" t="s">
        <v>2763</v>
      </c>
      <c r="C926" s="11" t="s">
        <v>2764</v>
      </c>
      <c r="D926" s="11" t="s">
        <v>25</v>
      </c>
      <c r="E926" s="11" t="s">
        <v>25</v>
      </c>
      <c r="F926" s="12">
        <v>42201</v>
      </c>
      <c r="G926" s="13" t="s">
        <v>917</v>
      </c>
      <c r="H926" s="11" t="s">
        <v>24</v>
      </c>
      <c r="I926" s="12">
        <v>43144.289203969907</v>
      </c>
      <c r="J926" s="14">
        <f t="shared" si="11"/>
        <v>43144</v>
      </c>
      <c r="K926" s="13"/>
      <c r="L926" s="13"/>
      <c r="M926" s="13"/>
      <c r="N926" s="39"/>
      <c r="O926" s="39"/>
      <c r="P926" s="39"/>
      <c r="Q926" s="39"/>
      <c r="R926" s="39"/>
      <c r="S926" s="39"/>
      <c r="T926" s="39"/>
      <c r="U926" s="51"/>
      <c r="V926" s="51"/>
      <c r="W926" s="51"/>
      <c r="X926" s="51"/>
      <c r="Y926" s="51"/>
      <c r="Z926" s="51"/>
      <c r="AA926" s="51"/>
      <c r="AB926" s="12">
        <v>43144.570526620373</v>
      </c>
      <c r="AC926" s="11" t="s">
        <v>2765</v>
      </c>
      <c r="AD926" s="12">
        <v>43144.573591435183</v>
      </c>
      <c r="AE926" s="11" t="s">
        <v>269</v>
      </c>
      <c r="AF926" s="11" t="s">
        <v>2621</v>
      </c>
    </row>
    <row r="927" spans="1:32" customFormat="1">
      <c r="A927" s="11">
        <v>201501516</v>
      </c>
      <c r="B927" s="11" t="s">
        <v>2720</v>
      </c>
      <c r="C927" s="11" t="s">
        <v>2407</v>
      </c>
      <c r="D927" s="11">
        <v>304</v>
      </c>
      <c r="E927" s="11" t="s">
        <v>492</v>
      </c>
      <c r="F927" s="12">
        <v>41883</v>
      </c>
      <c r="G927" s="13" t="s">
        <v>917</v>
      </c>
      <c r="H927" s="11" t="s">
        <v>24</v>
      </c>
      <c r="I927" s="12">
        <v>42837.463237349541</v>
      </c>
      <c r="J927" s="14">
        <f t="shared" si="11"/>
        <v>42837</v>
      </c>
      <c r="K927" s="13">
        <v>2212</v>
      </c>
      <c r="L927" s="13"/>
      <c r="M927" s="13">
        <v>4</v>
      </c>
      <c r="N927" s="39">
        <v>4</v>
      </c>
      <c r="O927" s="39"/>
      <c r="P927" s="39"/>
      <c r="Q927" s="39"/>
      <c r="R927" s="39"/>
      <c r="S927" s="39"/>
      <c r="T927" s="39"/>
      <c r="U927" s="51">
        <v>4</v>
      </c>
      <c r="V927" s="51"/>
      <c r="W927" s="51"/>
      <c r="X927" s="51"/>
      <c r="Y927" s="51"/>
      <c r="Z927" s="51"/>
      <c r="AA927" s="51"/>
      <c r="AB927" s="12">
        <v>42837.795306712964</v>
      </c>
      <c r="AC927" s="11" t="s">
        <v>2766</v>
      </c>
      <c r="AD927" s="12"/>
      <c r="AE927" s="11"/>
      <c r="AF927" s="11"/>
    </row>
    <row r="928" spans="1:32" customFormat="1">
      <c r="A928" s="11">
        <v>201501520</v>
      </c>
      <c r="B928" s="11" t="s">
        <v>2767</v>
      </c>
      <c r="C928" s="11" t="s">
        <v>2768</v>
      </c>
      <c r="D928" s="11">
        <v>205</v>
      </c>
      <c r="E928" s="11" t="s">
        <v>544</v>
      </c>
      <c r="F928" s="12">
        <v>41631</v>
      </c>
      <c r="G928" s="13" t="s">
        <v>917</v>
      </c>
      <c r="H928" s="11" t="s">
        <v>24</v>
      </c>
      <c r="I928" s="12">
        <v>42866.816919872683</v>
      </c>
      <c r="J928" s="14">
        <f t="shared" si="11"/>
        <v>42866</v>
      </c>
      <c r="K928" s="13"/>
      <c r="L928" s="13"/>
      <c r="M928" s="13">
        <v>12</v>
      </c>
      <c r="N928" s="39">
        <v>12</v>
      </c>
      <c r="O928" s="39"/>
      <c r="P928" s="39"/>
      <c r="Q928" s="39"/>
      <c r="R928" s="39"/>
      <c r="S928" s="39"/>
      <c r="T928" s="39"/>
      <c r="U928" s="51">
        <v>12</v>
      </c>
      <c r="V928" s="51"/>
      <c r="W928" s="51"/>
      <c r="X928" s="51"/>
      <c r="Y928" s="51"/>
      <c r="Z928" s="51"/>
      <c r="AA928" s="51"/>
      <c r="AB928" s="12"/>
      <c r="AC928" s="11" t="s">
        <v>25</v>
      </c>
      <c r="AD928" s="12"/>
      <c r="AE928" s="11"/>
      <c r="AF928" s="11"/>
    </row>
    <row r="929" spans="1:32" customFormat="1">
      <c r="A929" s="11">
        <v>201501536</v>
      </c>
      <c r="B929" s="11" t="s">
        <v>2769</v>
      </c>
      <c r="C929" s="11" t="s">
        <v>295</v>
      </c>
      <c r="D929" s="11">
        <v>125</v>
      </c>
      <c r="E929" s="11" t="s">
        <v>78</v>
      </c>
      <c r="F929" s="12">
        <v>37766</v>
      </c>
      <c r="G929" s="13" t="s">
        <v>919</v>
      </c>
      <c r="H929" s="11" t="s">
        <v>84</v>
      </c>
      <c r="I929" s="12">
        <v>43120.748653125003</v>
      </c>
      <c r="J929" s="14">
        <f t="shared" si="11"/>
        <v>43120</v>
      </c>
      <c r="K929" s="13">
        <v>2179</v>
      </c>
      <c r="L929" s="13"/>
      <c r="M929" s="13">
        <v>15</v>
      </c>
      <c r="N929" s="39">
        <v>15</v>
      </c>
      <c r="O929" s="39"/>
      <c r="P929" s="39"/>
      <c r="Q929" s="39"/>
      <c r="R929" s="39"/>
      <c r="S929" s="39"/>
      <c r="T929" s="39"/>
      <c r="U929" s="51">
        <v>15</v>
      </c>
      <c r="V929" s="51"/>
      <c r="W929" s="51"/>
      <c r="X929" s="51"/>
      <c r="Y929" s="51"/>
      <c r="Z929" s="51"/>
      <c r="AA929" s="51"/>
      <c r="AB929" s="12">
        <v>43120.748653125003</v>
      </c>
      <c r="AC929" s="11" t="s">
        <v>2770</v>
      </c>
      <c r="AD929" s="12"/>
      <c r="AE929" s="11"/>
      <c r="AF929" s="11"/>
    </row>
    <row r="930" spans="1:32" customFormat="1">
      <c r="A930" s="11">
        <v>201501540</v>
      </c>
      <c r="B930" s="11" t="s">
        <v>2771</v>
      </c>
      <c r="C930" s="11" t="s">
        <v>2282</v>
      </c>
      <c r="D930" s="11">
        <v>123</v>
      </c>
      <c r="E930" s="11" t="s">
        <v>283</v>
      </c>
      <c r="F930" s="12">
        <v>41594</v>
      </c>
      <c r="G930" s="13" t="s">
        <v>916</v>
      </c>
      <c r="H930" s="11" t="s">
        <v>17</v>
      </c>
      <c r="I930" s="12">
        <v>43166.64566021991</v>
      </c>
      <c r="J930" s="14">
        <f t="shared" si="11"/>
        <v>43166</v>
      </c>
      <c r="K930" s="13">
        <v>2048</v>
      </c>
      <c r="L930" s="13">
        <v>2082</v>
      </c>
      <c r="M930" s="13">
        <v>2</v>
      </c>
      <c r="N930" s="39">
        <v>2</v>
      </c>
      <c r="O930" s="39"/>
      <c r="P930" s="39"/>
      <c r="Q930" s="39"/>
      <c r="R930" s="39"/>
      <c r="S930" s="39"/>
      <c r="T930" s="39"/>
      <c r="U930" s="51">
        <v>2</v>
      </c>
      <c r="V930" s="51"/>
      <c r="W930" s="51"/>
      <c r="X930" s="51"/>
      <c r="Y930" s="51"/>
      <c r="Z930" s="51"/>
      <c r="AA930" s="51"/>
      <c r="AB930" s="12">
        <v>43166.610927893518</v>
      </c>
      <c r="AC930" s="11" t="s">
        <v>2772</v>
      </c>
      <c r="AD930" s="12"/>
      <c r="AE930" s="11"/>
      <c r="AF930" s="11"/>
    </row>
    <row r="931" spans="1:32" customFormat="1">
      <c r="A931" s="11">
        <v>201501607</v>
      </c>
      <c r="B931" s="11" t="s">
        <v>2240</v>
      </c>
      <c r="C931" s="11" t="s">
        <v>2773</v>
      </c>
      <c r="D931" s="11">
        <v>98</v>
      </c>
      <c r="E931" s="11" t="s">
        <v>289</v>
      </c>
      <c r="F931" s="12">
        <v>39209</v>
      </c>
      <c r="G931" s="13" t="s">
        <v>916</v>
      </c>
      <c r="H931" s="11" t="s">
        <v>17</v>
      </c>
      <c r="I931" s="12">
        <v>42872.518007326391</v>
      </c>
      <c r="J931" s="14">
        <f t="shared" si="11"/>
        <v>42872</v>
      </c>
      <c r="K931" s="13">
        <v>2189</v>
      </c>
      <c r="L931" s="13"/>
      <c r="M931" s="13">
        <v>4</v>
      </c>
      <c r="N931" s="39">
        <v>4</v>
      </c>
      <c r="O931" s="39"/>
      <c r="P931" s="39"/>
      <c r="Q931" s="39"/>
      <c r="R931" s="39"/>
      <c r="S931" s="39"/>
      <c r="T931" s="39"/>
      <c r="U931" s="51">
        <v>4</v>
      </c>
      <c r="V931" s="51"/>
      <c r="W931" s="51"/>
      <c r="X931" s="51"/>
      <c r="Y931" s="51"/>
      <c r="Z931" s="51"/>
      <c r="AA931" s="51"/>
      <c r="AB931" s="12">
        <v>42872.563483877311</v>
      </c>
      <c r="AC931" s="11" t="s">
        <v>2774</v>
      </c>
      <c r="AD931" s="12"/>
      <c r="AE931" s="11"/>
      <c r="AF931" s="11"/>
    </row>
    <row r="932" spans="1:32" customFormat="1">
      <c r="A932" s="11">
        <v>201501670</v>
      </c>
      <c r="B932" s="11" t="s">
        <v>2775</v>
      </c>
      <c r="C932" s="11" t="s">
        <v>2583</v>
      </c>
      <c r="D932" s="11">
        <v>119</v>
      </c>
      <c r="E932" s="11" t="s">
        <v>34</v>
      </c>
      <c r="F932" s="12">
        <v>42217</v>
      </c>
      <c r="G932" s="13" t="s">
        <v>919</v>
      </c>
      <c r="H932" s="11" t="s">
        <v>84</v>
      </c>
      <c r="I932" s="12">
        <v>43062.779688460651</v>
      </c>
      <c r="J932" s="14">
        <f t="shared" si="11"/>
        <v>43062</v>
      </c>
      <c r="K932" s="13">
        <v>2071</v>
      </c>
      <c r="L932" s="13"/>
      <c r="M932" s="13">
        <v>2</v>
      </c>
      <c r="N932" s="39">
        <v>2</v>
      </c>
      <c r="O932" s="39"/>
      <c r="P932" s="39"/>
      <c r="Q932" s="39"/>
      <c r="R932" s="39"/>
      <c r="S932" s="39"/>
      <c r="T932" s="39"/>
      <c r="U932" s="51">
        <v>2</v>
      </c>
      <c r="V932" s="51"/>
      <c r="W932" s="51"/>
      <c r="X932" s="51"/>
      <c r="Y932" s="51"/>
      <c r="Z932" s="51"/>
      <c r="AA932" s="51"/>
      <c r="AB932" s="12">
        <v>43062.399018368058</v>
      </c>
      <c r="AC932" s="11" t="s">
        <v>2776</v>
      </c>
      <c r="AD932" s="12"/>
      <c r="AE932" s="11"/>
      <c r="AF932" s="11"/>
    </row>
    <row r="933" spans="1:32" customFormat="1">
      <c r="A933" s="11">
        <v>201501675</v>
      </c>
      <c r="B933" s="11" t="s">
        <v>2777</v>
      </c>
      <c r="C933" s="11" t="s">
        <v>519</v>
      </c>
      <c r="D933" s="11">
        <v>748</v>
      </c>
      <c r="E933" s="11" t="s">
        <v>58</v>
      </c>
      <c r="F933" s="12">
        <v>40468</v>
      </c>
      <c r="G933" s="13" t="s">
        <v>916</v>
      </c>
      <c r="H933" s="11" t="s">
        <v>17</v>
      </c>
      <c r="I933" s="12">
        <v>42949.646873877318</v>
      </c>
      <c r="J933" s="14">
        <f t="shared" si="11"/>
        <v>42949</v>
      </c>
      <c r="K933" s="13">
        <v>2196</v>
      </c>
      <c r="L933" s="13"/>
      <c r="M933" s="13">
        <v>15</v>
      </c>
      <c r="N933" s="39">
        <v>15</v>
      </c>
      <c r="O933" s="39"/>
      <c r="P933" s="39"/>
      <c r="Q933" s="39"/>
      <c r="R933" s="39"/>
      <c r="S933" s="39"/>
      <c r="T933" s="39"/>
      <c r="U933" s="51">
        <v>15</v>
      </c>
      <c r="V933" s="51"/>
      <c r="W933" s="51"/>
      <c r="X933" s="51"/>
      <c r="Y933" s="51"/>
      <c r="Z933" s="51"/>
      <c r="AA933" s="51"/>
      <c r="AB933" s="12">
        <v>42949.613052627312</v>
      </c>
      <c r="AC933" s="11" t="s">
        <v>2778</v>
      </c>
      <c r="AD933" s="12"/>
      <c r="AE933" s="11"/>
      <c r="AF933" s="11"/>
    </row>
    <row r="934" spans="1:32" customFormat="1">
      <c r="A934" s="11">
        <v>201501733</v>
      </c>
      <c r="B934" s="11" t="s">
        <v>2755</v>
      </c>
      <c r="C934" s="11" t="s">
        <v>2057</v>
      </c>
      <c r="D934" s="11">
        <v>201</v>
      </c>
      <c r="E934" s="11" t="s">
        <v>257</v>
      </c>
      <c r="F934" s="12">
        <v>42248</v>
      </c>
      <c r="G934" s="13" t="s">
        <v>916</v>
      </c>
      <c r="H934" s="11" t="s">
        <v>17</v>
      </c>
      <c r="I934" s="12">
        <v>42937.846690393519</v>
      </c>
      <c r="J934" s="14">
        <f t="shared" si="11"/>
        <v>42937</v>
      </c>
      <c r="K934" s="13">
        <v>2216</v>
      </c>
      <c r="L934" s="13"/>
      <c r="M934" s="13"/>
      <c r="N934" s="39"/>
      <c r="O934" s="39"/>
      <c r="P934" s="39"/>
      <c r="Q934" s="39"/>
      <c r="R934" s="39"/>
      <c r="S934" s="39"/>
      <c r="T934" s="39"/>
      <c r="U934" s="51"/>
      <c r="V934" s="51"/>
      <c r="W934" s="51"/>
      <c r="X934" s="51"/>
      <c r="Y934" s="51"/>
      <c r="Z934" s="51"/>
      <c r="AA934" s="51"/>
      <c r="AB934" s="12">
        <v>42937.846690393519</v>
      </c>
      <c r="AC934" s="11" t="s">
        <v>2780</v>
      </c>
      <c r="AD934" s="12">
        <v>42940.709176041666</v>
      </c>
      <c r="AE934" s="11"/>
      <c r="AF934" s="11" t="s">
        <v>2779</v>
      </c>
    </row>
    <row r="935" spans="1:32" customFormat="1">
      <c r="A935" s="11">
        <v>201501757</v>
      </c>
      <c r="B935" s="11" t="s">
        <v>2781</v>
      </c>
      <c r="C935" s="11" t="s">
        <v>2202</v>
      </c>
      <c r="D935" s="11">
        <v>304</v>
      </c>
      <c r="E935" s="11" t="s">
        <v>492</v>
      </c>
      <c r="F935" s="12">
        <v>40004</v>
      </c>
      <c r="G935" s="13" t="s">
        <v>917</v>
      </c>
      <c r="H935" s="11" t="s">
        <v>24</v>
      </c>
      <c r="I935" s="12">
        <v>42780.472281828705</v>
      </c>
      <c r="J935" s="14">
        <f t="shared" si="11"/>
        <v>42780</v>
      </c>
      <c r="K935" s="13">
        <v>2196</v>
      </c>
      <c r="L935" s="13"/>
      <c r="M935" s="13">
        <v>15</v>
      </c>
      <c r="N935" s="39">
        <v>15</v>
      </c>
      <c r="O935" s="39"/>
      <c r="P935" s="39"/>
      <c r="Q935" s="39"/>
      <c r="R935" s="39"/>
      <c r="S935" s="39"/>
      <c r="T935" s="39"/>
      <c r="U935" s="51">
        <v>15</v>
      </c>
      <c r="V935" s="51"/>
      <c r="W935" s="51"/>
      <c r="X935" s="51"/>
      <c r="Y935" s="51"/>
      <c r="Z935" s="51"/>
      <c r="AA935" s="51"/>
      <c r="AB935" s="12">
        <v>42780.688451192131</v>
      </c>
      <c r="AC935" s="11" t="s">
        <v>2782</v>
      </c>
      <c r="AD935" s="12"/>
      <c r="AE935" s="11"/>
      <c r="AF935" s="11"/>
    </row>
    <row r="936" spans="1:32" customFormat="1">
      <c r="A936" s="11">
        <v>201501779</v>
      </c>
      <c r="B936" s="11" t="s">
        <v>2783</v>
      </c>
      <c r="C936" s="11" t="s">
        <v>2784</v>
      </c>
      <c r="D936" s="11">
        <v>126</v>
      </c>
      <c r="E936" s="11" t="s">
        <v>38</v>
      </c>
      <c r="F936" s="12">
        <v>41947</v>
      </c>
      <c r="G936" s="13" t="s">
        <v>919</v>
      </c>
      <c r="H936" s="11" t="s">
        <v>84</v>
      </c>
      <c r="I936" s="12">
        <v>42835.736511377312</v>
      </c>
      <c r="J936" s="14">
        <f t="shared" si="11"/>
        <v>42835</v>
      </c>
      <c r="K936" s="13">
        <v>2193</v>
      </c>
      <c r="L936" s="13"/>
      <c r="M936" s="13">
        <v>4</v>
      </c>
      <c r="N936" s="39">
        <v>4</v>
      </c>
      <c r="O936" s="39"/>
      <c r="P936" s="39"/>
      <c r="Q936" s="39"/>
      <c r="R936" s="39"/>
      <c r="S936" s="39"/>
      <c r="T936" s="39"/>
      <c r="U936" s="51">
        <v>4</v>
      </c>
      <c r="V936" s="51"/>
      <c r="W936" s="51"/>
      <c r="X936" s="51"/>
      <c r="Y936" s="51"/>
      <c r="Z936" s="51"/>
      <c r="AA936" s="51"/>
      <c r="AB936" s="12">
        <v>42835.710693946756</v>
      </c>
      <c r="AC936" s="11" t="s">
        <v>2785</v>
      </c>
      <c r="AD936" s="12"/>
      <c r="AE936" s="11"/>
      <c r="AF936" s="11"/>
    </row>
    <row r="937" spans="1:32" customFormat="1">
      <c r="A937" s="11">
        <v>201501843</v>
      </c>
      <c r="B937" s="11" t="s">
        <v>2786</v>
      </c>
      <c r="C937" s="11" t="s">
        <v>2787</v>
      </c>
      <c r="D937" s="11">
        <v>125</v>
      </c>
      <c r="E937" s="11" t="s">
        <v>78</v>
      </c>
      <c r="F937" s="12">
        <v>39013</v>
      </c>
      <c r="G937" s="13" t="s">
        <v>916</v>
      </c>
      <c r="H937" s="11" t="s">
        <v>17</v>
      </c>
      <c r="I937" s="12">
        <v>43057.615440393522</v>
      </c>
      <c r="J937" s="14">
        <f t="shared" si="11"/>
        <v>43057</v>
      </c>
      <c r="K937" s="13">
        <v>2082</v>
      </c>
      <c r="L937" s="13"/>
      <c r="M937" s="13">
        <v>1</v>
      </c>
      <c r="N937" s="39">
        <v>1</v>
      </c>
      <c r="O937" s="39"/>
      <c r="P937" s="39"/>
      <c r="Q937" s="39"/>
      <c r="R937" s="39"/>
      <c r="S937" s="39"/>
      <c r="T937" s="39"/>
      <c r="U937" s="51">
        <v>1</v>
      </c>
      <c r="V937" s="51"/>
      <c r="W937" s="51"/>
      <c r="X937" s="51"/>
      <c r="Y937" s="51"/>
      <c r="Z937" s="51"/>
      <c r="AA937" s="51"/>
      <c r="AB937" s="12"/>
      <c r="AC937" s="11" t="s">
        <v>25</v>
      </c>
      <c r="AD937" s="12"/>
      <c r="AE937" s="11"/>
      <c r="AF937" s="11"/>
    </row>
    <row r="938" spans="1:32" customFormat="1">
      <c r="A938" s="11">
        <v>201501852</v>
      </c>
      <c r="B938" s="11" t="s">
        <v>2788</v>
      </c>
      <c r="C938" s="11" t="s">
        <v>2789</v>
      </c>
      <c r="D938" s="11">
        <v>598</v>
      </c>
      <c r="E938" s="11" t="s">
        <v>88</v>
      </c>
      <c r="F938" s="12">
        <v>42156</v>
      </c>
      <c r="G938" s="13" t="s">
        <v>919</v>
      </c>
      <c r="H938" s="11" t="s">
        <v>84</v>
      </c>
      <c r="I938" s="12">
        <v>43212.606337731479</v>
      </c>
      <c r="J938" s="14">
        <f t="shared" si="11"/>
        <v>43212</v>
      </c>
      <c r="K938" s="13">
        <v>2082</v>
      </c>
      <c r="L938" s="13"/>
      <c r="M938" s="13">
        <v>1</v>
      </c>
      <c r="N938" s="39">
        <v>1</v>
      </c>
      <c r="O938" s="39"/>
      <c r="P938" s="39"/>
      <c r="Q938" s="39"/>
      <c r="R938" s="39"/>
      <c r="S938" s="39"/>
      <c r="T938" s="39"/>
      <c r="U938" s="51">
        <v>1</v>
      </c>
      <c r="V938" s="51"/>
      <c r="W938" s="51"/>
      <c r="X938" s="51"/>
      <c r="Y938" s="51"/>
      <c r="Z938" s="51"/>
      <c r="AA938" s="51"/>
      <c r="AB938" s="12">
        <v>43212.586478969904</v>
      </c>
      <c r="AC938" s="11" t="s">
        <v>2790</v>
      </c>
      <c r="AD938" s="12"/>
      <c r="AE938" s="11"/>
      <c r="AF938" s="11"/>
    </row>
    <row r="939" spans="1:32" customFormat="1">
      <c r="A939" s="11">
        <v>201501923</v>
      </c>
      <c r="B939" s="11" t="s">
        <v>2791</v>
      </c>
      <c r="C939" s="11" t="s">
        <v>1955</v>
      </c>
      <c r="D939" s="11">
        <v>119</v>
      </c>
      <c r="E939" s="11" t="s">
        <v>34</v>
      </c>
      <c r="F939" s="12">
        <v>42015</v>
      </c>
      <c r="G939" s="13" t="s">
        <v>916</v>
      </c>
      <c r="H939" s="11" t="s">
        <v>17</v>
      </c>
      <c r="I939" s="12">
        <v>42778.842991354169</v>
      </c>
      <c r="J939" s="14">
        <f t="shared" si="11"/>
        <v>42778</v>
      </c>
      <c r="K939" s="13">
        <v>2284</v>
      </c>
      <c r="L939" s="13"/>
      <c r="M939" s="13" t="s">
        <v>2792</v>
      </c>
      <c r="N939" s="44">
        <v>59</v>
      </c>
      <c r="O939" s="39"/>
      <c r="P939" s="39"/>
      <c r="Q939" s="39"/>
      <c r="R939" s="39"/>
      <c r="S939" s="39"/>
      <c r="T939" s="39"/>
      <c r="U939" s="51">
        <v>59</v>
      </c>
      <c r="V939" s="51"/>
      <c r="W939" s="51"/>
      <c r="X939" s="51"/>
      <c r="Y939" s="51"/>
      <c r="Z939" s="51"/>
      <c r="AA939" s="51"/>
      <c r="AB939" s="12">
        <v>42778.842991354169</v>
      </c>
      <c r="AC939" s="11" t="s">
        <v>2793</v>
      </c>
      <c r="AD939" s="12"/>
      <c r="AE939" s="11"/>
      <c r="AF939" s="11"/>
    </row>
    <row r="940" spans="1:32" customFormat="1">
      <c r="A940" s="11">
        <v>201501970</v>
      </c>
      <c r="B940" s="11" t="s">
        <v>2794</v>
      </c>
      <c r="C940" s="11" t="s">
        <v>372</v>
      </c>
      <c r="D940" s="11">
        <v>125</v>
      </c>
      <c r="E940" s="11" t="s">
        <v>78</v>
      </c>
      <c r="F940" s="12">
        <v>40891</v>
      </c>
      <c r="G940" s="13" t="s">
        <v>919</v>
      </c>
      <c r="H940" s="11" t="s">
        <v>84</v>
      </c>
      <c r="I940" s="12">
        <v>42799.22666670139</v>
      </c>
      <c r="J940" s="14">
        <f t="shared" si="11"/>
        <v>42799</v>
      </c>
      <c r="K940" s="13">
        <v>2273</v>
      </c>
      <c r="L940" s="13"/>
      <c r="M940" s="13" t="s">
        <v>2710</v>
      </c>
      <c r="N940" s="39">
        <v>4</v>
      </c>
      <c r="O940" s="39">
        <v>15</v>
      </c>
      <c r="P940" s="39"/>
      <c r="Q940" s="39"/>
      <c r="R940" s="39"/>
      <c r="S940" s="39"/>
      <c r="T940" s="39"/>
      <c r="U940" s="51">
        <v>4</v>
      </c>
      <c r="V940" s="51">
        <v>15</v>
      </c>
      <c r="W940" s="51"/>
      <c r="X940" s="51"/>
      <c r="Y940" s="51"/>
      <c r="Z940" s="51"/>
      <c r="AA940" s="51"/>
      <c r="AB940" s="12">
        <v>42799.243729317132</v>
      </c>
      <c r="AC940" s="11" t="s">
        <v>2795</v>
      </c>
      <c r="AD940" s="12">
        <v>42799.243729317132</v>
      </c>
      <c r="AE940" s="11"/>
      <c r="AF940" s="11" t="s">
        <v>2592</v>
      </c>
    </row>
    <row r="941" spans="1:32" customFormat="1">
      <c r="A941" s="11">
        <v>201502006</v>
      </c>
      <c r="B941" s="11" t="s">
        <v>2796</v>
      </c>
      <c r="C941" s="11" t="s">
        <v>2797</v>
      </c>
      <c r="D941" s="11">
        <v>125</v>
      </c>
      <c r="E941" s="11" t="s">
        <v>78</v>
      </c>
      <c r="F941" s="12">
        <v>42278</v>
      </c>
      <c r="G941" s="13" t="s">
        <v>917</v>
      </c>
      <c r="H941" s="11" t="s">
        <v>24</v>
      </c>
      <c r="I941" s="12">
        <v>43303.780971180553</v>
      </c>
      <c r="J941" s="14">
        <f t="shared" si="11"/>
        <v>43303</v>
      </c>
      <c r="K941" s="13">
        <v>2061</v>
      </c>
      <c r="L941" s="13"/>
      <c r="M941" s="13">
        <v>4</v>
      </c>
      <c r="N941" s="39">
        <v>4</v>
      </c>
      <c r="O941" s="39"/>
      <c r="P941" s="39"/>
      <c r="Q941" s="39"/>
      <c r="R941" s="39"/>
      <c r="S941" s="39"/>
      <c r="T941" s="39"/>
      <c r="U941" s="51">
        <v>4</v>
      </c>
      <c r="V941" s="51"/>
      <c r="W941" s="51"/>
      <c r="X941" s="51"/>
      <c r="Y941" s="51"/>
      <c r="Z941" s="51"/>
      <c r="AA941" s="51"/>
      <c r="AB941" s="12"/>
      <c r="AC941" s="11" t="s">
        <v>25</v>
      </c>
      <c r="AD941" s="12"/>
      <c r="AE941" s="11"/>
      <c r="AF941" s="11"/>
    </row>
    <row r="942" spans="1:32" customFormat="1">
      <c r="A942" s="11">
        <v>201502012</v>
      </c>
      <c r="B942" s="11" t="s">
        <v>2798</v>
      </c>
      <c r="C942" s="11" t="s">
        <v>2799</v>
      </c>
      <c r="D942" s="11">
        <v>128</v>
      </c>
      <c r="E942" s="11" t="s">
        <v>172</v>
      </c>
      <c r="F942" s="12">
        <v>41061</v>
      </c>
      <c r="G942" s="13" t="s">
        <v>917</v>
      </c>
      <c r="H942" s="11" t="s">
        <v>24</v>
      </c>
      <c r="I942" s="12">
        <v>43037.992981516203</v>
      </c>
      <c r="J942" s="14">
        <f t="shared" ref="J942:J1005" si="12">ROUNDDOWN(I942,0)</f>
        <v>43037</v>
      </c>
      <c r="K942" s="13">
        <v>2133</v>
      </c>
      <c r="L942" s="13">
        <v>2021</v>
      </c>
      <c r="M942" s="13" t="s">
        <v>2800</v>
      </c>
      <c r="N942" s="39">
        <v>40</v>
      </c>
      <c r="O942" s="39"/>
      <c r="P942" s="39"/>
      <c r="Q942" s="39"/>
      <c r="R942" s="39"/>
      <c r="S942" s="39"/>
      <c r="T942" s="39"/>
      <c r="U942" s="51">
        <v>40</v>
      </c>
      <c r="V942" s="51"/>
      <c r="W942" s="51"/>
      <c r="X942" s="51"/>
      <c r="Y942" s="51"/>
      <c r="Z942" s="51"/>
      <c r="AA942" s="51"/>
      <c r="AB942" s="12">
        <v>43037.994743634263</v>
      </c>
      <c r="AC942" s="11" t="s">
        <v>2801</v>
      </c>
      <c r="AD942" s="12"/>
      <c r="AE942" s="11"/>
      <c r="AF942" s="11"/>
    </row>
    <row r="943" spans="1:32" customFormat="1">
      <c r="A943" s="11">
        <v>201502014</v>
      </c>
      <c r="B943" s="11" t="s">
        <v>487</v>
      </c>
      <c r="C943" s="11" t="s">
        <v>2802</v>
      </c>
      <c r="D943" s="11">
        <v>553</v>
      </c>
      <c r="E943" s="11" t="s">
        <v>2803</v>
      </c>
      <c r="F943" s="12">
        <v>42228</v>
      </c>
      <c r="G943" s="13" t="s">
        <v>919</v>
      </c>
      <c r="H943" s="11" t="s">
        <v>84</v>
      </c>
      <c r="I943" s="12">
        <v>43240.400116550925</v>
      </c>
      <c r="J943" s="14">
        <f t="shared" si="12"/>
        <v>43240</v>
      </c>
      <c r="K943" s="13"/>
      <c r="L943" s="13"/>
      <c r="M943" s="13"/>
      <c r="N943" s="39"/>
      <c r="O943" s="39"/>
      <c r="P943" s="39"/>
      <c r="Q943" s="39"/>
      <c r="R943" s="39"/>
      <c r="S943" s="39"/>
      <c r="T943" s="39"/>
      <c r="U943" s="51"/>
      <c r="V943" s="51"/>
      <c r="W943" s="51"/>
      <c r="X943" s="51"/>
      <c r="Y943" s="51"/>
      <c r="Z943" s="51"/>
      <c r="AA943" s="51"/>
      <c r="AB943" s="12">
        <v>43240.39693707176</v>
      </c>
      <c r="AC943" s="11" t="s">
        <v>2805</v>
      </c>
      <c r="AD943" s="12"/>
      <c r="AE943" s="11"/>
      <c r="AF943" s="11" t="s">
        <v>2804</v>
      </c>
    </row>
    <row r="944" spans="1:32" customFormat="1">
      <c r="A944" s="11">
        <v>201502018</v>
      </c>
      <c r="B944" s="11" t="s">
        <v>2806</v>
      </c>
      <c r="C944" s="11" t="s">
        <v>2807</v>
      </c>
      <c r="D944" s="11">
        <v>126</v>
      </c>
      <c r="E944" s="11" t="s">
        <v>38</v>
      </c>
      <c r="F944" s="12">
        <v>37614</v>
      </c>
      <c r="G944" s="13" t="s">
        <v>917</v>
      </c>
      <c r="H944" s="11" t="s">
        <v>24</v>
      </c>
      <c r="I944" s="12">
        <v>42821.867527662034</v>
      </c>
      <c r="J944" s="14">
        <f t="shared" si="12"/>
        <v>42821</v>
      </c>
      <c r="K944" s="13">
        <v>2084</v>
      </c>
      <c r="L944" s="13"/>
      <c r="M944" s="13" t="s">
        <v>2750</v>
      </c>
      <c r="N944" s="39">
        <v>1</v>
      </c>
      <c r="O944" s="39">
        <v>18</v>
      </c>
      <c r="P944" s="39"/>
      <c r="Q944" s="39"/>
      <c r="R944" s="39"/>
      <c r="S944" s="39"/>
      <c r="T944" s="39"/>
      <c r="U944" s="51">
        <v>1</v>
      </c>
      <c r="V944" s="51">
        <v>18</v>
      </c>
      <c r="W944" s="51"/>
      <c r="X944" s="51"/>
      <c r="Y944" s="51"/>
      <c r="Z944" s="51"/>
      <c r="AA944" s="51"/>
      <c r="AB944" s="12">
        <v>42821.867527662034</v>
      </c>
      <c r="AC944" s="11" t="s">
        <v>2808</v>
      </c>
      <c r="AD944" s="12"/>
      <c r="AE944" s="11"/>
      <c r="AF944" s="11"/>
    </row>
    <row r="945" spans="1:32" customFormat="1">
      <c r="A945" s="11">
        <v>201600004</v>
      </c>
      <c r="B945" s="11" t="s">
        <v>2809</v>
      </c>
      <c r="C945" s="11" t="s">
        <v>2661</v>
      </c>
      <c r="D945" s="11">
        <v>201</v>
      </c>
      <c r="E945" s="11" t="s">
        <v>257</v>
      </c>
      <c r="F945" s="12">
        <v>42216</v>
      </c>
      <c r="G945" s="13" t="s">
        <v>917</v>
      </c>
      <c r="H945" s="11" t="s">
        <v>24</v>
      </c>
      <c r="I945" s="12">
        <v>43279.935762847221</v>
      </c>
      <c r="J945" s="14">
        <f t="shared" si="12"/>
        <v>43279</v>
      </c>
      <c r="K945" s="13">
        <v>2046</v>
      </c>
      <c r="L945" s="13"/>
      <c r="M945" s="13">
        <v>1</v>
      </c>
      <c r="N945" s="39">
        <v>1</v>
      </c>
      <c r="O945" s="39"/>
      <c r="P945" s="39"/>
      <c r="Q945" s="39"/>
      <c r="R945" s="39"/>
      <c r="S945" s="39"/>
      <c r="T945" s="39"/>
      <c r="U945" s="51">
        <v>1</v>
      </c>
      <c r="V945" s="51"/>
      <c r="W945" s="51"/>
      <c r="X945" s="51"/>
      <c r="Y945" s="51"/>
      <c r="Z945" s="51"/>
      <c r="AA945" s="51"/>
      <c r="AB945" s="12">
        <v>43279.929443402776</v>
      </c>
      <c r="AC945" s="11" t="s">
        <v>2811</v>
      </c>
      <c r="AD945" s="12">
        <v>43279.960753587962</v>
      </c>
      <c r="AE945" s="11" t="s">
        <v>18</v>
      </c>
      <c r="AF945" s="11" t="s">
        <v>2810</v>
      </c>
    </row>
    <row r="946" spans="1:32" customFormat="1">
      <c r="A946" s="11">
        <v>201600032</v>
      </c>
      <c r="B946" s="11" t="s">
        <v>2812</v>
      </c>
      <c r="C946" s="11" t="s">
        <v>2633</v>
      </c>
      <c r="D946" s="11">
        <v>119</v>
      </c>
      <c r="E946" s="11" t="s">
        <v>34</v>
      </c>
      <c r="F946" s="12">
        <v>41644</v>
      </c>
      <c r="G946" s="13" t="s">
        <v>917</v>
      </c>
      <c r="H946" s="11" t="s">
        <v>24</v>
      </c>
      <c r="I946" s="12">
        <v>42787.500886689813</v>
      </c>
      <c r="J946" s="14">
        <f t="shared" si="12"/>
        <v>42787</v>
      </c>
      <c r="K946" s="13">
        <v>2278</v>
      </c>
      <c r="L946" s="13"/>
      <c r="M946" s="13"/>
      <c r="N946" s="39"/>
      <c r="O946" s="39"/>
      <c r="P946" s="39"/>
      <c r="Q946" s="39"/>
      <c r="R946" s="39"/>
      <c r="S946" s="39"/>
      <c r="T946" s="39"/>
      <c r="U946" s="51"/>
      <c r="V946" s="51"/>
      <c r="W946" s="51"/>
      <c r="X946" s="51"/>
      <c r="Y946" s="51"/>
      <c r="Z946" s="51"/>
      <c r="AA946" s="51"/>
      <c r="AB946" s="12">
        <v>42787.239044178241</v>
      </c>
      <c r="AC946" s="11" t="s">
        <v>2813</v>
      </c>
      <c r="AD946" s="12"/>
      <c r="AE946" s="11"/>
      <c r="AF946" s="11"/>
    </row>
    <row r="947" spans="1:32" customFormat="1">
      <c r="A947" s="11">
        <v>201600035</v>
      </c>
      <c r="B947" s="11" t="s">
        <v>2814</v>
      </c>
      <c r="C947" s="11" t="s">
        <v>2815</v>
      </c>
      <c r="D947" s="11">
        <v>512</v>
      </c>
      <c r="E947" s="11" t="s">
        <v>548</v>
      </c>
      <c r="F947" s="12">
        <v>42224</v>
      </c>
      <c r="G947" s="13" t="s">
        <v>918</v>
      </c>
      <c r="H947" s="11" t="s">
        <v>59</v>
      </c>
      <c r="I947" s="12">
        <v>43164.102323877312</v>
      </c>
      <c r="J947" s="14">
        <f t="shared" si="12"/>
        <v>43164</v>
      </c>
      <c r="K947" s="13">
        <v>2071</v>
      </c>
      <c r="L947" s="13"/>
      <c r="M947" s="13">
        <v>1</v>
      </c>
      <c r="N947" s="39">
        <v>1</v>
      </c>
      <c r="O947" s="39"/>
      <c r="P947" s="39"/>
      <c r="Q947" s="39"/>
      <c r="R947" s="39"/>
      <c r="S947" s="39"/>
      <c r="T947" s="39"/>
      <c r="U947" s="51">
        <v>1</v>
      </c>
      <c r="V947" s="51"/>
      <c r="W947" s="51"/>
      <c r="X947" s="51"/>
      <c r="Y947" s="51"/>
      <c r="Z947" s="51"/>
      <c r="AA947" s="51"/>
      <c r="AB947" s="12">
        <v>43164.065696377314</v>
      </c>
      <c r="AC947" s="11" t="s">
        <v>2816</v>
      </c>
      <c r="AD947" s="12"/>
      <c r="AE947" s="11"/>
      <c r="AF947" s="11"/>
    </row>
    <row r="948" spans="1:32" customFormat="1">
      <c r="A948" s="11">
        <v>201600049</v>
      </c>
      <c r="B948" s="11" t="s">
        <v>2817</v>
      </c>
      <c r="C948" s="11" t="s">
        <v>2818</v>
      </c>
      <c r="D948" s="11">
        <v>201</v>
      </c>
      <c r="E948" s="11" t="s">
        <v>257</v>
      </c>
      <c r="F948" s="12">
        <v>42225</v>
      </c>
      <c r="G948" s="13" t="s">
        <v>25</v>
      </c>
      <c r="H948" s="11" t="s">
        <v>25</v>
      </c>
      <c r="I948" s="12">
        <v>43002.999303124998</v>
      </c>
      <c r="J948" s="14">
        <f t="shared" si="12"/>
        <v>43002</v>
      </c>
      <c r="K948" s="13">
        <v>2255</v>
      </c>
      <c r="L948" s="13"/>
      <c r="M948" s="13" t="s">
        <v>2733</v>
      </c>
      <c r="N948" s="39">
        <v>36</v>
      </c>
      <c r="O948" s="39"/>
      <c r="P948" s="39"/>
      <c r="Q948" s="39"/>
      <c r="R948" s="39"/>
      <c r="S948" s="39"/>
      <c r="T948" s="39"/>
      <c r="U948" s="51">
        <v>36</v>
      </c>
      <c r="V948" s="51"/>
      <c r="W948" s="51"/>
      <c r="X948" s="51"/>
      <c r="Y948" s="51"/>
      <c r="Z948" s="51"/>
      <c r="AA948" s="51"/>
      <c r="AB948" s="12">
        <v>43002.986652974534</v>
      </c>
      <c r="AC948" s="11" t="s">
        <v>2819</v>
      </c>
      <c r="AD948" s="12"/>
      <c r="AE948" s="11"/>
      <c r="AF948" s="11"/>
    </row>
    <row r="949" spans="1:32" customFormat="1">
      <c r="A949" s="11">
        <v>201600081</v>
      </c>
      <c r="B949" s="11" t="s">
        <v>2820</v>
      </c>
      <c r="C949" s="11" t="s">
        <v>2821</v>
      </c>
      <c r="D949" s="11">
        <v>598</v>
      </c>
      <c r="E949" s="11" t="s">
        <v>88</v>
      </c>
      <c r="F949" s="12">
        <v>40557</v>
      </c>
      <c r="G949" s="13" t="s">
        <v>916</v>
      </c>
      <c r="H949" s="11" t="s">
        <v>17</v>
      </c>
      <c r="I949" s="12">
        <v>42752.728154201388</v>
      </c>
      <c r="J949" s="14">
        <f t="shared" si="12"/>
        <v>42752</v>
      </c>
      <c r="K949" s="13">
        <v>2278</v>
      </c>
      <c r="L949" s="13"/>
      <c r="M949" s="13"/>
      <c r="N949" s="39"/>
      <c r="O949" s="39"/>
      <c r="P949" s="39"/>
      <c r="Q949" s="39"/>
      <c r="R949" s="39"/>
      <c r="S949" s="39"/>
      <c r="T949" s="39"/>
      <c r="U949" s="51"/>
      <c r="V949" s="51"/>
      <c r="W949" s="51"/>
      <c r="X949" s="51"/>
      <c r="Y949" s="51"/>
      <c r="Z949" s="51"/>
      <c r="AA949" s="51"/>
      <c r="AB949" s="12">
        <v>42752.71306681713</v>
      </c>
      <c r="AC949" s="11" t="s">
        <v>2822</v>
      </c>
      <c r="AD949" s="12"/>
      <c r="AE949" s="11"/>
      <c r="AF949" s="11"/>
    </row>
    <row r="950" spans="1:32" customFormat="1">
      <c r="A950" s="11">
        <v>201600120</v>
      </c>
      <c r="B950" s="11" t="s">
        <v>2823</v>
      </c>
      <c r="C950" s="11" t="s">
        <v>463</v>
      </c>
      <c r="D950" s="11">
        <v>128</v>
      </c>
      <c r="E950" s="11" t="s">
        <v>172</v>
      </c>
      <c r="F950" s="12">
        <v>40930</v>
      </c>
      <c r="G950" s="13" t="s">
        <v>917</v>
      </c>
      <c r="H950" s="11" t="s">
        <v>24</v>
      </c>
      <c r="I950" s="12">
        <v>43010.458036608798</v>
      </c>
      <c r="J950" s="14">
        <f t="shared" si="12"/>
        <v>43010</v>
      </c>
      <c r="K950" s="13">
        <v>2092</v>
      </c>
      <c r="L950" s="13"/>
      <c r="M950" s="13">
        <v>8</v>
      </c>
      <c r="N950" s="39">
        <v>8</v>
      </c>
      <c r="O950" s="39"/>
      <c r="P950" s="39"/>
      <c r="Q950" s="39"/>
      <c r="R950" s="39"/>
      <c r="S950" s="39"/>
      <c r="T950" s="39"/>
      <c r="U950" s="51">
        <v>8</v>
      </c>
      <c r="V950" s="51"/>
      <c r="W950" s="51"/>
      <c r="X950" s="51"/>
      <c r="Y950" s="51"/>
      <c r="Z950" s="51"/>
      <c r="AA950" s="51"/>
      <c r="AB950" s="12">
        <v>43010.44270709491</v>
      </c>
      <c r="AC950" s="11" t="s">
        <v>2825</v>
      </c>
      <c r="AD950" s="12">
        <v>43010.665468946761</v>
      </c>
      <c r="AE950" s="11" t="s">
        <v>218</v>
      </c>
      <c r="AF950" s="11" t="s">
        <v>2824</v>
      </c>
    </row>
    <row r="951" spans="1:32" customFormat="1">
      <c r="A951" s="11">
        <v>201600123</v>
      </c>
      <c r="B951" s="11" t="s">
        <v>1787</v>
      </c>
      <c r="C951" s="11" t="s">
        <v>832</v>
      </c>
      <c r="D951" s="11">
        <v>748</v>
      </c>
      <c r="E951" s="11" t="s">
        <v>58</v>
      </c>
      <c r="F951" s="12">
        <v>39872</v>
      </c>
      <c r="G951" s="13" t="s">
        <v>917</v>
      </c>
      <c r="H951" s="11" t="s">
        <v>24</v>
      </c>
      <c r="I951" s="12">
        <v>42874.783791238428</v>
      </c>
      <c r="J951" s="14">
        <f t="shared" si="12"/>
        <v>42874</v>
      </c>
      <c r="K951" s="13">
        <v>2186</v>
      </c>
      <c r="L951" s="13"/>
      <c r="M951" s="13">
        <v>4</v>
      </c>
      <c r="N951" s="39">
        <v>4</v>
      </c>
      <c r="O951" s="39"/>
      <c r="P951" s="39"/>
      <c r="Q951" s="39"/>
      <c r="R951" s="39"/>
      <c r="S951" s="39"/>
      <c r="T951" s="39"/>
      <c r="U951" s="51">
        <v>4</v>
      </c>
      <c r="V951" s="51"/>
      <c r="W951" s="51"/>
      <c r="X951" s="51"/>
      <c r="Y951" s="51"/>
      <c r="Z951" s="51"/>
      <c r="AA951" s="51"/>
      <c r="AB951" s="12">
        <v>42874.756707719906</v>
      </c>
      <c r="AC951" s="11" t="s">
        <v>2827</v>
      </c>
      <c r="AD951" s="12">
        <v>42874.737967129629</v>
      </c>
      <c r="AE951" s="11" t="s">
        <v>284</v>
      </c>
      <c r="AF951" s="11" t="s">
        <v>2826</v>
      </c>
    </row>
    <row r="952" spans="1:32" customFormat="1">
      <c r="A952" s="11">
        <v>201600126</v>
      </c>
      <c r="B952" s="11" t="s">
        <v>2828</v>
      </c>
      <c r="C952" s="11" t="s">
        <v>2829</v>
      </c>
      <c r="D952" s="11">
        <v>123</v>
      </c>
      <c r="E952" s="11" t="s">
        <v>283</v>
      </c>
      <c r="F952" s="12">
        <v>42113</v>
      </c>
      <c r="G952" s="13" t="s">
        <v>917</v>
      </c>
      <c r="H952" s="11" t="s">
        <v>24</v>
      </c>
      <c r="I952" s="12">
        <v>43013.493486111111</v>
      </c>
      <c r="J952" s="14">
        <f t="shared" si="12"/>
        <v>43013</v>
      </c>
      <c r="K952" s="13">
        <v>2046</v>
      </c>
      <c r="L952" s="13"/>
      <c r="M952" s="13">
        <v>1</v>
      </c>
      <c r="N952" s="39">
        <v>1</v>
      </c>
      <c r="O952" s="39"/>
      <c r="P952" s="39"/>
      <c r="Q952" s="39"/>
      <c r="R952" s="39"/>
      <c r="S952" s="39"/>
      <c r="T952" s="39"/>
      <c r="U952" s="51">
        <v>1</v>
      </c>
      <c r="V952" s="51"/>
      <c r="W952" s="51"/>
      <c r="X952" s="51"/>
      <c r="Y952" s="51"/>
      <c r="Z952" s="51"/>
      <c r="AA952" s="51"/>
      <c r="AB952" s="12">
        <v>43013.491968668983</v>
      </c>
      <c r="AC952" s="11" t="s">
        <v>2830</v>
      </c>
      <c r="AD952" s="12"/>
      <c r="AE952" s="11"/>
      <c r="AF952" s="11"/>
    </row>
    <row r="953" spans="1:32" customFormat="1">
      <c r="A953" s="11">
        <v>201600137</v>
      </c>
      <c r="B953" s="11" t="s">
        <v>2831</v>
      </c>
      <c r="C953" s="11" t="s">
        <v>2736</v>
      </c>
      <c r="D953" s="11">
        <v>125</v>
      </c>
      <c r="E953" s="11" t="s">
        <v>78</v>
      </c>
      <c r="F953" s="12">
        <v>41787</v>
      </c>
      <c r="G953" s="13" t="s">
        <v>919</v>
      </c>
      <c r="H953" s="11" t="s">
        <v>84</v>
      </c>
      <c r="I953" s="12">
        <v>42829.631948761576</v>
      </c>
      <c r="J953" s="14">
        <f t="shared" si="12"/>
        <v>42829</v>
      </c>
      <c r="K953" s="13">
        <v>2082</v>
      </c>
      <c r="L953" s="13"/>
      <c r="M953" s="13" t="s">
        <v>1557</v>
      </c>
      <c r="N953" s="39">
        <v>1</v>
      </c>
      <c r="O953" s="39">
        <v>2</v>
      </c>
      <c r="P953" s="39"/>
      <c r="Q953" s="39"/>
      <c r="R953" s="39"/>
      <c r="S953" s="39"/>
      <c r="T953" s="39"/>
      <c r="U953" s="51">
        <v>1</v>
      </c>
      <c r="V953" s="51">
        <v>2</v>
      </c>
      <c r="W953" s="51"/>
      <c r="X953" s="51"/>
      <c r="Y953" s="51"/>
      <c r="Z953" s="51"/>
      <c r="AA953" s="51"/>
      <c r="AB953" s="12">
        <v>42829.632923645833</v>
      </c>
      <c r="AC953" s="11" t="s">
        <v>2833</v>
      </c>
      <c r="AD953" s="12">
        <v>42829.670944826386</v>
      </c>
      <c r="AE953" s="11" t="s">
        <v>18</v>
      </c>
      <c r="AF953" s="11" t="s">
        <v>2832</v>
      </c>
    </row>
    <row r="954" spans="1:32" customFormat="1">
      <c r="A954" s="11">
        <v>201600152</v>
      </c>
      <c r="B954" s="11" t="s">
        <v>2834</v>
      </c>
      <c r="C954" s="11" t="s">
        <v>2835</v>
      </c>
      <c r="D954" s="11">
        <v>128</v>
      </c>
      <c r="E954" s="11" t="s">
        <v>172</v>
      </c>
      <c r="F954" s="12">
        <v>41456</v>
      </c>
      <c r="G954" s="13" t="s">
        <v>919</v>
      </c>
      <c r="H954" s="11" t="s">
        <v>84</v>
      </c>
      <c r="I954" s="12">
        <v>42976.465765428242</v>
      </c>
      <c r="J954" s="14">
        <f t="shared" si="12"/>
        <v>42976</v>
      </c>
      <c r="K954" s="13">
        <v>2071</v>
      </c>
      <c r="L954" s="13"/>
      <c r="M954" s="13">
        <v>2</v>
      </c>
      <c r="N954" s="39">
        <v>2</v>
      </c>
      <c r="O954" s="39"/>
      <c r="P954" s="39"/>
      <c r="Q954" s="39"/>
      <c r="R954" s="39"/>
      <c r="S954" s="39"/>
      <c r="T954" s="39"/>
      <c r="U954" s="51">
        <v>2</v>
      </c>
      <c r="V954" s="51"/>
      <c r="W954" s="51"/>
      <c r="X954" s="51"/>
      <c r="Y954" s="51"/>
      <c r="Z954" s="51"/>
      <c r="AA954" s="51"/>
      <c r="AB954" s="12">
        <v>42976.600796145831</v>
      </c>
      <c r="AC954" s="11" t="s">
        <v>2836</v>
      </c>
      <c r="AD954" s="12"/>
      <c r="AE954" s="11"/>
      <c r="AF954" s="11"/>
    </row>
    <row r="955" spans="1:32" customFormat="1">
      <c r="A955" s="11">
        <v>201600156</v>
      </c>
      <c r="B955" s="11" t="s">
        <v>1814</v>
      </c>
      <c r="C955" s="11" t="s">
        <v>2837</v>
      </c>
      <c r="D955" s="11">
        <v>523</v>
      </c>
      <c r="E955" s="11" t="s">
        <v>2261</v>
      </c>
      <c r="F955" s="12">
        <v>41849</v>
      </c>
      <c r="G955" s="13" t="s">
        <v>916</v>
      </c>
      <c r="H955" s="11" t="s">
        <v>17</v>
      </c>
      <c r="I955" s="12">
        <v>42831.070711539352</v>
      </c>
      <c r="J955" s="14">
        <f t="shared" si="12"/>
        <v>42831</v>
      </c>
      <c r="K955" s="13">
        <v>2101</v>
      </c>
      <c r="L955" s="13"/>
      <c r="M955" s="13" t="s">
        <v>2838</v>
      </c>
      <c r="N955" s="46">
        <v>2406</v>
      </c>
      <c r="O955" s="39"/>
      <c r="P955" s="39"/>
      <c r="Q955" s="39"/>
      <c r="R955" s="39"/>
      <c r="S955" s="39"/>
      <c r="T955" s="39"/>
      <c r="U955" s="56">
        <v>24</v>
      </c>
      <c r="V955" s="51"/>
      <c r="W955" s="51"/>
      <c r="X955" s="51"/>
      <c r="Y955" s="51"/>
      <c r="Z955" s="51"/>
      <c r="AA955" s="51"/>
      <c r="AB955" s="12">
        <v>42831.070900462961</v>
      </c>
      <c r="AC955" s="11" t="s">
        <v>2839</v>
      </c>
      <c r="AD955" s="12">
        <v>42831.783233715279</v>
      </c>
      <c r="AE955" s="11" t="s">
        <v>269</v>
      </c>
      <c r="AF955" s="11" t="s">
        <v>911</v>
      </c>
    </row>
    <row r="956" spans="1:32" customFormat="1">
      <c r="A956" s="11">
        <v>201600163</v>
      </c>
      <c r="B956" s="11" t="s">
        <v>2840</v>
      </c>
      <c r="C956" s="11" t="s">
        <v>33</v>
      </c>
      <c r="D956" s="11">
        <v>119</v>
      </c>
      <c r="E956" s="11" t="s">
        <v>34</v>
      </c>
      <c r="F956" s="12">
        <v>41943</v>
      </c>
      <c r="G956" s="13" t="s">
        <v>917</v>
      </c>
      <c r="H956" s="11" t="s">
        <v>24</v>
      </c>
      <c r="I956" s="12">
        <v>42803.893666585645</v>
      </c>
      <c r="J956" s="14">
        <f t="shared" si="12"/>
        <v>42803</v>
      </c>
      <c r="K956" s="13">
        <v>2161</v>
      </c>
      <c r="L956" s="13"/>
      <c r="M956" s="13"/>
      <c r="N956" s="39"/>
      <c r="O956" s="39"/>
      <c r="P956" s="39"/>
      <c r="Q956" s="39"/>
      <c r="R956" s="39"/>
      <c r="S956" s="39"/>
      <c r="T956" s="39"/>
      <c r="U956" s="51"/>
      <c r="V956" s="51"/>
      <c r="W956" s="51"/>
      <c r="X956" s="51"/>
      <c r="Y956" s="51"/>
      <c r="Z956" s="51"/>
      <c r="AA956" s="51"/>
      <c r="AB956" s="12"/>
      <c r="AC956" s="11" t="s">
        <v>25</v>
      </c>
      <c r="AD956" s="12"/>
      <c r="AE956" s="11"/>
      <c r="AF956" s="11"/>
    </row>
    <row r="957" spans="1:32" customFormat="1">
      <c r="A957" s="11">
        <v>201600249</v>
      </c>
      <c r="B957" s="11" t="s">
        <v>2841</v>
      </c>
      <c r="C957" s="11" t="s">
        <v>2842</v>
      </c>
      <c r="D957" s="11">
        <v>90</v>
      </c>
      <c r="E957" s="11" t="s">
        <v>204</v>
      </c>
      <c r="F957" s="12">
        <v>42329</v>
      </c>
      <c r="G957" s="13" t="s">
        <v>917</v>
      </c>
      <c r="H957" s="11" t="s">
        <v>24</v>
      </c>
      <c r="I957" s="12">
        <v>42812.697950000002</v>
      </c>
      <c r="J957" s="14">
        <f t="shared" si="12"/>
        <v>42812</v>
      </c>
      <c r="K957" s="13">
        <v>2082</v>
      </c>
      <c r="L957" s="13"/>
      <c r="M957" s="13"/>
      <c r="N957" s="39"/>
      <c r="O957" s="39"/>
      <c r="P957" s="39"/>
      <c r="Q957" s="39"/>
      <c r="R957" s="39"/>
      <c r="S957" s="39"/>
      <c r="T957" s="39"/>
      <c r="U957" s="51"/>
      <c r="V957" s="51"/>
      <c r="W957" s="51"/>
      <c r="X957" s="51"/>
      <c r="Y957" s="51"/>
      <c r="Z957" s="51"/>
      <c r="AA957" s="51"/>
      <c r="AB957" s="12"/>
      <c r="AC957" s="11" t="s">
        <v>25</v>
      </c>
      <c r="AD957" s="12"/>
      <c r="AE957" s="11"/>
      <c r="AF957" s="11"/>
    </row>
    <row r="958" spans="1:32" customFormat="1">
      <c r="A958" s="11">
        <v>201600257</v>
      </c>
      <c r="B958" s="11" t="s">
        <v>2843</v>
      </c>
      <c r="C958" s="11" t="s">
        <v>2372</v>
      </c>
      <c r="D958" s="11">
        <v>119</v>
      </c>
      <c r="E958" s="11" t="s">
        <v>34</v>
      </c>
      <c r="F958" s="12">
        <v>41587</v>
      </c>
      <c r="G958" s="13" t="s">
        <v>917</v>
      </c>
      <c r="H958" s="11" t="s">
        <v>24</v>
      </c>
      <c r="I958" s="12">
        <v>43326.679482557869</v>
      </c>
      <c r="J958" s="14">
        <f t="shared" si="12"/>
        <v>43326</v>
      </c>
      <c r="K958" s="13">
        <v>2046</v>
      </c>
      <c r="L958" s="13"/>
      <c r="M958" s="13"/>
      <c r="N958" s="39"/>
      <c r="O958" s="39"/>
      <c r="P958" s="39"/>
      <c r="Q958" s="39"/>
      <c r="R958" s="39"/>
      <c r="S958" s="39"/>
      <c r="T958" s="39"/>
      <c r="U958" s="51"/>
      <c r="V958" s="51"/>
      <c r="W958" s="51"/>
      <c r="X958" s="51"/>
      <c r="Y958" s="51"/>
      <c r="Z958" s="51"/>
      <c r="AA958" s="51"/>
      <c r="AB958" s="12">
        <v>43326.67862283565</v>
      </c>
      <c r="AC958" s="11" t="s">
        <v>2844</v>
      </c>
      <c r="AD958" s="12">
        <v>43326.708189120371</v>
      </c>
      <c r="AE958" s="11" t="s">
        <v>18</v>
      </c>
      <c r="AF958" s="11" t="s">
        <v>2588</v>
      </c>
    </row>
    <row r="959" spans="1:32" customFormat="1">
      <c r="A959" s="11">
        <v>201600273</v>
      </c>
      <c r="B959" s="11" t="s">
        <v>2845</v>
      </c>
      <c r="C959" s="11" t="s">
        <v>2846</v>
      </c>
      <c r="D959" s="11">
        <v>125</v>
      </c>
      <c r="E959" s="11" t="s">
        <v>78</v>
      </c>
      <c r="F959" s="12">
        <v>40795</v>
      </c>
      <c r="G959" s="13" t="s">
        <v>917</v>
      </c>
      <c r="H959" s="11" t="s">
        <v>24</v>
      </c>
      <c r="I959" s="12">
        <v>43202.531894756947</v>
      </c>
      <c r="J959" s="14">
        <f t="shared" si="12"/>
        <v>43202</v>
      </c>
      <c r="K959" s="13" t="s">
        <v>2847</v>
      </c>
      <c r="L959" s="13"/>
      <c r="M959" s="13"/>
      <c r="N959" s="39"/>
      <c r="O959" s="39"/>
      <c r="P959" s="39"/>
      <c r="Q959" s="39"/>
      <c r="R959" s="39"/>
      <c r="S959" s="39"/>
      <c r="T959" s="39"/>
      <c r="U959" s="51"/>
      <c r="V959" s="51"/>
      <c r="W959" s="51"/>
      <c r="X959" s="51"/>
      <c r="Y959" s="51"/>
      <c r="Z959" s="51"/>
      <c r="AA959" s="51"/>
      <c r="AB959" s="12">
        <v>43202.535672534723</v>
      </c>
      <c r="AC959" s="11" t="s">
        <v>2848</v>
      </c>
      <c r="AD959" s="12"/>
      <c r="AE959" s="11"/>
      <c r="AF959" s="11"/>
    </row>
    <row r="960" spans="1:32" customFormat="1">
      <c r="A960" s="11">
        <v>201600276</v>
      </c>
      <c r="B960" s="11" t="s">
        <v>2849</v>
      </c>
      <c r="C960" s="11" t="s">
        <v>2688</v>
      </c>
      <c r="D960" s="11">
        <v>598</v>
      </c>
      <c r="E960" s="11" t="s">
        <v>88</v>
      </c>
      <c r="F960" s="12">
        <v>42265</v>
      </c>
      <c r="G960" s="13" t="s">
        <v>916</v>
      </c>
      <c r="H960" s="11" t="s">
        <v>17</v>
      </c>
      <c r="I960" s="12">
        <v>42805.745050578706</v>
      </c>
      <c r="J960" s="14">
        <f t="shared" si="12"/>
        <v>42805</v>
      </c>
      <c r="K960" s="13">
        <v>2030</v>
      </c>
      <c r="L960" s="13"/>
      <c r="M960" s="13">
        <v>7</v>
      </c>
      <c r="N960" s="39">
        <v>7</v>
      </c>
      <c r="O960" s="39"/>
      <c r="P960" s="39"/>
      <c r="Q960" s="39"/>
      <c r="R960" s="39"/>
      <c r="S960" s="39"/>
      <c r="T960" s="39"/>
      <c r="U960" s="51">
        <v>7</v>
      </c>
      <c r="V960" s="51"/>
      <c r="W960" s="51"/>
      <c r="X960" s="51"/>
      <c r="Y960" s="51"/>
      <c r="Z960" s="51"/>
      <c r="AA960" s="51"/>
      <c r="AB960" s="12">
        <v>42805.715035567133</v>
      </c>
      <c r="AC960" s="11" t="s">
        <v>2850</v>
      </c>
      <c r="AD960" s="12"/>
      <c r="AE960" s="11"/>
      <c r="AF960" s="11"/>
    </row>
    <row r="961" spans="1:32" customFormat="1">
      <c r="A961" s="11">
        <v>201600305</v>
      </c>
      <c r="B961" s="11" t="s">
        <v>2851</v>
      </c>
      <c r="C961" s="11" t="s">
        <v>1723</v>
      </c>
      <c r="D961" s="11">
        <v>107</v>
      </c>
      <c r="E961" s="11" t="s">
        <v>149</v>
      </c>
      <c r="F961" s="12">
        <v>40964</v>
      </c>
      <c r="G961" s="13" t="s">
        <v>917</v>
      </c>
      <c r="H961" s="11" t="s">
        <v>24</v>
      </c>
      <c r="I961" s="12">
        <v>42843.603585613426</v>
      </c>
      <c r="J961" s="14">
        <f t="shared" si="12"/>
        <v>42843</v>
      </c>
      <c r="K961" s="13">
        <v>2158</v>
      </c>
      <c r="L961" s="13">
        <v>2262</v>
      </c>
      <c r="M961" s="13"/>
      <c r="N961" s="39"/>
      <c r="O961" s="39"/>
      <c r="P961" s="39"/>
      <c r="Q961" s="39"/>
      <c r="R961" s="39"/>
      <c r="S961" s="39"/>
      <c r="T961" s="39"/>
      <c r="U961" s="51"/>
      <c r="V961" s="51"/>
      <c r="W961" s="51"/>
      <c r="X961" s="51"/>
      <c r="Y961" s="51"/>
      <c r="Z961" s="51"/>
      <c r="AA961" s="51"/>
      <c r="AB961" s="12">
        <v>42843.70658229167</v>
      </c>
      <c r="AC961" s="11" t="s">
        <v>2852</v>
      </c>
      <c r="AD961" s="12"/>
      <c r="AE961" s="11"/>
      <c r="AF961" s="11"/>
    </row>
    <row r="962" spans="1:32" customFormat="1">
      <c r="A962" s="11">
        <v>201600313</v>
      </c>
      <c r="B962" s="11" t="s">
        <v>2853</v>
      </c>
      <c r="C962" s="11" t="s">
        <v>1727</v>
      </c>
      <c r="D962" s="11">
        <v>125</v>
      </c>
      <c r="E962" s="11" t="s">
        <v>78</v>
      </c>
      <c r="F962" s="12">
        <v>42289</v>
      </c>
      <c r="G962" s="13" t="s">
        <v>917</v>
      </c>
      <c r="H962" s="11" t="s">
        <v>24</v>
      </c>
      <c r="I962" s="12">
        <v>42833.450435798608</v>
      </c>
      <c r="J962" s="14">
        <f t="shared" si="12"/>
        <v>42833</v>
      </c>
      <c r="K962" s="13" t="s">
        <v>2247</v>
      </c>
      <c r="L962" s="13"/>
      <c r="M962" s="13"/>
      <c r="N962" s="39"/>
      <c r="O962" s="39"/>
      <c r="P962" s="39"/>
      <c r="Q962" s="39"/>
      <c r="R962" s="39"/>
      <c r="S962" s="39"/>
      <c r="T962" s="39"/>
      <c r="U962" s="51"/>
      <c r="V962" s="51"/>
      <c r="W962" s="51"/>
      <c r="X962" s="51"/>
      <c r="Y962" s="51"/>
      <c r="Z962" s="51"/>
      <c r="AA962" s="51"/>
      <c r="AB962" s="12">
        <v>42833.442564965277</v>
      </c>
      <c r="AC962" s="11" t="s">
        <v>2854</v>
      </c>
      <c r="AD962" s="12"/>
      <c r="AE962" s="11"/>
      <c r="AF962" s="11"/>
    </row>
    <row r="963" spans="1:32" customFormat="1">
      <c r="A963" s="11">
        <v>201600315</v>
      </c>
      <c r="B963" s="11" t="s">
        <v>2855</v>
      </c>
      <c r="C963" s="11" t="s">
        <v>2856</v>
      </c>
      <c r="D963" s="11" t="s">
        <v>25</v>
      </c>
      <c r="E963" s="11" t="s">
        <v>25</v>
      </c>
      <c r="F963" s="12">
        <v>42342</v>
      </c>
      <c r="G963" s="13" t="s">
        <v>916</v>
      </c>
      <c r="H963" s="11" t="s">
        <v>17</v>
      </c>
      <c r="I963" s="12">
        <v>42938.64963576389</v>
      </c>
      <c r="J963" s="14">
        <f t="shared" si="12"/>
        <v>42938</v>
      </c>
      <c r="K963" s="13" t="s">
        <v>2857</v>
      </c>
      <c r="L963" s="13"/>
      <c r="M963" s="13"/>
      <c r="N963" s="39"/>
      <c r="O963" s="39"/>
      <c r="P963" s="39"/>
      <c r="Q963" s="39"/>
      <c r="R963" s="39"/>
      <c r="S963" s="39"/>
      <c r="T963" s="39"/>
      <c r="U963" s="51"/>
      <c r="V963" s="51"/>
      <c r="W963" s="51"/>
      <c r="X963" s="51"/>
      <c r="Y963" s="51"/>
      <c r="Z963" s="51"/>
      <c r="AA963" s="51"/>
      <c r="AB963" s="12"/>
      <c r="AC963" s="11" t="s">
        <v>25</v>
      </c>
      <c r="AD963" s="12"/>
      <c r="AE963" s="11"/>
      <c r="AF963" s="11"/>
    </row>
    <row r="964" spans="1:32" customFormat="1">
      <c r="A964" s="11">
        <v>201600412</v>
      </c>
      <c r="B964" s="11" t="s">
        <v>317</v>
      </c>
      <c r="C964" s="11" t="s">
        <v>2858</v>
      </c>
      <c r="D964" s="11">
        <v>100</v>
      </c>
      <c r="E964" s="11" t="s">
        <v>192</v>
      </c>
      <c r="F964" s="12">
        <v>42362</v>
      </c>
      <c r="G964" s="13" t="s">
        <v>919</v>
      </c>
      <c r="H964" s="11" t="s">
        <v>84</v>
      </c>
      <c r="I964" s="12">
        <v>43255.648655520832</v>
      </c>
      <c r="J964" s="14">
        <f t="shared" si="12"/>
        <v>43255</v>
      </c>
      <c r="K964" s="13">
        <v>2046</v>
      </c>
      <c r="L964" s="13"/>
      <c r="M964" s="13">
        <v>1</v>
      </c>
      <c r="N964" s="39">
        <v>1</v>
      </c>
      <c r="O964" s="39"/>
      <c r="P964" s="39"/>
      <c r="Q964" s="39"/>
      <c r="R964" s="39"/>
      <c r="S964" s="39"/>
      <c r="T964" s="39"/>
      <c r="U964" s="51">
        <v>1</v>
      </c>
      <c r="V964" s="51"/>
      <c r="W964" s="51"/>
      <c r="X964" s="51"/>
      <c r="Y964" s="51"/>
      <c r="Z964" s="51"/>
      <c r="AA964" s="51"/>
      <c r="AB964" s="12">
        <v>43255.649380243056</v>
      </c>
      <c r="AC964" s="11" t="s">
        <v>2859</v>
      </c>
      <c r="AD964" s="12"/>
      <c r="AE964" s="11"/>
      <c r="AF964" s="11"/>
    </row>
    <row r="965" spans="1:32" customFormat="1">
      <c r="A965" s="11">
        <v>201600415</v>
      </c>
      <c r="B965" s="11" t="s">
        <v>2860</v>
      </c>
      <c r="C965" s="11" t="s">
        <v>2551</v>
      </c>
      <c r="D965" s="11">
        <v>128</v>
      </c>
      <c r="E965" s="11" t="s">
        <v>172</v>
      </c>
      <c r="F965" s="12">
        <v>40981</v>
      </c>
      <c r="G965" s="13" t="s">
        <v>919</v>
      </c>
      <c r="H965" s="11" t="s">
        <v>84</v>
      </c>
      <c r="I965" s="12">
        <v>43267.657600925922</v>
      </c>
      <c r="J965" s="14">
        <f t="shared" si="12"/>
        <v>43267</v>
      </c>
      <c r="K965" s="13">
        <v>2185</v>
      </c>
      <c r="L965" s="13"/>
      <c r="M965" s="13" t="s">
        <v>2861</v>
      </c>
      <c r="N965" s="39">
        <v>23</v>
      </c>
      <c r="O965" s="39"/>
      <c r="P965" s="39"/>
      <c r="Q965" s="39"/>
      <c r="R965" s="39"/>
      <c r="S965" s="39"/>
      <c r="T965" s="39"/>
      <c r="U965" s="51">
        <v>23</v>
      </c>
      <c r="V965" s="51"/>
      <c r="W965" s="51"/>
      <c r="X965" s="51"/>
      <c r="Y965" s="51"/>
      <c r="Z965" s="51"/>
      <c r="AA965" s="51"/>
      <c r="AB965" s="12">
        <v>43267.63228391204</v>
      </c>
      <c r="AC965" s="11" t="s">
        <v>2862</v>
      </c>
      <c r="AD965" s="12"/>
      <c r="AE965" s="11"/>
      <c r="AF965" s="11"/>
    </row>
    <row r="966" spans="1:32" customFormat="1">
      <c r="A966" s="11">
        <v>201600416</v>
      </c>
      <c r="B966" s="11" t="s">
        <v>2863</v>
      </c>
      <c r="C966" s="11" t="s">
        <v>476</v>
      </c>
      <c r="D966" s="11">
        <v>536</v>
      </c>
      <c r="E966" s="11" t="s">
        <v>143</v>
      </c>
      <c r="F966" s="12">
        <v>40251</v>
      </c>
      <c r="G966" s="13" t="s">
        <v>917</v>
      </c>
      <c r="H966" s="11" t="s">
        <v>24</v>
      </c>
      <c r="I966" s="12">
        <v>42881.794203437501</v>
      </c>
      <c r="J966" s="14">
        <f t="shared" si="12"/>
        <v>42881</v>
      </c>
      <c r="K966" s="13" t="s">
        <v>2857</v>
      </c>
      <c r="L966" s="13"/>
      <c r="M966" s="13"/>
      <c r="N966" s="39"/>
      <c r="O966" s="39"/>
      <c r="P966" s="39"/>
      <c r="Q966" s="39"/>
      <c r="R966" s="39"/>
      <c r="S966" s="39"/>
      <c r="T966" s="39"/>
      <c r="U966" s="51"/>
      <c r="V966" s="51"/>
      <c r="W966" s="51"/>
      <c r="X966" s="51"/>
      <c r="Y966" s="51"/>
      <c r="Z966" s="51"/>
      <c r="AA966" s="51"/>
      <c r="AB966" s="12">
        <v>42881.836837152776</v>
      </c>
      <c r="AC966" s="11" t="s">
        <v>2864</v>
      </c>
      <c r="AD966" s="12"/>
      <c r="AE966" s="11"/>
      <c r="AF966" s="11"/>
    </row>
    <row r="967" spans="1:32" customFormat="1">
      <c r="A967" s="11">
        <v>201600418</v>
      </c>
      <c r="B967" s="11" t="s">
        <v>2865</v>
      </c>
      <c r="C967" s="11" t="s">
        <v>342</v>
      </c>
      <c r="D967" s="11">
        <v>598</v>
      </c>
      <c r="E967" s="11" t="s">
        <v>88</v>
      </c>
      <c r="F967" s="12">
        <v>40617</v>
      </c>
      <c r="G967" s="13" t="s">
        <v>917</v>
      </c>
      <c r="H967" s="11" t="s">
        <v>24</v>
      </c>
      <c r="I967" s="12">
        <v>43161.078299652778</v>
      </c>
      <c r="J967" s="14">
        <f t="shared" si="12"/>
        <v>43161</v>
      </c>
      <c r="K967" s="13">
        <v>2091</v>
      </c>
      <c r="L967" s="13">
        <v>2004</v>
      </c>
      <c r="M967" s="13" t="s">
        <v>2866</v>
      </c>
      <c r="N967" s="39">
        <v>8</v>
      </c>
      <c r="O967" s="39">
        <v>9</v>
      </c>
      <c r="P967" s="39">
        <v>14</v>
      </c>
      <c r="Q967" s="39"/>
      <c r="R967" s="39"/>
      <c r="S967" s="39"/>
      <c r="T967" s="39"/>
      <c r="U967" s="51">
        <v>8</v>
      </c>
      <c r="V967" s="56">
        <v>901</v>
      </c>
      <c r="W967" s="51">
        <v>14</v>
      </c>
      <c r="X967" s="51"/>
      <c r="Y967" s="51"/>
      <c r="Z967" s="51"/>
      <c r="AA967" s="51"/>
      <c r="AB967" s="12">
        <v>43161.067054432868</v>
      </c>
      <c r="AC967" s="11" t="s">
        <v>2867</v>
      </c>
      <c r="AD967" s="12"/>
      <c r="AE967" s="11"/>
      <c r="AF967" s="11"/>
    </row>
    <row r="968" spans="1:32" customFormat="1">
      <c r="A968" s="11">
        <v>201600426</v>
      </c>
      <c r="B968" s="11" t="s">
        <v>2868</v>
      </c>
      <c r="C968" s="11" t="s">
        <v>2869</v>
      </c>
      <c r="D968" s="11">
        <v>507</v>
      </c>
      <c r="E968" s="11" t="s">
        <v>588</v>
      </c>
      <c r="F968" s="12">
        <v>39888</v>
      </c>
      <c r="G968" s="13" t="s">
        <v>917</v>
      </c>
      <c r="H968" s="11" t="s">
        <v>24</v>
      </c>
      <c r="I968" s="12">
        <v>42824.563463969906</v>
      </c>
      <c r="J968" s="14">
        <f t="shared" si="12"/>
        <v>42824</v>
      </c>
      <c r="K968" s="13" t="s">
        <v>2870</v>
      </c>
      <c r="L968" s="13"/>
      <c r="M968" s="13"/>
      <c r="N968" s="39"/>
      <c r="O968" s="39"/>
      <c r="P968" s="39"/>
      <c r="Q968" s="39"/>
      <c r="R968" s="39"/>
      <c r="S968" s="39"/>
      <c r="T968" s="39"/>
      <c r="U968" s="51"/>
      <c r="V968" s="51"/>
      <c r="W968" s="51"/>
      <c r="X968" s="51"/>
      <c r="Y968" s="51"/>
      <c r="Z968" s="51"/>
      <c r="AA968" s="51"/>
      <c r="AB968" s="12">
        <v>42824.758551817133</v>
      </c>
      <c r="AC968" s="11" t="s">
        <v>2871</v>
      </c>
      <c r="AD968" s="12"/>
      <c r="AE968" s="11"/>
      <c r="AF968" s="11"/>
    </row>
    <row r="969" spans="1:32" customFormat="1">
      <c r="A969" s="11">
        <v>201600434</v>
      </c>
      <c r="B969" s="11" t="s">
        <v>2872</v>
      </c>
      <c r="C969" s="11" t="s">
        <v>2873</v>
      </c>
      <c r="D969" s="11">
        <v>205</v>
      </c>
      <c r="E969" s="11" t="s">
        <v>544</v>
      </c>
      <c r="F969" s="12">
        <v>41866</v>
      </c>
      <c r="G969" s="13" t="s">
        <v>916</v>
      </c>
      <c r="H969" s="11" t="s">
        <v>17</v>
      </c>
      <c r="I969" s="12">
        <v>42739.650115937497</v>
      </c>
      <c r="J969" s="14">
        <f t="shared" si="12"/>
        <v>42739</v>
      </c>
      <c r="K969" s="13">
        <v>2105</v>
      </c>
      <c r="L969" s="13"/>
      <c r="M969" s="13" t="s">
        <v>2838</v>
      </c>
      <c r="N969" s="46">
        <v>2406</v>
      </c>
      <c r="O969" s="39"/>
      <c r="P969" s="39"/>
      <c r="Q969" s="39"/>
      <c r="R969" s="39"/>
      <c r="S969" s="39"/>
      <c r="T969" s="39"/>
      <c r="U969" s="56">
        <v>24</v>
      </c>
      <c r="V969" s="51"/>
      <c r="W969" s="51"/>
      <c r="X969" s="51"/>
      <c r="Y969" s="51"/>
      <c r="Z969" s="51"/>
      <c r="AA969" s="51"/>
      <c r="AB969" s="12">
        <v>42739.650115937497</v>
      </c>
      <c r="AC969" s="11" t="s">
        <v>2874</v>
      </c>
      <c r="AD969" s="12"/>
      <c r="AE969" s="11"/>
      <c r="AF969" s="11"/>
    </row>
    <row r="970" spans="1:32" customFormat="1">
      <c r="A970" s="11">
        <v>201600446</v>
      </c>
      <c r="B970" s="11" t="s">
        <v>2875</v>
      </c>
      <c r="C970" s="11" t="s">
        <v>2641</v>
      </c>
      <c r="D970" s="11">
        <v>125</v>
      </c>
      <c r="E970" s="11" t="s">
        <v>78</v>
      </c>
      <c r="F970" s="12">
        <v>40483</v>
      </c>
      <c r="G970" s="13" t="s">
        <v>919</v>
      </c>
      <c r="H970" s="11" t="s">
        <v>84</v>
      </c>
      <c r="I970" s="12">
        <v>42785.691039502315</v>
      </c>
      <c r="J970" s="14">
        <f t="shared" si="12"/>
        <v>42785</v>
      </c>
      <c r="K970" s="13">
        <v>2161</v>
      </c>
      <c r="L970" s="13"/>
      <c r="M970" s="13"/>
      <c r="N970" s="39"/>
      <c r="O970" s="39"/>
      <c r="P970" s="39"/>
      <c r="Q970" s="39"/>
      <c r="R970" s="39"/>
      <c r="S970" s="39"/>
      <c r="T970" s="39"/>
      <c r="U970" s="51"/>
      <c r="V970" s="51"/>
      <c r="W970" s="51"/>
      <c r="X970" s="51"/>
      <c r="Y970" s="51"/>
      <c r="Z970" s="51"/>
      <c r="AA970" s="51"/>
      <c r="AB970" s="12">
        <v>42785.691039502315</v>
      </c>
      <c r="AC970" s="11" t="s">
        <v>2876</v>
      </c>
      <c r="AD970" s="12"/>
      <c r="AE970" s="11"/>
      <c r="AF970" s="11"/>
    </row>
    <row r="971" spans="1:32" customFormat="1">
      <c r="A971" s="11">
        <v>201600461</v>
      </c>
      <c r="B971" s="11" t="s">
        <v>2877</v>
      </c>
      <c r="C971" s="11" t="s">
        <v>409</v>
      </c>
      <c r="D971" s="11">
        <v>125</v>
      </c>
      <c r="E971" s="11" t="s">
        <v>78</v>
      </c>
      <c r="F971" s="12">
        <v>42391</v>
      </c>
      <c r="G971" s="13" t="s">
        <v>917</v>
      </c>
      <c r="H971" s="11" t="s">
        <v>24</v>
      </c>
      <c r="I971" s="12">
        <v>42907.847461226855</v>
      </c>
      <c r="J971" s="14">
        <f t="shared" si="12"/>
        <v>42907</v>
      </c>
      <c r="K971" s="13">
        <v>2133</v>
      </c>
      <c r="L971" s="13">
        <v>2185</v>
      </c>
      <c r="M971" s="13" t="s">
        <v>2861</v>
      </c>
      <c r="N971" s="39">
        <v>23</v>
      </c>
      <c r="O971" s="39"/>
      <c r="P971" s="39"/>
      <c r="Q971" s="39"/>
      <c r="R971" s="39"/>
      <c r="S971" s="39"/>
      <c r="T971" s="39"/>
      <c r="U971" s="51">
        <v>23</v>
      </c>
      <c r="V971" s="51"/>
      <c r="W971" s="51"/>
      <c r="X971" s="51"/>
      <c r="Y971" s="51"/>
      <c r="Z971" s="51"/>
      <c r="AA971" s="51"/>
      <c r="AB971" s="12">
        <v>42907.806689317127</v>
      </c>
      <c r="AC971" s="11" t="s">
        <v>2878</v>
      </c>
      <c r="AD971" s="12"/>
      <c r="AE971" s="11"/>
      <c r="AF971" s="11"/>
    </row>
    <row r="972" spans="1:32" customFormat="1">
      <c r="A972" s="11">
        <v>201600468</v>
      </c>
      <c r="B972" s="11" t="s">
        <v>2289</v>
      </c>
      <c r="C972" s="11" t="s">
        <v>2879</v>
      </c>
      <c r="D972" s="11">
        <v>91</v>
      </c>
      <c r="E972" s="11" t="s">
        <v>55</v>
      </c>
      <c r="F972" s="12">
        <v>38067</v>
      </c>
      <c r="G972" s="13" t="s">
        <v>917</v>
      </c>
      <c r="H972" s="11" t="s">
        <v>24</v>
      </c>
      <c r="I972" s="12">
        <v>42749.599798842595</v>
      </c>
      <c r="J972" s="14">
        <f t="shared" si="12"/>
        <v>42749</v>
      </c>
      <c r="K972" s="13">
        <v>2240</v>
      </c>
      <c r="L972" s="13">
        <v>2232</v>
      </c>
      <c r="M972" s="13">
        <v>15</v>
      </c>
      <c r="N972" s="39">
        <v>15</v>
      </c>
      <c r="O972" s="39"/>
      <c r="P972" s="39"/>
      <c r="Q972" s="39"/>
      <c r="R972" s="39"/>
      <c r="S972" s="39"/>
      <c r="T972" s="39"/>
      <c r="U972" s="51">
        <v>15</v>
      </c>
      <c r="V972" s="51"/>
      <c r="W972" s="51"/>
      <c r="X972" s="51"/>
      <c r="Y972" s="51"/>
      <c r="Z972" s="51"/>
      <c r="AA972" s="51"/>
      <c r="AB972" s="12">
        <v>42749.580157986115</v>
      </c>
      <c r="AC972" s="11"/>
      <c r="AD972" s="12">
        <v>42750.811093321761</v>
      </c>
      <c r="AE972" s="11" t="s">
        <v>681</v>
      </c>
      <c r="AF972" s="11" t="s">
        <v>2880</v>
      </c>
    </row>
    <row r="973" spans="1:32" customFormat="1">
      <c r="A973" s="11">
        <v>201600471</v>
      </c>
      <c r="B973" s="11" t="s">
        <v>2881</v>
      </c>
      <c r="C973" s="11" t="s">
        <v>2882</v>
      </c>
      <c r="D973" s="11">
        <v>90</v>
      </c>
      <c r="E973" s="11" t="s">
        <v>204</v>
      </c>
      <c r="F973" s="12">
        <v>41030</v>
      </c>
      <c r="G973" s="13" t="s">
        <v>916</v>
      </c>
      <c r="H973" s="11" t="s">
        <v>17</v>
      </c>
      <c r="I973" s="12">
        <v>42808.950816319448</v>
      </c>
      <c r="J973" s="14">
        <f t="shared" si="12"/>
        <v>42808</v>
      </c>
      <c r="K973" s="13">
        <v>2124</v>
      </c>
      <c r="L973" s="13"/>
      <c r="M973" s="13">
        <v>4</v>
      </c>
      <c r="N973" s="39">
        <v>4</v>
      </c>
      <c r="O973" s="39"/>
      <c r="P973" s="39"/>
      <c r="Q973" s="39"/>
      <c r="R973" s="39"/>
      <c r="S973" s="39"/>
      <c r="T973" s="39"/>
      <c r="U973" s="51">
        <v>4</v>
      </c>
      <c r="V973" s="51"/>
      <c r="W973" s="51"/>
      <c r="X973" s="51"/>
      <c r="Y973" s="51"/>
      <c r="Z973" s="51"/>
      <c r="AA973" s="51"/>
      <c r="AB973" s="12">
        <v>42808.93435246528</v>
      </c>
      <c r="AC973" s="11" t="s">
        <v>2883</v>
      </c>
      <c r="AD973" s="12"/>
      <c r="AE973" s="11"/>
      <c r="AF973" s="11"/>
    </row>
    <row r="974" spans="1:32" customFormat="1">
      <c r="A974" s="11">
        <v>201600497</v>
      </c>
      <c r="B974" s="11" t="s">
        <v>2884</v>
      </c>
      <c r="C974" s="11" t="s">
        <v>2885</v>
      </c>
      <c r="D974" s="11">
        <v>119</v>
      </c>
      <c r="E974" s="11" t="s">
        <v>34</v>
      </c>
      <c r="F974" s="12">
        <v>42372</v>
      </c>
      <c r="G974" s="13" t="s">
        <v>919</v>
      </c>
      <c r="H974" s="11" t="s">
        <v>84</v>
      </c>
      <c r="I974" s="12">
        <v>43074.901906018516</v>
      </c>
      <c r="J974" s="14">
        <f t="shared" si="12"/>
        <v>43074</v>
      </c>
      <c r="K974" s="13">
        <v>2257</v>
      </c>
      <c r="L974" s="13"/>
      <c r="M974" s="13"/>
      <c r="N974" s="39"/>
      <c r="O974" s="39"/>
      <c r="P974" s="39"/>
      <c r="Q974" s="39"/>
      <c r="R974" s="39"/>
      <c r="S974" s="39"/>
      <c r="T974" s="39"/>
      <c r="U974" s="51"/>
      <c r="V974" s="51"/>
      <c r="W974" s="51"/>
      <c r="X974" s="51"/>
      <c r="Y974" s="51"/>
      <c r="Z974" s="51"/>
      <c r="AA974" s="51"/>
      <c r="AB974" s="12"/>
      <c r="AC974" s="11" t="s">
        <v>25</v>
      </c>
      <c r="AD974" s="12"/>
      <c r="AE974" s="11"/>
      <c r="AF974" s="11"/>
    </row>
    <row r="975" spans="1:32" customFormat="1">
      <c r="A975" s="11">
        <v>201600500</v>
      </c>
      <c r="B975" s="11" t="s">
        <v>2886</v>
      </c>
      <c r="C975" s="11" t="s">
        <v>739</v>
      </c>
      <c r="D975" s="11">
        <v>123</v>
      </c>
      <c r="E975" s="11" t="s">
        <v>283</v>
      </c>
      <c r="F975" s="12">
        <v>42090</v>
      </c>
      <c r="G975" s="13" t="s">
        <v>917</v>
      </c>
      <c r="H975" s="11" t="s">
        <v>24</v>
      </c>
      <c r="I975" s="12">
        <v>42903.814351817127</v>
      </c>
      <c r="J975" s="14">
        <f t="shared" si="12"/>
        <v>42903</v>
      </c>
      <c r="K975" s="13">
        <v>2180</v>
      </c>
      <c r="L975" s="13"/>
      <c r="M975" s="13" t="s">
        <v>2861</v>
      </c>
      <c r="N975" s="39">
        <v>23</v>
      </c>
      <c r="O975" s="39"/>
      <c r="P975" s="39"/>
      <c r="Q975" s="39"/>
      <c r="R975" s="39"/>
      <c r="S975" s="39"/>
      <c r="T975" s="39"/>
      <c r="U975" s="51">
        <v>23</v>
      </c>
      <c r="V975" s="51"/>
      <c r="W975" s="51"/>
      <c r="X975" s="51"/>
      <c r="Y975" s="51"/>
      <c r="Z975" s="51"/>
      <c r="AA975" s="51"/>
      <c r="AB975" s="12">
        <v>42903.814351817127</v>
      </c>
      <c r="AC975" s="11" t="s">
        <v>2887</v>
      </c>
      <c r="AD975" s="12"/>
      <c r="AE975" s="11"/>
      <c r="AF975" s="11" t="s">
        <v>1679</v>
      </c>
    </row>
    <row r="976" spans="1:32" customFormat="1">
      <c r="A976" s="11">
        <v>201600510</v>
      </c>
      <c r="B976" s="11" t="s">
        <v>360</v>
      </c>
      <c r="C976" s="11" t="s">
        <v>2689</v>
      </c>
      <c r="D976" s="11">
        <v>119</v>
      </c>
      <c r="E976" s="11" t="s">
        <v>34</v>
      </c>
      <c r="F976" s="12">
        <v>42298</v>
      </c>
      <c r="G976" s="13" t="s">
        <v>919</v>
      </c>
      <c r="H976" s="11" t="s">
        <v>84</v>
      </c>
      <c r="I976" s="12">
        <v>42799.183592627312</v>
      </c>
      <c r="J976" s="14">
        <f t="shared" si="12"/>
        <v>42799</v>
      </c>
      <c r="K976" s="13">
        <v>2130</v>
      </c>
      <c r="L976" s="13"/>
      <c r="M976" s="13">
        <v>16</v>
      </c>
      <c r="N976" s="39">
        <v>16</v>
      </c>
      <c r="O976" s="39"/>
      <c r="P976" s="39"/>
      <c r="Q976" s="39"/>
      <c r="R976" s="39"/>
      <c r="S976" s="39"/>
      <c r="T976" s="39"/>
      <c r="U976" s="56">
        <v>1601</v>
      </c>
      <c r="V976" s="51"/>
      <c r="W976" s="51"/>
      <c r="X976" s="51"/>
      <c r="Y976" s="51"/>
      <c r="Z976" s="51"/>
      <c r="AA976" s="51"/>
      <c r="AB976" s="12">
        <v>42799.181057141206</v>
      </c>
      <c r="AC976" s="11" t="s">
        <v>2888</v>
      </c>
      <c r="AD976" s="12"/>
      <c r="AE976" s="11"/>
      <c r="AF976" s="11"/>
    </row>
    <row r="977" spans="1:32" customFormat="1">
      <c r="A977" s="11">
        <v>201600519</v>
      </c>
      <c r="B977" s="11" t="s">
        <v>2889</v>
      </c>
      <c r="C977" s="11" t="s">
        <v>33</v>
      </c>
      <c r="D977" s="11">
        <v>119</v>
      </c>
      <c r="E977" s="11" t="s">
        <v>34</v>
      </c>
      <c r="F977" s="12">
        <v>42323</v>
      </c>
      <c r="G977" s="13" t="s">
        <v>919</v>
      </c>
      <c r="H977" s="11" t="s">
        <v>84</v>
      </c>
      <c r="I977" s="12">
        <v>42980.990014432871</v>
      </c>
      <c r="J977" s="14">
        <f t="shared" si="12"/>
        <v>42980</v>
      </c>
      <c r="K977" s="13">
        <v>2046</v>
      </c>
      <c r="L977" s="13"/>
      <c r="M977" s="13"/>
      <c r="N977" s="39"/>
      <c r="O977" s="39"/>
      <c r="P977" s="39"/>
      <c r="Q977" s="39"/>
      <c r="R977" s="39"/>
      <c r="S977" s="39"/>
      <c r="T977" s="39"/>
      <c r="U977" s="51"/>
      <c r="V977" s="51"/>
      <c r="W977" s="51"/>
      <c r="X977" s="51"/>
      <c r="Y977" s="51"/>
      <c r="Z977" s="51"/>
      <c r="AA977" s="51"/>
      <c r="AB977" s="12">
        <v>42980.991836458335</v>
      </c>
      <c r="AC977" s="11" t="s">
        <v>2890</v>
      </c>
      <c r="AD977" s="12"/>
      <c r="AE977" s="11"/>
      <c r="AF977" s="11"/>
    </row>
    <row r="978" spans="1:32" customFormat="1">
      <c r="A978" s="11">
        <v>201600528</v>
      </c>
      <c r="B978" s="11" t="s">
        <v>2891</v>
      </c>
      <c r="C978" s="11" t="s">
        <v>2129</v>
      </c>
      <c r="D978" s="11">
        <v>125</v>
      </c>
      <c r="E978" s="11" t="s">
        <v>78</v>
      </c>
      <c r="F978" s="12">
        <v>41998</v>
      </c>
      <c r="G978" s="13" t="s">
        <v>917</v>
      </c>
      <c r="H978" s="11" t="s">
        <v>24</v>
      </c>
      <c r="I978" s="12">
        <v>42777.596240509258</v>
      </c>
      <c r="J978" s="14">
        <f t="shared" si="12"/>
        <v>42777</v>
      </c>
      <c r="K978" s="13">
        <v>2176</v>
      </c>
      <c r="L978" s="13"/>
      <c r="M978" s="13"/>
      <c r="N978" s="39"/>
      <c r="O978" s="39"/>
      <c r="P978" s="39"/>
      <c r="Q978" s="39"/>
      <c r="R978" s="39"/>
      <c r="S978" s="39"/>
      <c r="T978" s="39"/>
      <c r="U978" s="51"/>
      <c r="V978" s="51"/>
      <c r="W978" s="51"/>
      <c r="X978" s="51"/>
      <c r="Y978" s="51"/>
      <c r="Z978" s="51"/>
      <c r="AA978" s="51"/>
      <c r="AB978" s="12">
        <v>42777.596240509258</v>
      </c>
      <c r="AC978" s="11" t="s">
        <v>2892</v>
      </c>
      <c r="AD978" s="12"/>
      <c r="AE978" s="11"/>
      <c r="AF978" s="11" t="s">
        <v>1679</v>
      </c>
    </row>
    <row r="979" spans="1:32" customFormat="1">
      <c r="A979" s="11">
        <v>201600542</v>
      </c>
      <c r="B979" s="11" t="s">
        <v>2893</v>
      </c>
      <c r="C979" s="11" t="s">
        <v>28</v>
      </c>
      <c r="D979" s="11">
        <v>98</v>
      </c>
      <c r="E979" s="11" t="s">
        <v>289</v>
      </c>
      <c r="F979" s="12">
        <v>38809</v>
      </c>
      <c r="G979" s="13" t="s">
        <v>917</v>
      </c>
      <c r="H979" s="11" t="s">
        <v>24</v>
      </c>
      <c r="I979" s="12">
        <v>43292.870324270836</v>
      </c>
      <c r="J979" s="14">
        <f t="shared" si="12"/>
        <v>43292</v>
      </c>
      <c r="K979" s="13">
        <v>2215</v>
      </c>
      <c r="L979" s="13">
        <v>2273</v>
      </c>
      <c r="M979" s="13" t="s">
        <v>2894</v>
      </c>
      <c r="N979" s="39">
        <v>3</v>
      </c>
      <c r="O979" s="39">
        <v>15</v>
      </c>
      <c r="P979" s="39"/>
      <c r="Q979" s="39"/>
      <c r="R979" s="39"/>
      <c r="S979" s="39"/>
      <c r="T979" s="39"/>
      <c r="U979" s="51">
        <v>3</v>
      </c>
      <c r="V979" s="51">
        <v>15</v>
      </c>
      <c r="W979" s="51"/>
      <c r="X979" s="51"/>
      <c r="Y979" s="51"/>
      <c r="Z979" s="51"/>
      <c r="AA979" s="51"/>
      <c r="AB979" s="12">
        <v>43292.875378854165</v>
      </c>
      <c r="AC979" s="11" t="s">
        <v>2895</v>
      </c>
      <c r="AD979" s="12">
        <v>43293.842828391207</v>
      </c>
      <c r="AE979" s="11"/>
      <c r="AF979" s="11" t="s">
        <v>2592</v>
      </c>
    </row>
    <row r="980" spans="1:32" customFormat="1">
      <c r="A980" s="11">
        <v>201600547</v>
      </c>
      <c r="B980" s="11" t="s">
        <v>2896</v>
      </c>
      <c r="C980" s="11" t="s">
        <v>2897</v>
      </c>
      <c r="D980" s="11">
        <v>516</v>
      </c>
      <c r="E980" s="11" t="s">
        <v>686</v>
      </c>
      <c r="F980" s="12">
        <v>42404</v>
      </c>
      <c r="G980" s="13" t="s">
        <v>916</v>
      </c>
      <c r="H980" s="11" t="s">
        <v>17</v>
      </c>
      <c r="I980" s="12">
        <v>42748.413415243056</v>
      </c>
      <c r="J980" s="14">
        <f t="shared" si="12"/>
        <v>42748</v>
      </c>
      <c r="K980" s="13" t="s">
        <v>2247</v>
      </c>
      <c r="L980" s="13"/>
      <c r="M980" s="13"/>
      <c r="N980" s="39"/>
      <c r="O980" s="39"/>
      <c r="P980" s="39"/>
      <c r="Q980" s="39"/>
      <c r="R980" s="39"/>
      <c r="S980" s="39"/>
      <c r="T980" s="39"/>
      <c r="U980" s="51"/>
      <c r="V980" s="51"/>
      <c r="W980" s="51"/>
      <c r="X980" s="51"/>
      <c r="Y980" s="51"/>
      <c r="Z980" s="51"/>
      <c r="AA980" s="51"/>
      <c r="AB980" s="12"/>
      <c r="AC980" s="11" t="s">
        <v>25</v>
      </c>
      <c r="AD980" s="12"/>
      <c r="AE980" s="11"/>
      <c r="AF980" s="11"/>
    </row>
    <row r="981" spans="1:32" customFormat="1">
      <c r="A981" s="11">
        <v>201600566</v>
      </c>
      <c r="B981" s="11" t="s">
        <v>2898</v>
      </c>
      <c r="C981" s="11" t="s">
        <v>2899</v>
      </c>
      <c r="D981" s="11">
        <v>299</v>
      </c>
      <c r="E981" s="11" t="s">
        <v>208</v>
      </c>
      <c r="F981" s="12">
        <v>42302</v>
      </c>
      <c r="G981" s="13" t="s">
        <v>919</v>
      </c>
      <c r="H981" s="11" t="s">
        <v>84</v>
      </c>
      <c r="I981" s="12">
        <v>42806.791295567127</v>
      </c>
      <c r="J981" s="14">
        <f t="shared" si="12"/>
        <v>42806</v>
      </c>
      <c r="K981" s="13">
        <v>2071</v>
      </c>
      <c r="L981" s="13">
        <v>2284</v>
      </c>
      <c r="M981" s="13">
        <v>1</v>
      </c>
      <c r="N981" s="39">
        <v>1</v>
      </c>
      <c r="O981" s="39"/>
      <c r="P981" s="39"/>
      <c r="Q981" s="39"/>
      <c r="R981" s="39"/>
      <c r="S981" s="39"/>
      <c r="T981" s="39"/>
      <c r="U981" s="51">
        <v>1</v>
      </c>
      <c r="V981" s="51"/>
      <c r="W981" s="51"/>
      <c r="X981" s="51"/>
      <c r="Y981" s="51"/>
      <c r="Z981" s="51"/>
      <c r="AA981" s="51"/>
      <c r="AB981" s="12">
        <v>42806.770752812503</v>
      </c>
      <c r="AC981" s="11" t="s">
        <v>2900</v>
      </c>
      <c r="AD981" s="12"/>
      <c r="AE981" s="11"/>
      <c r="AF981" s="11"/>
    </row>
    <row r="982" spans="1:32" customFormat="1">
      <c r="A982" s="11">
        <v>201600589</v>
      </c>
      <c r="B982" s="11" t="s">
        <v>2053</v>
      </c>
      <c r="C982" s="11" t="s">
        <v>2901</v>
      </c>
      <c r="D982" s="11" t="s">
        <v>25</v>
      </c>
      <c r="E982" s="11" t="s">
        <v>25</v>
      </c>
      <c r="F982" s="12">
        <v>42410</v>
      </c>
      <c r="G982" s="13" t="s">
        <v>916</v>
      </c>
      <c r="H982" s="11" t="s">
        <v>17</v>
      </c>
      <c r="I982" s="12">
        <v>42757.758450925925</v>
      </c>
      <c r="J982" s="14">
        <f t="shared" si="12"/>
        <v>42757</v>
      </c>
      <c r="K982" s="13" t="s">
        <v>2247</v>
      </c>
      <c r="L982" s="13"/>
      <c r="M982" s="13"/>
      <c r="N982" s="39"/>
      <c r="O982" s="39"/>
      <c r="P982" s="39"/>
      <c r="Q982" s="39"/>
      <c r="R982" s="39"/>
      <c r="S982" s="39"/>
      <c r="T982" s="39"/>
      <c r="U982" s="51"/>
      <c r="V982" s="51"/>
      <c r="W982" s="51"/>
      <c r="X982" s="51"/>
      <c r="Y982" s="51"/>
      <c r="Z982" s="51"/>
      <c r="AA982" s="51"/>
      <c r="AB982" s="12">
        <v>42757.748126273145</v>
      </c>
      <c r="AC982" s="11" t="s">
        <v>2902</v>
      </c>
      <c r="AD982" s="12"/>
      <c r="AE982" s="11"/>
      <c r="AF982" s="11"/>
    </row>
    <row r="983" spans="1:32" customFormat="1">
      <c r="A983" s="11">
        <v>201600599</v>
      </c>
      <c r="B983" s="11" t="s">
        <v>2680</v>
      </c>
      <c r="C983" s="11" t="s">
        <v>2663</v>
      </c>
      <c r="D983" s="11">
        <v>259</v>
      </c>
      <c r="E983" s="11" t="s">
        <v>2669</v>
      </c>
      <c r="F983" s="12">
        <v>41911</v>
      </c>
      <c r="G983" s="13" t="s">
        <v>919</v>
      </c>
      <c r="H983" s="11" t="s">
        <v>84</v>
      </c>
      <c r="I983" s="12">
        <v>43000.92684915509</v>
      </c>
      <c r="J983" s="14">
        <f t="shared" si="12"/>
        <v>43000</v>
      </c>
      <c r="K983" s="13">
        <v>2182</v>
      </c>
      <c r="L983" s="13"/>
      <c r="M983" s="13">
        <v>4</v>
      </c>
      <c r="N983" s="39">
        <v>4</v>
      </c>
      <c r="O983" s="39"/>
      <c r="P983" s="39"/>
      <c r="Q983" s="39"/>
      <c r="R983" s="39"/>
      <c r="S983" s="39"/>
      <c r="T983" s="39"/>
      <c r="U983" s="51">
        <v>4</v>
      </c>
      <c r="V983" s="51"/>
      <c r="W983" s="51"/>
      <c r="X983" s="51"/>
      <c r="Y983" s="51"/>
      <c r="Z983" s="51"/>
      <c r="AA983" s="51"/>
      <c r="AB983" s="12">
        <v>43000.915658761573</v>
      </c>
      <c r="AC983" s="11" t="s">
        <v>2903</v>
      </c>
      <c r="AD983" s="12">
        <v>43000.94943306713</v>
      </c>
      <c r="AE983" s="11" t="s">
        <v>176</v>
      </c>
      <c r="AF983" s="11" t="s">
        <v>1837</v>
      </c>
    </row>
    <row r="984" spans="1:32" customFormat="1">
      <c r="A984" s="11">
        <v>201600618</v>
      </c>
      <c r="B984" s="11" t="s">
        <v>2415</v>
      </c>
      <c r="C984" s="11" t="s">
        <v>1897</v>
      </c>
      <c r="D984" s="11">
        <v>128</v>
      </c>
      <c r="E984" s="11" t="s">
        <v>172</v>
      </c>
      <c r="F984" s="12">
        <v>41625</v>
      </c>
      <c r="G984" s="13" t="s">
        <v>919</v>
      </c>
      <c r="H984" s="11" t="s">
        <v>84</v>
      </c>
      <c r="I984" s="12">
        <v>42752.393189780094</v>
      </c>
      <c r="J984" s="14">
        <f t="shared" si="12"/>
        <v>42752</v>
      </c>
      <c r="K984" s="13">
        <v>2171</v>
      </c>
      <c r="L984" s="13"/>
      <c r="M984" s="13" t="s">
        <v>1557</v>
      </c>
      <c r="N984" s="39">
        <v>1</v>
      </c>
      <c r="O984" s="39">
        <v>2</v>
      </c>
      <c r="P984" s="39"/>
      <c r="Q984" s="39"/>
      <c r="R984" s="39"/>
      <c r="S984" s="39"/>
      <c r="T984" s="39"/>
      <c r="U984" s="51">
        <v>1</v>
      </c>
      <c r="V984" s="51">
        <v>2</v>
      </c>
      <c r="W984" s="51"/>
      <c r="X984" s="51"/>
      <c r="Y984" s="51"/>
      <c r="Z984" s="51"/>
      <c r="AA984" s="51"/>
      <c r="AB984" s="12">
        <v>42752.393189780094</v>
      </c>
      <c r="AC984" s="11" t="s">
        <v>2904</v>
      </c>
      <c r="AD984" s="12"/>
      <c r="AE984" s="11"/>
      <c r="AF984" s="11"/>
    </row>
    <row r="985" spans="1:32" customFormat="1">
      <c r="A985" s="11">
        <v>201600624</v>
      </c>
      <c r="B985" s="11" t="s">
        <v>2905</v>
      </c>
      <c r="C985" s="11" t="s">
        <v>2407</v>
      </c>
      <c r="D985" s="11">
        <v>91</v>
      </c>
      <c r="E985" s="11" t="s">
        <v>55</v>
      </c>
      <c r="F985" s="12">
        <v>42381</v>
      </c>
      <c r="G985" s="13" t="s">
        <v>919</v>
      </c>
      <c r="H985" s="11" t="s">
        <v>84</v>
      </c>
      <c r="I985" s="12">
        <v>43279.376652280094</v>
      </c>
      <c r="J985" s="14">
        <f t="shared" si="12"/>
        <v>43279</v>
      </c>
      <c r="K985" s="13">
        <v>2171</v>
      </c>
      <c r="L985" s="13"/>
      <c r="M985" s="13" t="s">
        <v>1557</v>
      </c>
      <c r="N985" s="39">
        <v>1</v>
      </c>
      <c r="O985" s="39">
        <v>2</v>
      </c>
      <c r="P985" s="39"/>
      <c r="Q985" s="39"/>
      <c r="R985" s="39"/>
      <c r="S985" s="39"/>
      <c r="T985" s="39"/>
      <c r="U985" s="51">
        <v>1</v>
      </c>
      <c r="V985" s="51">
        <v>2</v>
      </c>
      <c r="W985" s="51"/>
      <c r="X985" s="51"/>
      <c r="Y985" s="51"/>
      <c r="Z985" s="51"/>
      <c r="AA985" s="51"/>
      <c r="AB985" s="12">
        <v>43279.376652280094</v>
      </c>
      <c r="AC985" s="11" t="s">
        <v>2906</v>
      </c>
      <c r="AD985" s="12"/>
      <c r="AE985" s="11"/>
      <c r="AF985" s="11"/>
    </row>
    <row r="986" spans="1:32" customFormat="1">
      <c r="A986" s="11">
        <v>201600646</v>
      </c>
      <c r="B986" s="11" t="s">
        <v>2907</v>
      </c>
      <c r="C986" s="11" t="s">
        <v>453</v>
      </c>
      <c r="D986" s="11">
        <v>119</v>
      </c>
      <c r="E986" s="11" t="s">
        <v>34</v>
      </c>
      <c r="F986" s="12">
        <v>41018</v>
      </c>
      <c r="G986" s="13" t="s">
        <v>917</v>
      </c>
      <c r="H986" s="11" t="s">
        <v>24</v>
      </c>
      <c r="I986" s="12">
        <v>43222.455933449077</v>
      </c>
      <c r="J986" s="14">
        <f t="shared" si="12"/>
        <v>43222</v>
      </c>
      <c r="K986" s="13">
        <v>2171</v>
      </c>
      <c r="L986" s="13"/>
      <c r="M986" s="13" t="s">
        <v>1557</v>
      </c>
      <c r="N986" s="39">
        <v>1</v>
      </c>
      <c r="O986" s="39">
        <v>2</v>
      </c>
      <c r="P986" s="39"/>
      <c r="Q986" s="39"/>
      <c r="R986" s="39"/>
      <c r="S986" s="39"/>
      <c r="T986" s="39"/>
      <c r="U986" s="51">
        <v>1</v>
      </c>
      <c r="V986" s="51">
        <v>2</v>
      </c>
      <c r="W986" s="51"/>
      <c r="X986" s="51"/>
      <c r="Y986" s="51"/>
      <c r="Z986" s="51"/>
      <c r="AA986" s="51"/>
      <c r="AB986" s="12"/>
      <c r="AC986" s="11" t="s">
        <v>25</v>
      </c>
      <c r="AD986" s="12"/>
      <c r="AE986" s="11"/>
      <c r="AF986" s="11"/>
    </row>
    <row r="987" spans="1:32" customFormat="1">
      <c r="A987" s="11">
        <v>201600682</v>
      </c>
      <c r="B987" s="11" t="s">
        <v>2908</v>
      </c>
      <c r="C987" s="11" t="s">
        <v>2909</v>
      </c>
      <c r="D987" s="11">
        <v>24</v>
      </c>
      <c r="E987" s="11" t="s">
        <v>811</v>
      </c>
      <c r="F987" s="12">
        <v>42323</v>
      </c>
      <c r="G987" s="13" t="s">
        <v>919</v>
      </c>
      <c r="H987" s="11" t="s">
        <v>84</v>
      </c>
      <c r="I987" s="12">
        <v>43147.576339432868</v>
      </c>
      <c r="J987" s="14">
        <f t="shared" si="12"/>
        <v>43147</v>
      </c>
      <c r="K987" s="13">
        <v>2171</v>
      </c>
      <c r="L987" s="13"/>
      <c r="M987" s="13" t="s">
        <v>1557</v>
      </c>
      <c r="N987" s="39">
        <v>1</v>
      </c>
      <c r="O987" s="39">
        <v>2</v>
      </c>
      <c r="P987" s="39"/>
      <c r="Q987" s="39"/>
      <c r="R987" s="39"/>
      <c r="S987" s="39"/>
      <c r="T987" s="39"/>
      <c r="U987" s="51">
        <v>1</v>
      </c>
      <c r="V987" s="51">
        <v>2</v>
      </c>
      <c r="W987" s="51"/>
      <c r="X987" s="51"/>
      <c r="Y987" s="51"/>
      <c r="Z987" s="51"/>
      <c r="AA987" s="51"/>
      <c r="AB987" s="12">
        <v>43147.557304166665</v>
      </c>
      <c r="AC987" s="11" t="s">
        <v>2910</v>
      </c>
      <c r="AD987" s="12"/>
      <c r="AE987" s="11"/>
      <c r="AF987" s="11"/>
    </row>
    <row r="988" spans="1:32" customFormat="1">
      <c r="A988" s="11">
        <v>201600730</v>
      </c>
      <c r="B988" s="11" t="s">
        <v>2911</v>
      </c>
      <c r="C988" s="11" t="s">
        <v>2692</v>
      </c>
      <c r="D988" s="11">
        <v>512</v>
      </c>
      <c r="E988" s="11" t="s">
        <v>548</v>
      </c>
      <c r="F988" s="12">
        <v>41361</v>
      </c>
      <c r="G988" s="13" t="s">
        <v>916</v>
      </c>
      <c r="H988" s="11" t="s">
        <v>17</v>
      </c>
      <c r="I988" s="12">
        <v>43078.32197060185</v>
      </c>
      <c r="J988" s="14">
        <f t="shared" si="12"/>
        <v>43078</v>
      </c>
      <c r="K988" s="13">
        <v>2171</v>
      </c>
      <c r="L988" s="13"/>
      <c r="M988" s="13">
        <v>1</v>
      </c>
      <c r="N988" s="39">
        <v>1</v>
      </c>
      <c r="O988" s="39"/>
      <c r="P988" s="39"/>
      <c r="Q988" s="39"/>
      <c r="R988" s="39"/>
      <c r="S988" s="39"/>
      <c r="T988" s="39"/>
      <c r="U988" s="51">
        <v>1</v>
      </c>
      <c r="V988" s="51"/>
      <c r="W988" s="51"/>
      <c r="X988" s="51"/>
      <c r="Y988" s="51"/>
      <c r="Z988" s="51"/>
      <c r="AA988" s="51"/>
      <c r="AB988" s="12">
        <v>43078.312056909723</v>
      </c>
      <c r="AC988" s="11" t="s">
        <v>2912</v>
      </c>
      <c r="AD988" s="12"/>
      <c r="AE988" s="11"/>
      <c r="AF988" s="11"/>
    </row>
    <row r="989" spans="1:32" customFormat="1">
      <c r="A989" s="11">
        <v>201600783</v>
      </c>
      <c r="B989" s="11" t="s">
        <v>2913</v>
      </c>
      <c r="C989" s="11" t="s">
        <v>331</v>
      </c>
      <c r="D989" s="11">
        <v>123</v>
      </c>
      <c r="E989" s="11" t="s">
        <v>283</v>
      </c>
      <c r="F989" s="12">
        <v>41982</v>
      </c>
      <c r="G989" s="13" t="s">
        <v>916</v>
      </c>
      <c r="H989" s="11" t="s">
        <v>17</v>
      </c>
      <c r="I989" s="12">
        <v>42815.698527893517</v>
      </c>
      <c r="J989" s="14">
        <f t="shared" si="12"/>
        <v>42815</v>
      </c>
      <c r="K989" s="13">
        <v>2019</v>
      </c>
      <c r="L989" s="13"/>
      <c r="M989" s="13">
        <v>7</v>
      </c>
      <c r="N989" s="39">
        <v>7</v>
      </c>
      <c r="O989" s="39"/>
      <c r="P989" s="39"/>
      <c r="Q989" s="39"/>
      <c r="R989" s="39"/>
      <c r="S989" s="39"/>
      <c r="T989" s="39"/>
      <c r="U989" s="51">
        <v>7</v>
      </c>
      <c r="V989" s="51"/>
      <c r="W989" s="51"/>
      <c r="X989" s="51"/>
      <c r="Y989" s="51"/>
      <c r="Z989" s="51"/>
      <c r="AA989" s="51"/>
      <c r="AB989" s="12">
        <v>42815.698527893517</v>
      </c>
      <c r="AC989" s="11" t="s">
        <v>2914</v>
      </c>
      <c r="AD989" s="12"/>
      <c r="AE989" s="11"/>
      <c r="AF989" s="11"/>
    </row>
    <row r="990" spans="1:32" customFormat="1">
      <c r="A990" s="11">
        <v>201600793</v>
      </c>
      <c r="B990" s="11" t="s">
        <v>2915</v>
      </c>
      <c r="C990" s="11" t="s">
        <v>2916</v>
      </c>
      <c r="D990" s="11">
        <v>501</v>
      </c>
      <c r="E990" s="11" t="s">
        <v>16</v>
      </c>
      <c r="F990" s="12">
        <v>41224</v>
      </c>
      <c r="G990" s="13" t="s">
        <v>916</v>
      </c>
      <c r="H990" s="11" t="s">
        <v>17</v>
      </c>
      <c r="I990" s="12">
        <v>43140.593632060183</v>
      </c>
      <c r="J990" s="14">
        <f t="shared" si="12"/>
        <v>43140</v>
      </c>
      <c r="K990" s="13" t="s">
        <v>2870</v>
      </c>
      <c r="L990" s="13"/>
      <c r="M990" s="13"/>
      <c r="N990" s="39"/>
      <c r="O990" s="39"/>
      <c r="P990" s="39"/>
      <c r="Q990" s="39"/>
      <c r="R990" s="39"/>
      <c r="S990" s="39"/>
      <c r="T990" s="39"/>
      <c r="U990" s="51"/>
      <c r="V990" s="51"/>
      <c r="W990" s="51"/>
      <c r="X990" s="51"/>
      <c r="Y990" s="51"/>
      <c r="Z990" s="51"/>
      <c r="AA990" s="51"/>
      <c r="AB990" s="12"/>
      <c r="AC990" s="11" t="s">
        <v>25</v>
      </c>
      <c r="AD990" s="12"/>
      <c r="AE990" s="11"/>
      <c r="AF990" s="11"/>
    </row>
    <row r="991" spans="1:32" customFormat="1">
      <c r="A991" s="11">
        <v>201600816</v>
      </c>
      <c r="B991" s="11" t="s">
        <v>2917</v>
      </c>
      <c r="C991" s="11" t="s">
        <v>649</v>
      </c>
      <c r="D991" s="11">
        <v>125</v>
      </c>
      <c r="E991" s="11" t="s">
        <v>78</v>
      </c>
      <c r="F991" s="12">
        <v>41409</v>
      </c>
      <c r="G991" s="13" t="s">
        <v>916</v>
      </c>
      <c r="H991" s="11" t="s">
        <v>17</v>
      </c>
      <c r="I991" s="12">
        <v>42940.988468090276</v>
      </c>
      <c r="J991" s="14">
        <f t="shared" si="12"/>
        <v>42940</v>
      </c>
      <c r="K991" s="13">
        <v>2101</v>
      </c>
      <c r="L991" s="13"/>
      <c r="M991" s="13"/>
      <c r="N991" s="39"/>
      <c r="O991" s="39"/>
      <c r="P991" s="39"/>
      <c r="Q991" s="39"/>
      <c r="R991" s="39"/>
      <c r="S991" s="39"/>
      <c r="T991" s="39"/>
      <c r="U991" s="51"/>
      <c r="V991" s="51"/>
      <c r="W991" s="51"/>
      <c r="X991" s="51"/>
      <c r="Y991" s="51"/>
      <c r="Z991" s="51"/>
      <c r="AA991" s="51"/>
      <c r="AB991" s="12">
        <v>42940.988468090276</v>
      </c>
      <c r="AC991" s="11" t="s">
        <v>2918</v>
      </c>
      <c r="AD991" s="12">
        <v>42942.860378819445</v>
      </c>
      <c r="AE991" s="11" t="s">
        <v>269</v>
      </c>
      <c r="AF991" s="11" t="s">
        <v>911</v>
      </c>
    </row>
    <row r="992" spans="1:32" customFormat="1">
      <c r="A992" s="11">
        <v>201600835</v>
      </c>
      <c r="B992" s="11" t="s">
        <v>2919</v>
      </c>
      <c r="C992" s="11" t="s">
        <v>2920</v>
      </c>
      <c r="D992" s="11" t="s">
        <v>25</v>
      </c>
      <c r="E992" s="11" t="s">
        <v>25</v>
      </c>
      <c r="F992" s="12">
        <v>41883</v>
      </c>
      <c r="G992" s="13" t="s">
        <v>919</v>
      </c>
      <c r="H992" s="11" t="s">
        <v>84</v>
      </c>
      <c r="I992" s="12">
        <v>43308.847636226848</v>
      </c>
      <c r="J992" s="14">
        <f t="shared" si="12"/>
        <v>43308</v>
      </c>
      <c r="K992" s="13">
        <v>2259</v>
      </c>
      <c r="L992" s="13"/>
      <c r="M992" s="13">
        <v>1</v>
      </c>
      <c r="N992" s="39">
        <v>1</v>
      </c>
      <c r="O992" s="39"/>
      <c r="P992" s="39"/>
      <c r="Q992" s="39"/>
      <c r="R992" s="39"/>
      <c r="S992" s="39"/>
      <c r="T992" s="39"/>
      <c r="U992" s="51">
        <v>1</v>
      </c>
      <c r="V992" s="51"/>
      <c r="W992" s="51"/>
      <c r="X992" s="51"/>
      <c r="Y992" s="51"/>
      <c r="Z992" s="51"/>
      <c r="AA992" s="51"/>
      <c r="AB992" s="12">
        <v>43308.847636226848</v>
      </c>
      <c r="AC992" s="11" t="s">
        <v>2923</v>
      </c>
      <c r="AD992" s="12">
        <v>43309.333500000001</v>
      </c>
      <c r="AE992" s="11" t="s">
        <v>2921</v>
      </c>
      <c r="AF992" s="11" t="s">
        <v>2922</v>
      </c>
    </row>
    <row r="993" spans="1:32" customFormat="1">
      <c r="A993" s="11">
        <v>201600839</v>
      </c>
      <c r="B993" s="11" t="s">
        <v>2636</v>
      </c>
      <c r="C993" s="11" t="s">
        <v>2924</v>
      </c>
      <c r="D993" s="11">
        <v>748</v>
      </c>
      <c r="E993" s="11" t="s">
        <v>58</v>
      </c>
      <c r="F993" s="12">
        <v>42143</v>
      </c>
      <c r="G993" s="13" t="s">
        <v>916</v>
      </c>
      <c r="H993" s="11" t="s">
        <v>17</v>
      </c>
      <c r="I993" s="12">
        <v>42955.832832835651</v>
      </c>
      <c r="J993" s="14">
        <f t="shared" si="12"/>
        <v>42955</v>
      </c>
      <c r="K993" s="13">
        <v>2185</v>
      </c>
      <c r="L993" s="13"/>
      <c r="M993" s="13">
        <v>4</v>
      </c>
      <c r="N993" s="39">
        <v>4</v>
      </c>
      <c r="O993" s="39"/>
      <c r="P993" s="39"/>
      <c r="Q993" s="39"/>
      <c r="R993" s="39"/>
      <c r="S993" s="39"/>
      <c r="T993" s="39"/>
      <c r="U993" s="51">
        <v>4</v>
      </c>
      <c r="V993" s="51"/>
      <c r="W993" s="51"/>
      <c r="X993" s="51"/>
      <c r="Y993" s="51"/>
      <c r="Z993" s="51"/>
      <c r="AA993" s="51"/>
      <c r="AB993" s="12">
        <v>42955.805899421299</v>
      </c>
      <c r="AC993" s="11" t="s">
        <v>2926</v>
      </c>
      <c r="AD993" s="12">
        <v>42955.871301423613</v>
      </c>
      <c r="AE993" s="11" t="s">
        <v>284</v>
      </c>
      <c r="AF993" s="11" t="s">
        <v>2925</v>
      </c>
    </row>
    <row r="994" spans="1:32" customFormat="1">
      <c r="A994" s="11">
        <v>201600847</v>
      </c>
      <c r="B994" s="11" t="s">
        <v>2927</v>
      </c>
      <c r="C994" s="11" t="s">
        <v>2928</v>
      </c>
      <c r="D994" s="11">
        <v>205</v>
      </c>
      <c r="E994" s="11" t="s">
        <v>544</v>
      </c>
      <c r="F994" s="12">
        <v>42331</v>
      </c>
      <c r="G994" s="13" t="s">
        <v>918</v>
      </c>
      <c r="H994" s="11" t="s">
        <v>59</v>
      </c>
      <c r="I994" s="12">
        <v>43169.649153275466</v>
      </c>
      <c r="J994" s="14">
        <f t="shared" si="12"/>
        <v>43169</v>
      </c>
      <c r="K994" s="13">
        <v>2019</v>
      </c>
      <c r="L994" s="13"/>
      <c r="M994" s="13">
        <v>7</v>
      </c>
      <c r="N994" s="39">
        <v>7</v>
      </c>
      <c r="O994" s="39"/>
      <c r="P994" s="39"/>
      <c r="Q994" s="39"/>
      <c r="R994" s="39"/>
      <c r="S994" s="39"/>
      <c r="T994" s="39"/>
      <c r="U994" s="51">
        <v>7</v>
      </c>
      <c r="V994" s="51"/>
      <c r="W994" s="51"/>
      <c r="X994" s="51"/>
      <c r="Y994" s="51"/>
      <c r="Z994" s="51"/>
      <c r="AA994" s="51"/>
      <c r="AB994" s="12">
        <v>43169.700195983794</v>
      </c>
      <c r="AC994" s="11" t="s">
        <v>2929</v>
      </c>
      <c r="AD994" s="12"/>
      <c r="AE994" s="11"/>
      <c r="AF994" s="11"/>
    </row>
    <row r="995" spans="1:32" customFormat="1">
      <c r="A995" s="11">
        <v>201600859</v>
      </c>
      <c r="B995" s="11" t="s">
        <v>2930</v>
      </c>
      <c r="C995" s="11" t="s">
        <v>2931</v>
      </c>
      <c r="D995" s="11">
        <v>130</v>
      </c>
      <c r="E995" s="11" t="s">
        <v>23</v>
      </c>
      <c r="F995" s="12">
        <v>38859</v>
      </c>
      <c r="G995" s="13" t="s">
        <v>916</v>
      </c>
      <c r="H995" s="11" t="s">
        <v>17</v>
      </c>
      <c r="I995" s="12">
        <v>43121.28443792824</v>
      </c>
      <c r="J995" s="14">
        <f t="shared" si="12"/>
        <v>43121</v>
      </c>
      <c r="K995" s="13">
        <v>2087</v>
      </c>
      <c r="L995" s="13">
        <v>2245</v>
      </c>
      <c r="M995" s="13">
        <v>2</v>
      </c>
      <c r="N995" s="39">
        <v>2</v>
      </c>
      <c r="O995" s="39"/>
      <c r="P995" s="39"/>
      <c r="Q995" s="39"/>
      <c r="R995" s="39"/>
      <c r="S995" s="39"/>
      <c r="T995" s="39"/>
      <c r="U995" s="51">
        <v>2</v>
      </c>
      <c r="V995" s="51"/>
      <c r="W995" s="51"/>
      <c r="X995" s="51"/>
      <c r="Y995" s="51"/>
      <c r="Z995" s="51"/>
      <c r="AA995" s="51"/>
      <c r="AB995" s="12">
        <v>43121.603028275465</v>
      </c>
      <c r="AC995" s="11" t="s">
        <v>2932</v>
      </c>
      <c r="AD995" s="12"/>
      <c r="AE995" s="11"/>
      <c r="AF995" s="11"/>
    </row>
    <row r="996" spans="1:32" customFormat="1">
      <c r="A996" s="11">
        <v>201600962</v>
      </c>
      <c r="B996" s="11" t="s">
        <v>2933</v>
      </c>
      <c r="C996" s="11" t="s">
        <v>2682</v>
      </c>
      <c r="D996" s="11">
        <v>598</v>
      </c>
      <c r="E996" s="11" t="s">
        <v>88</v>
      </c>
      <c r="F996" s="12">
        <v>42440</v>
      </c>
      <c r="G996" s="13" t="s">
        <v>918</v>
      </c>
      <c r="H996" s="11" t="s">
        <v>59</v>
      </c>
      <c r="I996" s="12">
        <v>43268.427322719908</v>
      </c>
      <c r="J996" s="14">
        <f t="shared" si="12"/>
        <v>43268</v>
      </c>
      <c r="K996" s="13">
        <v>2082</v>
      </c>
      <c r="L996" s="13"/>
      <c r="M996" s="13">
        <v>1</v>
      </c>
      <c r="N996" s="39">
        <v>1</v>
      </c>
      <c r="O996" s="39"/>
      <c r="P996" s="39"/>
      <c r="Q996" s="39"/>
      <c r="R996" s="39"/>
      <c r="S996" s="39"/>
      <c r="T996" s="39"/>
      <c r="U996" s="51">
        <v>1</v>
      </c>
      <c r="V996" s="51"/>
      <c r="W996" s="51"/>
      <c r="X996" s="51"/>
      <c r="Y996" s="51"/>
      <c r="Z996" s="51"/>
      <c r="AA996" s="51"/>
      <c r="AB996" s="12">
        <v>43268.416515543984</v>
      </c>
      <c r="AC996" s="11" t="s">
        <v>2934</v>
      </c>
      <c r="AD996" s="12"/>
      <c r="AE996" s="11"/>
      <c r="AF996" s="11"/>
    </row>
    <row r="997" spans="1:32" customFormat="1">
      <c r="A997" s="11">
        <v>201600970</v>
      </c>
      <c r="B997" s="11" t="s">
        <v>2935</v>
      </c>
      <c r="C997" s="11" t="s">
        <v>2936</v>
      </c>
      <c r="D997" s="11">
        <v>125</v>
      </c>
      <c r="E997" s="11" t="s">
        <v>78</v>
      </c>
      <c r="F997" s="12">
        <v>40700</v>
      </c>
      <c r="G997" s="13" t="s">
        <v>917</v>
      </c>
      <c r="H997" s="11" t="s">
        <v>24</v>
      </c>
      <c r="I997" s="12">
        <v>42820.045346180559</v>
      </c>
      <c r="J997" s="14">
        <f t="shared" si="12"/>
        <v>42820</v>
      </c>
      <c r="K997" s="13">
        <v>2273</v>
      </c>
      <c r="L997" s="13"/>
      <c r="M997" s="13"/>
      <c r="N997" s="39"/>
      <c r="O997" s="39"/>
      <c r="P997" s="39"/>
      <c r="Q997" s="39"/>
      <c r="R997" s="39"/>
      <c r="S997" s="39"/>
      <c r="T997" s="39"/>
      <c r="U997" s="51"/>
      <c r="V997" s="51"/>
      <c r="W997" s="51"/>
      <c r="X997" s="51"/>
      <c r="Y997" s="51"/>
      <c r="Z997" s="51"/>
      <c r="AA997" s="51"/>
      <c r="AB997" s="12">
        <v>42820.073168171293</v>
      </c>
      <c r="AC997" s="11" t="s">
        <v>2937</v>
      </c>
      <c r="AD997" s="12">
        <v>42820.078959375001</v>
      </c>
      <c r="AE997" s="11"/>
      <c r="AF997" s="11" t="s">
        <v>2592</v>
      </c>
    </row>
    <row r="998" spans="1:32" customFormat="1">
      <c r="A998" s="11">
        <v>201600972</v>
      </c>
      <c r="B998" s="11" t="s">
        <v>858</v>
      </c>
      <c r="C998" s="11" t="s">
        <v>501</v>
      </c>
      <c r="D998" s="11">
        <v>598</v>
      </c>
      <c r="E998" s="11" t="s">
        <v>88</v>
      </c>
      <c r="F998" s="12">
        <v>40335</v>
      </c>
      <c r="G998" s="13" t="s">
        <v>917</v>
      </c>
      <c r="H998" s="11" t="s">
        <v>24</v>
      </c>
      <c r="I998" s="12">
        <v>42950.101006481484</v>
      </c>
      <c r="J998" s="14">
        <f t="shared" si="12"/>
        <v>42950</v>
      </c>
      <c r="K998" s="13">
        <v>2091</v>
      </c>
      <c r="L998" s="13"/>
      <c r="M998" s="13">
        <v>1</v>
      </c>
      <c r="N998" s="39">
        <v>1</v>
      </c>
      <c r="O998" s="39"/>
      <c r="P998" s="39"/>
      <c r="Q998" s="39"/>
      <c r="R998" s="39"/>
      <c r="S998" s="39"/>
      <c r="T998" s="39"/>
      <c r="U998" s="51">
        <v>1</v>
      </c>
      <c r="V998" s="51"/>
      <c r="W998" s="51"/>
      <c r="X998" s="51"/>
      <c r="Y998" s="51"/>
      <c r="Z998" s="51"/>
      <c r="AA998" s="51"/>
      <c r="AB998" s="12">
        <v>42950.105565590275</v>
      </c>
      <c r="AC998" s="11" t="s">
        <v>2938</v>
      </c>
      <c r="AD998" s="12">
        <v>42950.953385034722</v>
      </c>
      <c r="AE998" s="11" t="s">
        <v>139</v>
      </c>
      <c r="AF998" s="11" t="s">
        <v>45</v>
      </c>
    </row>
    <row r="999" spans="1:32" customFormat="1">
      <c r="A999" s="11">
        <v>201600984</v>
      </c>
      <c r="B999" s="11" t="s">
        <v>2939</v>
      </c>
      <c r="C999" s="11" t="s">
        <v>129</v>
      </c>
      <c r="D999" s="11">
        <v>598</v>
      </c>
      <c r="E999" s="11" t="s">
        <v>88</v>
      </c>
      <c r="F999" s="12">
        <v>41160</v>
      </c>
      <c r="G999" s="13" t="s">
        <v>917</v>
      </c>
      <c r="H999" s="11" t="s">
        <v>24</v>
      </c>
      <c r="I999" s="12">
        <v>42788.517046909721</v>
      </c>
      <c r="J999" s="14">
        <f t="shared" si="12"/>
        <v>42788</v>
      </c>
      <c r="K999" s="10">
        <v>2034</v>
      </c>
      <c r="L999" s="13"/>
      <c r="M999" s="13">
        <v>3</v>
      </c>
      <c r="N999" s="39">
        <v>3</v>
      </c>
      <c r="O999" s="39"/>
      <c r="P999" s="39"/>
      <c r="Q999" s="39"/>
      <c r="R999" s="39"/>
      <c r="S999" s="39"/>
      <c r="T999" s="39"/>
      <c r="U999" s="51">
        <v>3</v>
      </c>
      <c r="V999" s="51"/>
      <c r="W999" s="51"/>
      <c r="X999" s="51"/>
      <c r="Y999" s="51"/>
      <c r="Z999" s="51"/>
      <c r="AA999" s="51"/>
      <c r="AB999" s="12">
        <v>42788.513123877317</v>
      </c>
      <c r="AC999" s="11" t="s">
        <v>2940</v>
      </c>
      <c r="AD999" s="12"/>
      <c r="AE999" s="11"/>
      <c r="AF999" s="11"/>
    </row>
    <row r="1000" spans="1:32" customFormat="1">
      <c r="A1000" s="11">
        <v>201600996</v>
      </c>
      <c r="B1000" s="11" t="s">
        <v>2941</v>
      </c>
      <c r="C1000" s="11" t="s">
        <v>859</v>
      </c>
      <c r="D1000" s="11">
        <v>214</v>
      </c>
      <c r="E1000" s="11" t="s">
        <v>2673</v>
      </c>
      <c r="F1000" s="12">
        <v>42146</v>
      </c>
      <c r="G1000" s="13" t="s">
        <v>916</v>
      </c>
      <c r="H1000" s="11" t="s">
        <v>17</v>
      </c>
      <c r="I1000" s="12">
        <v>42856.461000150462</v>
      </c>
      <c r="J1000" s="14">
        <f t="shared" si="12"/>
        <v>42856</v>
      </c>
      <c r="K1000" s="13" t="s">
        <v>2143</v>
      </c>
      <c r="L1000" s="13"/>
      <c r="M1000" s="13"/>
      <c r="N1000" s="39"/>
      <c r="O1000" s="39"/>
      <c r="P1000" s="39"/>
      <c r="Q1000" s="39"/>
      <c r="R1000" s="39"/>
      <c r="S1000" s="39"/>
      <c r="T1000" s="39"/>
      <c r="U1000" s="51"/>
      <c r="V1000" s="51"/>
      <c r="W1000" s="51"/>
      <c r="X1000" s="51"/>
      <c r="Y1000" s="51"/>
      <c r="Z1000" s="51"/>
      <c r="AA1000" s="51"/>
      <c r="AB1000" s="12">
        <v>42856.507712962964</v>
      </c>
      <c r="AC1000" s="11" t="s">
        <v>2942</v>
      </c>
      <c r="AD1000" s="12"/>
      <c r="AE1000" s="11"/>
      <c r="AF1000" s="11"/>
    </row>
    <row r="1001" spans="1:32" customFormat="1">
      <c r="A1001" s="11">
        <v>201601000</v>
      </c>
      <c r="B1001" s="11" t="s">
        <v>2943</v>
      </c>
      <c r="C1001" s="11" t="s">
        <v>2944</v>
      </c>
      <c r="D1001" s="11">
        <v>598</v>
      </c>
      <c r="E1001" s="11" t="s">
        <v>88</v>
      </c>
      <c r="F1001" s="12">
        <v>42491</v>
      </c>
      <c r="G1001" s="13" t="s">
        <v>919</v>
      </c>
      <c r="H1001" s="11" t="s">
        <v>84</v>
      </c>
      <c r="I1001" s="12">
        <v>42830.102028090281</v>
      </c>
      <c r="J1001" s="14">
        <f t="shared" si="12"/>
        <v>42830</v>
      </c>
      <c r="K1001" s="13">
        <v>2236</v>
      </c>
      <c r="L1001" s="13"/>
      <c r="M1001" s="13">
        <v>1</v>
      </c>
      <c r="N1001" s="39">
        <v>1</v>
      </c>
      <c r="O1001" s="39"/>
      <c r="P1001" s="39"/>
      <c r="Q1001" s="39"/>
      <c r="R1001" s="39"/>
      <c r="S1001" s="39"/>
      <c r="T1001" s="39"/>
      <c r="U1001" s="51">
        <v>1</v>
      </c>
      <c r="V1001" s="51"/>
      <c r="W1001" s="51"/>
      <c r="X1001" s="51"/>
      <c r="Y1001" s="51"/>
      <c r="Z1001" s="51"/>
      <c r="AA1001" s="51"/>
      <c r="AB1001" s="12">
        <v>42830.036583483794</v>
      </c>
      <c r="AC1001" s="11" t="s">
        <v>2946</v>
      </c>
      <c r="AD1001" s="12">
        <v>42830.111705324074</v>
      </c>
      <c r="AE1001" s="11" t="s">
        <v>2655</v>
      </c>
      <c r="AF1001" s="11" t="s">
        <v>2945</v>
      </c>
    </row>
    <row r="1002" spans="1:32" customFormat="1">
      <c r="A1002" s="11">
        <v>201601020</v>
      </c>
      <c r="B1002" s="11" t="s">
        <v>2947</v>
      </c>
      <c r="C1002" s="11" t="s">
        <v>649</v>
      </c>
      <c r="D1002" s="11">
        <v>119</v>
      </c>
      <c r="E1002" s="11" t="s">
        <v>34</v>
      </c>
      <c r="F1002" s="12">
        <v>37057</v>
      </c>
      <c r="G1002" s="13" t="s">
        <v>917</v>
      </c>
      <c r="H1002" s="11" t="s">
        <v>24</v>
      </c>
      <c r="I1002" s="12">
        <v>42802.454688043981</v>
      </c>
      <c r="J1002" s="14">
        <f t="shared" si="12"/>
        <v>42802</v>
      </c>
      <c r="K1002" s="13">
        <v>2141</v>
      </c>
      <c r="L1002" s="13">
        <v>2143</v>
      </c>
      <c r="M1002" s="13"/>
      <c r="N1002" s="39"/>
      <c r="O1002" s="39"/>
      <c r="P1002" s="39"/>
      <c r="Q1002" s="39"/>
      <c r="R1002" s="39"/>
      <c r="S1002" s="39"/>
      <c r="T1002" s="39"/>
      <c r="U1002" s="51"/>
      <c r="V1002" s="51"/>
      <c r="W1002" s="51"/>
      <c r="X1002" s="51"/>
      <c r="Y1002" s="51"/>
      <c r="Z1002" s="51"/>
      <c r="AA1002" s="51"/>
      <c r="AB1002" s="12">
        <v>42802.454477314815</v>
      </c>
      <c r="AC1002" s="11" t="s">
        <v>2948</v>
      </c>
      <c r="AD1002" s="12"/>
      <c r="AE1002" s="11"/>
      <c r="AF1002" s="11"/>
    </row>
    <row r="1003" spans="1:32" customFormat="1">
      <c r="A1003" s="11">
        <v>201601032</v>
      </c>
      <c r="B1003" s="11" t="s">
        <v>2949</v>
      </c>
      <c r="C1003" s="11" t="s">
        <v>268</v>
      </c>
      <c r="D1003" s="11">
        <v>205</v>
      </c>
      <c r="E1003" s="11" t="s">
        <v>544</v>
      </c>
      <c r="F1003" s="12">
        <v>42468</v>
      </c>
      <c r="G1003" s="13" t="s">
        <v>919</v>
      </c>
      <c r="H1003" s="11" t="s">
        <v>84</v>
      </c>
      <c r="I1003" s="12">
        <v>43231.728485069441</v>
      </c>
      <c r="J1003" s="14">
        <f t="shared" si="12"/>
        <v>43231</v>
      </c>
      <c r="K1003" s="13">
        <v>2181</v>
      </c>
      <c r="L1003" s="13"/>
      <c r="M1003" s="13">
        <v>4</v>
      </c>
      <c r="N1003" s="39">
        <v>4</v>
      </c>
      <c r="O1003" s="39"/>
      <c r="P1003" s="39"/>
      <c r="Q1003" s="39"/>
      <c r="R1003" s="39"/>
      <c r="S1003" s="39"/>
      <c r="T1003" s="39"/>
      <c r="U1003" s="51">
        <v>4</v>
      </c>
      <c r="V1003" s="51"/>
      <c r="W1003" s="51"/>
      <c r="X1003" s="51"/>
      <c r="Y1003" s="51"/>
      <c r="Z1003" s="51"/>
      <c r="AA1003" s="51"/>
      <c r="AB1003" s="12"/>
      <c r="AC1003" s="11" t="s">
        <v>25</v>
      </c>
      <c r="AD1003" s="12"/>
      <c r="AE1003" s="11"/>
      <c r="AF1003" s="11"/>
    </row>
    <row r="1004" spans="1:32" customFormat="1">
      <c r="A1004" s="11">
        <v>201601039</v>
      </c>
      <c r="B1004" s="11" t="s">
        <v>2601</v>
      </c>
      <c r="C1004" s="11" t="s">
        <v>2869</v>
      </c>
      <c r="D1004" s="11">
        <v>598</v>
      </c>
      <c r="E1004" s="11" t="s">
        <v>88</v>
      </c>
      <c r="F1004" s="12">
        <v>42508</v>
      </c>
      <c r="G1004" s="13" t="s">
        <v>916</v>
      </c>
      <c r="H1004" s="11" t="s">
        <v>17</v>
      </c>
      <c r="I1004" s="12">
        <v>42781.444383715279</v>
      </c>
      <c r="J1004" s="14">
        <f t="shared" si="12"/>
        <v>42781</v>
      </c>
      <c r="K1004" s="13" t="s">
        <v>2247</v>
      </c>
      <c r="L1004" s="13"/>
      <c r="M1004" s="13"/>
      <c r="N1004" s="39"/>
      <c r="O1004" s="39"/>
      <c r="P1004" s="39"/>
      <c r="Q1004" s="39"/>
      <c r="R1004" s="39"/>
      <c r="S1004" s="39"/>
      <c r="T1004" s="39"/>
      <c r="U1004" s="51"/>
      <c r="V1004" s="51"/>
      <c r="W1004" s="51"/>
      <c r="X1004" s="51"/>
      <c r="Y1004" s="51"/>
      <c r="Z1004" s="51"/>
      <c r="AA1004" s="51"/>
      <c r="AB1004" s="12"/>
      <c r="AC1004" s="11" t="s">
        <v>25</v>
      </c>
      <c r="AD1004" s="12"/>
      <c r="AE1004" s="11"/>
      <c r="AF1004" s="11"/>
    </row>
    <row r="1005" spans="1:32" customFormat="1">
      <c r="A1005" s="11">
        <v>201601040</v>
      </c>
      <c r="B1005" s="11" t="s">
        <v>2950</v>
      </c>
      <c r="C1005" s="11" t="s">
        <v>2951</v>
      </c>
      <c r="D1005" s="11">
        <v>107</v>
      </c>
      <c r="E1005" s="11" t="s">
        <v>149</v>
      </c>
      <c r="F1005" s="12">
        <v>42356</v>
      </c>
      <c r="G1005" s="13" t="s">
        <v>917</v>
      </c>
      <c r="H1005" s="11" t="s">
        <v>24</v>
      </c>
      <c r="I1005" s="12">
        <v>43221.446251307869</v>
      </c>
      <c r="J1005" s="14">
        <f t="shared" si="12"/>
        <v>43221</v>
      </c>
      <c r="K1005" s="13">
        <v>2092</v>
      </c>
      <c r="L1005" s="13"/>
      <c r="M1005" s="13">
        <v>8</v>
      </c>
      <c r="N1005" s="39">
        <v>8</v>
      </c>
      <c r="O1005" s="39"/>
      <c r="P1005" s="39"/>
      <c r="Q1005" s="39"/>
      <c r="R1005" s="39"/>
      <c r="S1005" s="39"/>
      <c r="T1005" s="39"/>
      <c r="U1005" s="51">
        <v>8</v>
      </c>
      <c r="V1005" s="51"/>
      <c r="W1005" s="51"/>
      <c r="X1005" s="51"/>
      <c r="Y1005" s="51"/>
      <c r="Z1005" s="51"/>
      <c r="AA1005" s="51"/>
      <c r="AB1005" s="12">
        <v>43221.446251307869</v>
      </c>
      <c r="AC1005" s="11" t="s">
        <v>2952</v>
      </c>
      <c r="AD1005" s="12">
        <v>43221.496206331016</v>
      </c>
      <c r="AE1005" s="11" t="s">
        <v>1992</v>
      </c>
      <c r="AF1005" s="11" t="s">
        <v>1993</v>
      </c>
    </row>
    <row r="1006" spans="1:32" customFormat="1">
      <c r="A1006" s="11">
        <v>201601051</v>
      </c>
      <c r="B1006" s="11" t="s">
        <v>2953</v>
      </c>
      <c r="C1006" s="11" t="s">
        <v>2628</v>
      </c>
      <c r="D1006" s="11">
        <v>125</v>
      </c>
      <c r="E1006" s="11" t="s">
        <v>78</v>
      </c>
      <c r="F1006" s="12">
        <v>42473</v>
      </c>
      <c r="G1006" s="13" t="s">
        <v>917</v>
      </c>
      <c r="H1006" s="11" t="s">
        <v>24</v>
      </c>
      <c r="I1006" s="12">
        <v>42748.73679077546</v>
      </c>
      <c r="J1006" s="14">
        <f t="shared" ref="J1006:J1069" si="13">ROUNDDOWN(I1006,0)</f>
        <v>42748</v>
      </c>
      <c r="K1006" s="13">
        <v>2243</v>
      </c>
      <c r="L1006" s="13"/>
      <c r="M1006" s="13">
        <v>20</v>
      </c>
      <c r="N1006" s="39">
        <v>20</v>
      </c>
      <c r="O1006" s="39"/>
      <c r="P1006" s="39"/>
      <c r="Q1006" s="39"/>
      <c r="R1006" s="39"/>
      <c r="S1006" s="39"/>
      <c r="T1006" s="39"/>
      <c r="U1006" s="51">
        <v>20</v>
      </c>
      <c r="V1006" s="51"/>
      <c r="W1006" s="51"/>
      <c r="X1006" s="51"/>
      <c r="Y1006" s="51"/>
      <c r="Z1006" s="51"/>
      <c r="AA1006" s="51"/>
      <c r="AB1006" s="12">
        <v>42748.73679077546</v>
      </c>
      <c r="AC1006" s="11" t="s">
        <v>2954</v>
      </c>
      <c r="AD1006" s="12"/>
      <c r="AE1006" s="11"/>
      <c r="AF1006" s="11"/>
    </row>
    <row r="1007" spans="1:32" customFormat="1">
      <c r="A1007" s="11">
        <v>201601074</v>
      </c>
      <c r="B1007" s="11" t="s">
        <v>2955</v>
      </c>
      <c r="C1007" s="11" t="s">
        <v>2464</v>
      </c>
      <c r="D1007" s="11">
        <v>119</v>
      </c>
      <c r="E1007" s="11" t="s">
        <v>34</v>
      </c>
      <c r="F1007" s="12">
        <v>37431</v>
      </c>
      <c r="G1007" s="13" t="s">
        <v>918</v>
      </c>
      <c r="H1007" s="11" t="s">
        <v>59</v>
      </c>
      <c r="I1007" s="12">
        <v>43087.998073379633</v>
      </c>
      <c r="J1007" s="14">
        <f t="shared" si="13"/>
        <v>43087</v>
      </c>
      <c r="K1007" s="13">
        <v>2181</v>
      </c>
      <c r="L1007" s="13">
        <v>2001</v>
      </c>
      <c r="M1007" s="13">
        <v>4</v>
      </c>
      <c r="N1007" s="39">
        <v>4</v>
      </c>
      <c r="O1007" s="39"/>
      <c r="P1007" s="39"/>
      <c r="Q1007" s="39"/>
      <c r="R1007" s="39"/>
      <c r="S1007" s="39"/>
      <c r="T1007" s="39"/>
      <c r="U1007" s="51">
        <v>4</v>
      </c>
      <c r="V1007" s="51"/>
      <c r="W1007" s="51"/>
      <c r="X1007" s="51"/>
      <c r="Y1007" s="51"/>
      <c r="Z1007" s="51"/>
      <c r="AA1007" s="51"/>
      <c r="AB1007" s="12">
        <v>43087.973368171297</v>
      </c>
      <c r="AC1007" s="11" t="s">
        <v>2956</v>
      </c>
      <c r="AD1007" s="12"/>
      <c r="AE1007" s="11"/>
      <c r="AF1007" s="11"/>
    </row>
    <row r="1008" spans="1:32" customFormat="1">
      <c r="A1008" s="11">
        <v>201601110</v>
      </c>
      <c r="B1008" s="11" t="s">
        <v>2957</v>
      </c>
      <c r="C1008" s="11" t="s">
        <v>2958</v>
      </c>
      <c r="D1008" s="11">
        <v>128</v>
      </c>
      <c r="E1008" s="11" t="s">
        <v>172</v>
      </c>
      <c r="F1008" s="12">
        <v>42428</v>
      </c>
      <c r="G1008" s="13" t="s">
        <v>917</v>
      </c>
      <c r="H1008" s="11" t="s">
        <v>24</v>
      </c>
      <c r="I1008" s="12">
        <v>42765.710217905093</v>
      </c>
      <c r="J1008" s="14">
        <f t="shared" si="13"/>
        <v>42765</v>
      </c>
      <c r="K1008" s="13" t="s">
        <v>2247</v>
      </c>
      <c r="L1008" s="13"/>
      <c r="M1008" s="13"/>
      <c r="N1008" s="39"/>
      <c r="O1008" s="39"/>
      <c r="P1008" s="39"/>
      <c r="Q1008" s="39"/>
      <c r="R1008" s="39"/>
      <c r="S1008" s="39"/>
      <c r="T1008" s="39"/>
      <c r="U1008" s="51"/>
      <c r="V1008" s="51"/>
      <c r="W1008" s="51"/>
      <c r="X1008" s="51"/>
      <c r="Y1008" s="51"/>
      <c r="Z1008" s="51"/>
      <c r="AA1008" s="51"/>
      <c r="AB1008" s="12">
        <v>42765.670963344906</v>
      </c>
      <c r="AC1008" s="11" t="s">
        <v>2959</v>
      </c>
      <c r="AD1008" s="12"/>
      <c r="AE1008" s="11"/>
      <c r="AF1008" s="11"/>
    </row>
    <row r="1009" spans="1:32" customFormat="1">
      <c r="A1009" s="11">
        <v>201601136</v>
      </c>
      <c r="B1009" s="11" t="s">
        <v>2627</v>
      </c>
      <c r="C1009" s="11" t="s">
        <v>2960</v>
      </c>
      <c r="D1009" s="11">
        <v>516</v>
      </c>
      <c r="E1009" s="11" t="s">
        <v>686</v>
      </c>
      <c r="F1009" s="12" t="s">
        <v>25</v>
      </c>
      <c r="G1009" s="13" t="s">
        <v>919</v>
      </c>
      <c r="H1009" s="11" t="s">
        <v>84</v>
      </c>
      <c r="I1009" s="12">
        <v>43001.10124452546</v>
      </c>
      <c r="J1009" s="14">
        <f t="shared" si="13"/>
        <v>43001</v>
      </c>
      <c r="K1009" s="13">
        <v>2109</v>
      </c>
      <c r="L1009" s="13"/>
      <c r="M1009" s="13"/>
      <c r="N1009" s="39"/>
      <c r="O1009" s="39"/>
      <c r="P1009" s="39"/>
      <c r="Q1009" s="39"/>
      <c r="R1009" s="39"/>
      <c r="S1009" s="39"/>
      <c r="T1009" s="39"/>
      <c r="U1009" s="51"/>
      <c r="V1009" s="51"/>
      <c r="W1009" s="51"/>
      <c r="X1009" s="51"/>
      <c r="Y1009" s="51"/>
      <c r="Z1009" s="51"/>
      <c r="AA1009" s="51"/>
      <c r="AB1009" s="12">
        <v>43001.090249918983</v>
      </c>
      <c r="AC1009" s="11" t="s">
        <v>2961</v>
      </c>
      <c r="AD1009" s="12"/>
      <c r="AE1009" s="11"/>
      <c r="AF1009" s="11"/>
    </row>
    <row r="1010" spans="1:32" customFormat="1">
      <c r="A1010" s="11">
        <v>201601147</v>
      </c>
      <c r="B1010" s="11" t="s">
        <v>2962</v>
      </c>
      <c r="C1010" s="11" t="s">
        <v>22</v>
      </c>
      <c r="D1010" s="11">
        <v>128</v>
      </c>
      <c r="E1010" s="11" t="s">
        <v>172</v>
      </c>
      <c r="F1010" s="12">
        <v>42494</v>
      </c>
      <c r="G1010" s="13" t="s">
        <v>916</v>
      </c>
      <c r="H1010" s="11" t="s">
        <v>17</v>
      </c>
      <c r="I1010" s="12">
        <v>42879.432242048613</v>
      </c>
      <c r="J1010" s="14">
        <f t="shared" si="13"/>
        <v>42879</v>
      </c>
      <c r="K1010" s="13" t="s">
        <v>2247</v>
      </c>
      <c r="L1010" s="13"/>
      <c r="M1010" s="13"/>
      <c r="N1010" s="39"/>
      <c r="O1010" s="39"/>
      <c r="P1010" s="39"/>
      <c r="Q1010" s="39"/>
      <c r="R1010" s="39"/>
      <c r="S1010" s="39"/>
      <c r="T1010" s="39"/>
      <c r="U1010" s="51"/>
      <c r="V1010" s="51"/>
      <c r="W1010" s="51"/>
      <c r="X1010" s="51"/>
      <c r="Y1010" s="51"/>
      <c r="Z1010" s="51"/>
      <c r="AA1010" s="51"/>
      <c r="AB1010" s="12">
        <v>42879.78614841435</v>
      </c>
      <c r="AC1010" s="11" t="s">
        <v>2963</v>
      </c>
      <c r="AD1010" s="12"/>
      <c r="AE1010" s="11"/>
      <c r="AF1010" s="11"/>
    </row>
    <row r="1011" spans="1:32" customFormat="1">
      <c r="A1011" s="11">
        <v>201601150</v>
      </c>
      <c r="B1011" s="11" t="s">
        <v>2964</v>
      </c>
      <c r="C1011" s="11" t="s">
        <v>377</v>
      </c>
      <c r="D1011" s="11">
        <v>119</v>
      </c>
      <c r="E1011" s="11" t="s">
        <v>34</v>
      </c>
      <c r="F1011" s="12">
        <v>39118</v>
      </c>
      <c r="G1011" s="13" t="s">
        <v>916</v>
      </c>
      <c r="H1011" s="11" t="s">
        <v>17</v>
      </c>
      <c r="I1011" s="12">
        <v>43068.94182068287</v>
      </c>
      <c r="J1011" s="14">
        <f t="shared" si="13"/>
        <v>43068</v>
      </c>
      <c r="K1011" s="13">
        <v>2079</v>
      </c>
      <c r="L1011" s="13"/>
      <c r="M1011" s="13"/>
      <c r="N1011" s="39"/>
      <c r="O1011" s="39"/>
      <c r="P1011" s="39"/>
      <c r="Q1011" s="39"/>
      <c r="R1011" s="39"/>
      <c r="S1011" s="39"/>
      <c r="T1011" s="39"/>
      <c r="U1011" s="51"/>
      <c r="V1011" s="51"/>
      <c r="W1011" s="51"/>
      <c r="X1011" s="51"/>
      <c r="Y1011" s="51"/>
      <c r="Z1011" s="51"/>
      <c r="AA1011" s="51"/>
      <c r="AB1011" s="12"/>
      <c r="AC1011" s="11" t="s">
        <v>25</v>
      </c>
      <c r="AD1011" s="12"/>
      <c r="AE1011" s="11"/>
      <c r="AF1011" s="11"/>
    </row>
    <row r="1012" spans="1:32" customFormat="1">
      <c r="A1012" s="11">
        <v>201601232</v>
      </c>
      <c r="B1012" s="11" t="s">
        <v>2965</v>
      </c>
      <c r="C1012" s="11" t="s">
        <v>2966</v>
      </c>
      <c r="D1012" s="11">
        <v>598</v>
      </c>
      <c r="E1012" s="11" t="s">
        <v>88</v>
      </c>
      <c r="F1012" s="12">
        <v>42475</v>
      </c>
      <c r="G1012" s="13" t="s">
        <v>917</v>
      </c>
      <c r="H1012" s="11" t="s">
        <v>24</v>
      </c>
      <c r="I1012" s="12">
        <v>42741.695309027775</v>
      </c>
      <c r="J1012" s="14">
        <f t="shared" si="13"/>
        <v>42741</v>
      </c>
      <c r="K1012" s="13" t="s">
        <v>2247</v>
      </c>
      <c r="L1012" s="13"/>
      <c r="M1012" s="13"/>
      <c r="N1012" s="39"/>
      <c r="O1012" s="39"/>
      <c r="P1012" s="39"/>
      <c r="Q1012" s="39"/>
      <c r="R1012" s="39"/>
      <c r="S1012" s="39"/>
      <c r="T1012" s="39"/>
      <c r="U1012" s="51"/>
      <c r="V1012" s="51"/>
      <c r="W1012" s="51"/>
      <c r="X1012" s="51"/>
      <c r="Y1012" s="51"/>
      <c r="Z1012" s="51"/>
      <c r="AA1012" s="51"/>
      <c r="AB1012" s="12">
        <v>42741.698545370367</v>
      </c>
      <c r="AC1012" s="11" t="s">
        <v>2967</v>
      </c>
      <c r="AD1012" s="12"/>
      <c r="AE1012" s="11"/>
      <c r="AF1012" s="11"/>
    </row>
    <row r="1013" spans="1:32" customFormat="1">
      <c r="A1013" s="11">
        <v>201601273</v>
      </c>
      <c r="B1013" s="11" t="s">
        <v>2968</v>
      </c>
      <c r="C1013" s="11" t="s">
        <v>2667</v>
      </c>
      <c r="D1013" s="11">
        <v>299</v>
      </c>
      <c r="E1013" s="11" t="s">
        <v>208</v>
      </c>
      <c r="F1013" s="12">
        <v>42521</v>
      </c>
      <c r="G1013" s="13" t="s">
        <v>916</v>
      </c>
      <c r="H1013" s="11" t="s">
        <v>17</v>
      </c>
      <c r="I1013" s="12">
        <v>43299.416396793982</v>
      </c>
      <c r="J1013" s="14">
        <f t="shared" si="13"/>
        <v>43299</v>
      </c>
      <c r="K1013" s="13" t="s">
        <v>2247</v>
      </c>
      <c r="L1013" s="13"/>
      <c r="M1013" s="13"/>
      <c r="N1013" s="39"/>
      <c r="O1013" s="39"/>
      <c r="P1013" s="39"/>
      <c r="Q1013" s="39"/>
      <c r="R1013" s="39"/>
      <c r="S1013" s="39"/>
      <c r="T1013" s="39"/>
      <c r="U1013" s="51"/>
      <c r="V1013" s="51"/>
      <c r="W1013" s="51"/>
      <c r="X1013" s="51"/>
      <c r="Y1013" s="51"/>
      <c r="Z1013" s="51"/>
      <c r="AA1013" s="51"/>
      <c r="AB1013" s="12">
        <v>43299.416396793982</v>
      </c>
      <c r="AC1013" s="11" t="s">
        <v>2969</v>
      </c>
      <c r="AD1013" s="12"/>
      <c r="AE1013" s="11"/>
      <c r="AF1013" s="11"/>
    </row>
    <row r="1014" spans="1:32" customFormat="1">
      <c r="A1014" s="11">
        <v>201601278</v>
      </c>
      <c r="B1014" s="11" t="s">
        <v>2970</v>
      </c>
      <c r="C1014" s="11" t="s">
        <v>2971</v>
      </c>
      <c r="D1014" s="11">
        <v>277</v>
      </c>
      <c r="E1014" s="11" t="s">
        <v>2972</v>
      </c>
      <c r="F1014" s="12">
        <v>39650</v>
      </c>
      <c r="G1014" s="13" t="s">
        <v>916</v>
      </c>
      <c r="H1014" s="11" t="s">
        <v>17</v>
      </c>
      <c r="I1014" s="12">
        <v>43322.446676736108</v>
      </c>
      <c r="J1014" s="14">
        <f t="shared" si="13"/>
        <v>43322</v>
      </c>
      <c r="K1014" s="13" t="s">
        <v>1679</v>
      </c>
      <c r="L1014" s="13"/>
      <c r="M1014" s="13"/>
      <c r="N1014" s="39"/>
      <c r="O1014" s="39"/>
      <c r="P1014" s="39"/>
      <c r="Q1014" s="39"/>
      <c r="R1014" s="39"/>
      <c r="S1014" s="39"/>
      <c r="T1014" s="39"/>
      <c r="U1014" s="51"/>
      <c r="V1014" s="51"/>
      <c r="W1014" s="51"/>
      <c r="X1014" s="51"/>
      <c r="Y1014" s="51"/>
      <c r="Z1014" s="51"/>
      <c r="AA1014" s="51"/>
      <c r="AB1014" s="12">
        <v>43322.706415428242</v>
      </c>
      <c r="AC1014" s="11" t="s">
        <v>2973</v>
      </c>
      <c r="AD1014" s="12">
        <v>43322.638610381946</v>
      </c>
      <c r="AE1014" s="11"/>
      <c r="AF1014" s="11" t="s">
        <v>1888</v>
      </c>
    </row>
    <row r="1015" spans="1:32" customFormat="1">
      <c r="A1015" s="11">
        <v>201601281</v>
      </c>
      <c r="B1015" s="11" t="s">
        <v>2974</v>
      </c>
      <c r="C1015" s="11" t="s">
        <v>409</v>
      </c>
      <c r="D1015" s="11">
        <v>748</v>
      </c>
      <c r="E1015" s="11" t="s">
        <v>58</v>
      </c>
      <c r="F1015" s="12">
        <v>38190</v>
      </c>
      <c r="G1015" s="13" t="s">
        <v>919</v>
      </c>
      <c r="H1015" s="11" t="s">
        <v>84</v>
      </c>
      <c r="I1015" s="12">
        <v>43339.810710381942</v>
      </c>
      <c r="J1015" s="14">
        <f t="shared" si="13"/>
        <v>43339</v>
      </c>
      <c r="K1015" s="13">
        <v>2166</v>
      </c>
      <c r="L1015" s="13"/>
      <c r="M1015" s="13" t="s">
        <v>2800</v>
      </c>
      <c r="N1015" s="39">
        <v>40</v>
      </c>
      <c r="O1015" s="39"/>
      <c r="P1015" s="39"/>
      <c r="Q1015" s="39"/>
      <c r="R1015" s="39"/>
      <c r="S1015" s="39"/>
      <c r="T1015" s="39"/>
      <c r="U1015" s="51">
        <v>40</v>
      </c>
      <c r="V1015" s="51"/>
      <c r="W1015" s="51"/>
      <c r="X1015" s="51"/>
      <c r="Y1015" s="51"/>
      <c r="Z1015" s="51"/>
      <c r="AA1015" s="51"/>
      <c r="AB1015" s="12">
        <v>43339.810710381942</v>
      </c>
      <c r="AC1015" s="11" t="s">
        <v>2975</v>
      </c>
      <c r="AD1015" s="12">
        <v>43341.270707060183</v>
      </c>
      <c r="AE1015" s="11" t="s">
        <v>176</v>
      </c>
      <c r="AF1015" s="11" t="s">
        <v>705</v>
      </c>
    </row>
    <row r="1016" spans="1:32" customFormat="1">
      <c r="A1016" s="11">
        <v>201601294</v>
      </c>
      <c r="B1016" s="11" t="s">
        <v>2976</v>
      </c>
      <c r="C1016" s="11" t="s">
        <v>331</v>
      </c>
      <c r="D1016" s="11">
        <v>125</v>
      </c>
      <c r="E1016" s="11" t="s">
        <v>78</v>
      </c>
      <c r="F1016" s="12">
        <v>40149</v>
      </c>
      <c r="G1016" s="13" t="s">
        <v>919</v>
      </c>
      <c r="H1016" s="11" t="s">
        <v>84</v>
      </c>
      <c r="I1016" s="12">
        <v>42740.958823993053</v>
      </c>
      <c r="J1016" s="14">
        <f t="shared" si="13"/>
        <v>42740</v>
      </c>
      <c r="K1016" s="13">
        <v>2120</v>
      </c>
      <c r="L1016" s="13"/>
      <c r="M1016" s="13">
        <v>16</v>
      </c>
      <c r="N1016" s="39">
        <v>16</v>
      </c>
      <c r="O1016" s="39"/>
      <c r="P1016" s="39"/>
      <c r="Q1016" s="39"/>
      <c r="R1016" s="39"/>
      <c r="S1016" s="39"/>
      <c r="T1016" s="39"/>
      <c r="U1016" s="51">
        <v>16</v>
      </c>
      <c r="V1016" s="51"/>
      <c r="W1016" s="51"/>
      <c r="X1016" s="51"/>
      <c r="Y1016" s="51"/>
      <c r="Z1016" s="51"/>
      <c r="AA1016" s="51"/>
      <c r="AB1016" s="12">
        <v>42740.92749829861</v>
      </c>
      <c r="AC1016" s="11" t="s">
        <v>2978</v>
      </c>
      <c r="AD1016" s="12">
        <v>42742.654269872684</v>
      </c>
      <c r="AE1016" s="11" t="s">
        <v>176</v>
      </c>
      <c r="AF1016" s="11" t="s">
        <v>2977</v>
      </c>
    </row>
    <row r="1017" spans="1:32" customFormat="1">
      <c r="A1017" s="11">
        <v>201601337</v>
      </c>
      <c r="B1017" s="11" t="s">
        <v>2979</v>
      </c>
      <c r="C1017" s="11" t="s">
        <v>2980</v>
      </c>
      <c r="D1017" s="11">
        <v>299</v>
      </c>
      <c r="E1017" s="11" t="s">
        <v>208</v>
      </c>
      <c r="F1017" s="12">
        <v>40420</v>
      </c>
      <c r="G1017" s="13" t="s">
        <v>917</v>
      </c>
      <c r="H1017" s="11" t="s">
        <v>24</v>
      </c>
      <c r="I1017" s="12">
        <v>42886.822633993055</v>
      </c>
      <c r="J1017" s="14">
        <f t="shared" si="13"/>
        <v>42886</v>
      </c>
      <c r="K1017" s="13">
        <v>2186</v>
      </c>
      <c r="L1017" s="13">
        <v>2222</v>
      </c>
      <c r="M1017" s="13" t="s">
        <v>2861</v>
      </c>
      <c r="N1017" s="39">
        <v>23</v>
      </c>
      <c r="O1017" s="39"/>
      <c r="P1017" s="39"/>
      <c r="Q1017" s="39"/>
      <c r="R1017" s="39"/>
      <c r="S1017" s="39"/>
      <c r="T1017" s="39"/>
      <c r="U1017" s="51">
        <v>23</v>
      </c>
      <c r="V1017" s="51"/>
      <c r="W1017" s="51"/>
      <c r="X1017" s="51"/>
      <c r="Y1017" s="51"/>
      <c r="Z1017" s="51"/>
      <c r="AA1017" s="51"/>
      <c r="AB1017" s="12">
        <v>42886.822633993055</v>
      </c>
      <c r="AC1017" s="11" t="s">
        <v>2982</v>
      </c>
      <c r="AD1017" s="12">
        <v>42887.739176770832</v>
      </c>
      <c r="AE1017" s="11" t="s">
        <v>284</v>
      </c>
      <c r="AF1017" s="11" t="s">
        <v>2981</v>
      </c>
    </row>
    <row r="1018" spans="1:32" customFormat="1">
      <c r="A1018" s="11">
        <v>201601341</v>
      </c>
      <c r="B1018" s="11" t="s">
        <v>2983</v>
      </c>
      <c r="C1018" s="11" t="s">
        <v>2679</v>
      </c>
      <c r="D1018" s="11">
        <v>125</v>
      </c>
      <c r="E1018" s="11" t="s">
        <v>78</v>
      </c>
      <c r="F1018" s="12">
        <v>41399</v>
      </c>
      <c r="G1018" s="13" t="s">
        <v>917</v>
      </c>
      <c r="H1018" s="11" t="s">
        <v>24</v>
      </c>
      <c r="I1018" s="12">
        <v>43341.847870405094</v>
      </c>
      <c r="J1018" s="14">
        <f t="shared" si="13"/>
        <v>43341</v>
      </c>
      <c r="K1018" s="13">
        <v>2181</v>
      </c>
      <c r="L1018" s="13"/>
      <c r="M1018" s="13" t="s">
        <v>2984</v>
      </c>
      <c r="N1018" s="39">
        <v>4</v>
      </c>
      <c r="O1018" s="39">
        <v>23</v>
      </c>
      <c r="P1018" s="39"/>
      <c r="Q1018" s="39"/>
      <c r="R1018" s="39"/>
      <c r="S1018" s="39"/>
      <c r="T1018" s="39"/>
      <c r="U1018" s="51">
        <v>4</v>
      </c>
      <c r="V1018" s="51">
        <v>23</v>
      </c>
      <c r="W1018" s="51"/>
      <c r="X1018" s="51"/>
      <c r="Y1018" s="51"/>
      <c r="Z1018" s="51"/>
      <c r="AA1018" s="51"/>
      <c r="AB1018" s="12">
        <v>43341.830249768522</v>
      </c>
      <c r="AC1018" s="11" t="s">
        <v>2985</v>
      </c>
      <c r="AD1018" s="12"/>
      <c r="AE1018" s="11"/>
      <c r="AF1018" s="11"/>
    </row>
    <row r="1019" spans="1:32" customFormat="1">
      <c r="A1019" s="11">
        <v>201601362</v>
      </c>
      <c r="B1019" s="11" t="s">
        <v>2986</v>
      </c>
      <c r="C1019" s="11" t="s">
        <v>355</v>
      </c>
      <c r="D1019" s="11">
        <v>512</v>
      </c>
      <c r="E1019" s="11" t="s">
        <v>548</v>
      </c>
      <c r="F1019" s="12">
        <v>41728</v>
      </c>
      <c r="G1019" s="13" t="s">
        <v>916</v>
      </c>
      <c r="H1019" s="11" t="s">
        <v>17</v>
      </c>
      <c r="I1019" s="12">
        <v>43029.921387418981</v>
      </c>
      <c r="J1019" s="14">
        <f t="shared" si="13"/>
        <v>43029</v>
      </c>
      <c r="K1019" s="13">
        <v>2071</v>
      </c>
      <c r="L1019" s="13"/>
      <c r="M1019" s="13">
        <v>1</v>
      </c>
      <c r="N1019" s="39">
        <v>1</v>
      </c>
      <c r="O1019" s="39"/>
      <c r="P1019" s="39"/>
      <c r="Q1019" s="39"/>
      <c r="R1019" s="39"/>
      <c r="S1019" s="39"/>
      <c r="T1019" s="39"/>
      <c r="U1019" s="51">
        <v>1</v>
      </c>
      <c r="V1019" s="51"/>
      <c r="W1019" s="51"/>
      <c r="X1019" s="51"/>
      <c r="Y1019" s="51"/>
      <c r="Z1019" s="51"/>
      <c r="AA1019" s="51"/>
      <c r="AB1019" s="12">
        <v>43029.911628784721</v>
      </c>
      <c r="AC1019" s="11" t="s">
        <v>2987</v>
      </c>
      <c r="AD1019" s="12"/>
      <c r="AE1019" s="11"/>
      <c r="AF1019" s="11"/>
    </row>
    <row r="1020" spans="1:32" customFormat="1">
      <c r="A1020" s="11">
        <v>201601363</v>
      </c>
      <c r="B1020" s="11" t="s">
        <v>2988</v>
      </c>
      <c r="C1020" s="11" t="s">
        <v>2690</v>
      </c>
      <c r="D1020" s="11">
        <v>23</v>
      </c>
      <c r="E1020" s="11" t="s">
        <v>880</v>
      </c>
      <c r="F1020" s="12">
        <v>40686</v>
      </c>
      <c r="G1020" s="13" t="s">
        <v>919</v>
      </c>
      <c r="H1020" s="11" t="s">
        <v>84</v>
      </c>
      <c r="I1020" s="12">
        <v>42825.461068715274</v>
      </c>
      <c r="J1020" s="14">
        <f t="shared" si="13"/>
        <v>42825</v>
      </c>
      <c r="K1020" s="13">
        <v>2091</v>
      </c>
      <c r="L1020" s="13"/>
      <c r="M1020" s="13"/>
      <c r="N1020" s="39"/>
      <c r="O1020" s="39"/>
      <c r="P1020" s="39"/>
      <c r="Q1020" s="39"/>
      <c r="R1020" s="39"/>
      <c r="S1020" s="39"/>
      <c r="T1020" s="39"/>
      <c r="U1020" s="51"/>
      <c r="V1020" s="51"/>
      <c r="W1020" s="51"/>
      <c r="X1020" s="51"/>
      <c r="Y1020" s="51"/>
      <c r="Z1020" s="51"/>
      <c r="AA1020" s="51"/>
      <c r="AB1020" s="12">
        <v>42825.461068715274</v>
      </c>
      <c r="AC1020" s="11" t="s">
        <v>2989</v>
      </c>
      <c r="AD1020" s="12"/>
      <c r="AE1020" s="11"/>
      <c r="AF1020" s="11"/>
    </row>
    <row r="1021" spans="1:32" customFormat="1">
      <c r="A1021" s="11">
        <v>201601386</v>
      </c>
      <c r="B1021" s="11" t="s">
        <v>728</v>
      </c>
      <c r="C1021" s="11" t="s">
        <v>2990</v>
      </c>
      <c r="D1021" s="11">
        <v>119</v>
      </c>
      <c r="E1021" s="11" t="s">
        <v>34</v>
      </c>
      <c r="F1021" s="12">
        <v>42406</v>
      </c>
      <c r="G1021" s="13" t="s">
        <v>916</v>
      </c>
      <c r="H1021" s="11" t="s">
        <v>17</v>
      </c>
      <c r="I1021" s="12">
        <v>42833.509562418978</v>
      </c>
      <c r="J1021" s="14">
        <f t="shared" si="13"/>
        <v>42833</v>
      </c>
      <c r="K1021" s="13">
        <v>2194</v>
      </c>
      <c r="L1021" s="13"/>
      <c r="M1021" s="13" t="s">
        <v>2984</v>
      </c>
      <c r="N1021" s="39">
        <v>4</v>
      </c>
      <c r="O1021" s="39">
        <v>23</v>
      </c>
      <c r="P1021" s="39"/>
      <c r="Q1021" s="39"/>
      <c r="R1021" s="39"/>
      <c r="S1021" s="39"/>
      <c r="T1021" s="39"/>
      <c r="U1021" s="51">
        <v>4</v>
      </c>
      <c r="V1021" s="51">
        <v>23</v>
      </c>
      <c r="W1021" s="51"/>
      <c r="X1021" s="51"/>
      <c r="Y1021" s="51"/>
      <c r="Z1021" s="51"/>
      <c r="AA1021" s="51"/>
      <c r="AB1021" s="12">
        <v>42833.509562418978</v>
      </c>
      <c r="AC1021" s="11" t="s">
        <v>2991</v>
      </c>
      <c r="AD1021" s="12"/>
      <c r="AE1021" s="11"/>
      <c r="AF1021" s="11"/>
    </row>
    <row r="1022" spans="1:32" customFormat="1">
      <c r="A1022" s="11">
        <v>201601394</v>
      </c>
      <c r="B1022" s="11" t="s">
        <v>768</v>
      </c>
      <c r="C1022" s="11" t="s">
        <v>2992</v>
      </c>
      <c r="D1022" s="11">
        <v>91</v>
      </c>
      <c r="E1022" s="11" t="s">
        <v>55</v>
      </c>
      <c r="F1022" s="12">
        <v>39241</v>
      </c>
      <c r="G1022" s="13" t="s">
        <v>917</v>
      </c>
      <c r="H1022" s="11" t="s">
        <v>24</v>
      </c>
      <c r="I1022" s="12">
        <v>42993.481019363426</v>
      </c>
      <c r="J1022" s="14">
        <f t="shared" si="13"/>
        <v>42993</v>
      </c>
      <c r="K1022" s="13">
        <v>2222</v>
      </c>
      <c r="L1022" s="28" t="s">
        <v>2994</v>
      </c>
      <c r="M1022" s="13"/>
      <c r="N1022" s="39"/>
      <c r="O1022" s="39"/>
      <c r="P1022" s="39"/>
      <c r="Q1022" s="39"/>
      <c r="R1022" s="39"/>
      <c r="S1022" s="39"/>
      <c r="T1022" s="39"/>
      <c r="U1022" s="51"/>
      <c r="V1022" s="51"/>
      <c r="W1022" s="51"/>
      <c r="X1022" s="51"/>
      <c r="Y1022" s="51"/>
      <c r="Z1022" s="51"/>
      <c r="AA1022" s="51"/>
      <c r="AB1022" s="12">
        <v>42993.423382986111</v>
      </c>
      <c r="AC1022" s="11" t="s">
        <v>2995</v>
      </c>
      <c r="AD1022" s="12">
        <v>42993.653106979167</v>
      </c>
      <c r="AE1022" s="11" t="s">
        <v>18</v>
      </c>
      <c r="AF1022" s="11" t="s">
        <v>2993</v>
      </c>
    </row>
    <row r="1023" spans="1:32" customFormat="1">
      <c r="A1023" s="11">
        <v>201601404</v>
      </c>
      <c r="B1023" s="11" t="s">
        <v>2996</v>
      </c>
      <c r="C1023" s="11" t="s">
        <v>886</v>
      </c>
      <c r="D1023" s="11">
        <v>125</v>
      </c>
      <c r="E1023" s="11" t="s">
        <v>78</v>
      </c>
      <c r="F1023" s="12">
        <v>37842</v>
      </c>
      <c r="G1023" s="13" t="s">
        <v>918</v>
      </c>
      <c r="H1023" s="11" t="s">
        <v>59</v>
      </c>
      <c r="I1023" s="12">
        <v>43123.447250925929</v>
      </c>
      <c r="J1023" s="14">
        <f t="shared" si="13"/>
        <v>43123</v>
      </c>
      <c r="K1023" s="13">
        <v>2001</v>
      </c>
      <c r="L1023" s="13"/>
      <c r="M1023" s="13">
        <v>14</v>
      </c>
      <c r="N1023" s="39">
        <v>14</v>
      </c>
      <c r="O1023" s="39"/>
      <c r="P1023" s="39"/>
      <c r="Q1023" s="39"/>
      <c r="R1023" s="39"/>
      <c r="S1023" s="39"/>
      <c r="T1023" s="39"/>
      <c r="U1023" s="51">
        <v>14</v>
      </c>
      <c r="V1023" s="51"/>
      <c r="W1023" s="51"/>
      <c r="X1023" s="51"/>
      <c r="Y1023" s="51"/>
      <c r="Z1023" s="51"/>
      <c r="AA1023" s="51"/>
      <c r="AB1023" s="12">
        <v>43123.384452465281</v>
      </c>
      <c r="AC1023" s="11" t="s">
        <v>2997</v>
      </c>
      <c r="AD1023" s="12"/>
      <c r="AE1023" s="11"/>
      <c r="AF1023" s="11"/>
    </row>
    <row r="1024" spans="1:32" customFormat="1">
      <c r="A1024" s="11">
        <v>201601454</v>
      </c>
      <c r="B1024" s="11" t="s">
        <v>2998</v>
      </c>
      <c r="C1024" s="11" t="s">
        <v>2999</v>
      </c>
      <c r="D1024" s="11">
        <v>125</v>
      </c>
      <c r="E1024" s="11" t="s">
        <v>78</v>
      </c>
      <c r="F1024" s="12">
        <v>40404</v>
      </c>
      <c r="G1024" s="13" t="s">
        <v>916</v>
      </c>
      <c r="H1024" s="11" t="s">
        <v>17</v>
      </c>
      <c r="I1024" s="12">
        <v>43293.383410150462</v>
      </c>
      <c r="J1024" s="14">
        <f t="shared" si="13"/>
        <v>43293</v>
      </c>
      <c r="K1024" s="13">
        <v>2123</v>
      </c>
      <c r="L1024" s="13">
        <v>2121</v>
      </c>
      <c r="M1024" s="13"/>
      <c r="N1024" s="39"/>
      <c r="O1024" s="39"/>
      <c r="P1024" s="39"/>
      <c r="Q1024" s="39"/>
      <c r="R1024" s="39"/>
      <c r="S1024" s="39"/>
      <c r="T1024" s="39"/>
      <c r="U1024" s="51"/>
      <c r="V1024" s="51"/>
      <c r="W1024" s="51"/>
      <c r="X1024" s="51"/>
      <c r="Y1024" s="51"/>
      <c r="Z1024" s="51"/>
      <c r="AA1024" s="51"/>
      <c r="AB1024" s="12"/>
      <c r="AC1024" s="11" t="s">
        <v>25</v>
      </c>
      <c r="AD1024" s="12"/>
      <c r="AE1024" s="11"/>
      <c r="AF1024" s="11"/>
    </row>
    <row r="1025" spans="1:32" customFormat="1">
      <c r="A1025" s="11">
        <v>201601467</v>
      </c>
      <c r="B1025" s="11" t="s">
        <v>3000</v>
      </c>
      <c r="C1025" s="11" t="s">
        <v>685</v>
      </c>
      <c r="D1025" s="11">
        <v>598</v>
      </c>
      <c r="E1025" s="11" t="s">
        <v>88</v>
      </c>
      <c r="F1025" s="12">
        <v>42563</v>
      </c>
      <c r="G1025" s="13" t="s">
        <v>916</v>
      </c>
      <c r="H1025" s="11" t="s">
        <v>17</v>
      </c>
      <c r="I1025" s="12">
        <v>42814.515190358798</v>
      </c>
      <c r="J1025" s="14">
        <f t="shared" si="13"/>
        <v>42814</v>
      </c>
      <c r="K1025" s="13" t="s">
        <v>2247</v>
      </c>
      <c r="L1025" s="13"/>
      <c r="M1025" s="13"/>
      <c r="N1025" s="39"/>
      <c r="O1025" s="39"/>
      <c r="P1025" s="39"/>
      <c r="Q1025" s="39"/>
      <c r="R1025" s="39"/>
      <c r="S1025" s="39"/>
      <c r="T1025" s="39"/>
      <c r="U1025" s="51"/>
      <c r="V1025" s="51"/>
      <c r="W1025" s="51"/>
      <c r="X1025" s="51"/>
      <c r="Y1025" s="51"/>
      <c r="Z1025" s="51"/>
      <c r="AA1025" s="51"/>
      <c r="AB1025" s="12">
        <v>42814.515190358798</v>
      </c>
      <c r="AC1025" s="11" t="s">
        <v>3001</v>
      </c>
      <c r="AD1025" s="12"/>
      <c r="AE1025" s="11"/>
      <c r="AF1025" s="11"/>
    </row>
    <row r="1026" spans="1:32" customFormat="1">
      <c r="A1026" s="11">
        <v>201601511</v>
      </c>
      <c r="B1026" s="11" t="s">
        <v>3002</v>
      </c>
      <c r="C1026" s="11" t="s">
        <v>608</v>
      </c>
      <c r="D1026" s="11">
        <v>119</v>
      </c>
      <c r="E1026" s="11" t="s">
        <v>34</v>
      </c>
      <c r="F1026" s="12">
        <v>42286</v>
      </c>
      <c r="G1026" s="13" t="s">
        <v>917</v>
      </c>
      <c r="H1026" s="11" t="s">
        <v>24</v>
      </c>
      <c r="I1026" s="12">
        <v>42750.676843946756</v>
      </c>
      <c r="J1026" s="14">
        <f t="shared" si="13"/>
        <v>42750</v>
      </c>
      <c r="K1026" s="13">
        <v>2043</v>
      </c>
      <c r="L1026" s="13"/>
      <c r="M1026" s="13" t="s">
        <v>1557</v>
      </c>
      <c r="N1026" s="39">
        <v>1</v>
      </c>
      <c r="O1026" s="39">
        <v>2</v>
      </c>
      <c r="P1026" s="39"/>
      <c r="Q1026" s="39"/>
      <c r="R1026" s="39"/>
      <c r="S1026" s="39"/>
      <c r="T1026" s="39"/>
      <c r="U1026" s="51">
        <v>1</v>
      </c>
      <c r="V1026" s="51">
        <v>2</v>
      </c>
      <c r="W1026" s="51"/>
      <c r="X1026" s="51"/>
      <c r="Y1026" s="51"/>
      <c r="Z1026" s="51"/>
      <c r="AA1026" s="51"/>
      <c r="AB1026" s="12">
        <v>42750.673709803239</v>
      </c>
      <c r="AC1026" s="11" t="s">
        <v>3003</v>
      </c>
      <c r="AD1026" s="12"/>
      <c r="AE1026" s="11"/>
      <c r="AF1026" s="11"/>
    </row>
    <row r="1027" spans="1:32" customFormat="1">
      <c r="A1027" s="11">
        <v>201601544</v>
      </c>
      <c r="B1027" s="11" t="s">
        <v>2566</v>
      </c>
      <c r="C1027" s="11" t="s">
        <v>3004</v>
      </c>
      <c r="D1027" s="11">
        <v>598</v>
      </c>
      <c r="E1027" s="11" t="s">
        <v>88</v>
      </c>
      <c r="F1027" s="12">
        <v>42547</v>
      </c>
      <c r="G1027" s="13" t="s">
        <v>917</v>
      </c>
      <c r="H1027" s="11" t="s">
        <v>24</v>
      </c>
      <c r="I1027" s="12">
        <v>42761.401865740743</v>
      </c>
      <c r="J1027" s="14">
        <f t="shared" si="13"/>
        <v>42761</v>
      </c>
      <c r="K1027" s="13">
        <v>2071</v>
      </c>
      <c r="L1027" s="13"/>
      <c r="M1027" s="13" t="s">
        <v>1557</v>
      </c>
      <c r="N1027" s="39">
        <v>1</v>
      </c>
      <c r="O1027" s="39">
        <v>2</v>
      </c>
      <c r="P1027" s="39"/>
      <c r="Q1027" s="39"/>
      <c r="R1027" s="39"/>
      <c r="S1027" s="39"/>
      <c r="T1027" s="39"/>
      <c r="U1027" s="51">
        <v>1</v>
      </c>
      <c r="V1027" s="51">
        <v>2</v>
      </c>
      <c r="W1027" s="51"/>
      <c r="X1027" s="51"/>
      <c r="Y1027" s="51"/>
      <c r="Z1027" s="51"/>
      <c r="AA1027" s="51"/>
      <c r="AB1027" s="12">
        <v>42761.389378472224</v>
      </c>
      <c r="AC1027" s="11" t="s">
        <v>3005</v>
      </c>
      <c r="AD1027" s="12"/>
      <c r="AE1027" s="11"/>
      <c r="AF1027" s="11"/>
    </row>
    <row r="1028" spans="1:32" customFormat="1">
      <c r="A1028" s="11">
        <v>201601551</v>
      </c>
      <c r="B1028" s="11" t="s">
        <v>3006</v>
      </c>
      <c r="C1028" s="11" t="s">
        <v>3007</v>
      </c>
      <c r="D1028" s="11">
        <v>125</v>
      </c>
      <c r="E1028" s="11" t="s">
        <v>78</v>
      </c>
      <c r="F1028" s="12">
        <v>40417</v>
      </c>
      <c r="G1028" s="13" t="s">
        <v>916</v>
      </c>
      <c r="H1028" s="11" t="s">
        <v>17</v>
      </c>
      <c r="I1028" s="12">
        <v>43070.852939004631</v>
      </c>
      <c r="J1028" s="14">
        <f t="shared" si="13"/>
        <v>43070</v>
      </c>
      <c r="K1028" s="13">
        <v>2101</v>
      </c>
      <c r="L1028" s="13"/>
      <c r="M1028" s="13" t="s">
        <v>3008</v>
      </c>
      <c r="N1028" s="39">
        <v>10</v>
      </c>
      <c r="O1028" s="39">
        <v>11</v>
      </c>
      <c r="P1028" s="39"/>
      <c r="Q1028" s="39"/>
      <c r="R1028" s="39"/>
      <c r="S1028" s="39"/>
      <c r="T1028" s="39"/>
      <c r="U1028" s="51">
        <v>10</v>
      </c>
      <c r="V1028" s="51">
        <v>11</v>
      </c>
      <c r="W1028" s="51"/>
      <c r="X1028" s="51"/>
      <c r="Y1028" s="51"/>
      <c r="Z1028" s="51"/>
      <c r="AA1028" s="51"/>
      <c r="AB1028" s="12">
        <v>43070.82428572917</v>
      </c>
      <c r="AC1028" s="11" t="s">
        <v>3009</v>
      </c>
      <c r="AD1028" s="12">
        <v>43070.910006712962</v>
      </c>
      <c r="AE1028" s="11" t="s">
        <v>269</v>
      </c>
      <c r="AF1028" s="11" t="s">
        <v>911</v>
      </c>
    </row>
    <row r="1029" spans="1:32" customFormat="1">
      <c r="A1029" s="11">
        <v>201601559</v>
      </c>
      <c r="B1029" s="11" t="s">
        <v>3010</v>
      </c>
      <c r="C1029" s="11" t="s">
        <v>377</v>
      </c>
      <c r="D1029" s="11">
        <v>125</v>
      </c>
      <c r="E1029" s="11" t="s">
        <v>78</v>
      </c>
      <c r="F1029" s="12">
        <v>42526</v>
      </c>
      <c r="G1029" s="13" t="s">
        <v>917</v>
      </c>
      <c r="H1029" s="11" t="s">
        <v>24</v>
      </c>
      <c r="I1029" s="12">
        <v>42851.434727777778</v>
      </c>
      <c r="J1029" s="14">
        <f t="shared" si="13"/>
        <v>42851</v>
      </c>
      <c r="K1029" s="13" t="s">
        <v>2247</v>
      </c>
      <c r="L1029" s="13"/>
      <c r="M1029" s="13"/>
      <c r="N1029" s="39"/>
      <c r="O1029" s="39"/>
      <c r="P1029" s="39"/>
      <c r="Q1029" s="39"/>
      <c r="R1029" s="39"/>
      <c r="S1029" s="39"/>
      <c r="T1029" s="39"/>
      <c r="U1029" s="51"/>
      <c r="V1029" s="51"/>
      <c r="W1029" s="51"/>
      <c r="X1029" s="51"/>
      <c r="Y1029" s="51"/>
      <c r="Z1029" s="51"/>
      <c r="AA1029" s="51"/>
      <c r="AB1029" s="12">
        <v>42851.436787037041</v>
      </c>
      <c r="AC1029" s="11" t="s">
        <v>3011</v>
      </c>
      <c r="AD1029" s="12"/>
      <c r="AE1029" s="11"/>
      <c r="AF1029" s="11"/>
    </row>
    <row r="1030" spans="1:32" customFormat="1">
      <c r="A1030" s="11">
        <v>201601566</v>
      </c>
      <c r="B1030" s="11" t="s">
        <v>3012</v>
      </c>
      <c r="C1030" s="11" t="s">
        <v>2188</v>
      </c>
      <c r="D1030" s="11">
        <v>89</v>
      </c>
      <c r="E1030" s="11" t="s">
        <v>130</v>
      </c>
      <c r="F1030" s="12">
        <v>42217</v>
      </c>
      <c r="G1030" s="13" t="s">
        <v>916</v>
      </c>
      <c r="H1030" s="11" t="s">
        <v>17</v>
      </c>
      <c r="I1030" s="12">
        <v>42915.035238275465</v>
      </c>
      <c r="J1030" s="14">
        <f t="shared" si="13"/>
        <v>42915</v>
      </c>
      <c r="K1030" s="13">
        <v>2046</v>
      </c>
      <c r="L1030" s="13"/>
      <c r="M1030" s="13"/>
      <c r="N1030" s="39"/>
      <c r="O1030" s="39"/>
      <c r="P1030" s="39"/>
      <c r="Q1030" s="39"/>
      <c r="R1030" s="39"/>
      <c r="S1030" s="39"/>
      <c r="T1030" s="39"/>
      <c r="U1030" s="51"/>
      <c r="V1030" s="51"/>
      <c r="W1030" s="51"/>
      <c r="X1030" s="51"/>
      <c r="Y1030" s="51"/>
      <c r="Z1030" s="51"/>
      <c r="AA1030" s="51"/>
      <c r="AB1030" s="12">
        <v>42915.060761840279</v>
      </c>
      <c r="AC1030" s="11" t="s">
        <v>3013</v>
      </c>
      <c r="AD1030" s="12"/>
      <c r="AE1030" s="11"/>
      <c r="AF1030" s="11"/>
    </row>
    <row r="1031" spans="1:32" customFormat="1">
      <c r="A1031" s="11">
        <v>201601568</v>
      </c>
      <c r="B1031" s="11" t="s">
        <v>3014</v>
      </c>
      <c r="C1031" s="11" t="s">
        <v>2693</v>
      </c>
      <c r="D1031" s="11">
        <v>128</v>
      </c>
      <c r="E1031" s="11" t="s">
        <v>172</v>
      </c>
      <c r="F1031" s="12">
        <v>42484</v>
      </c>
      <c r="G1031" s="13" t="s">
        <v>918</v>
      </c>
      <c r="H1031" s="11" t="s">
        <v>59</v>
      </c>
      <c r="I1031" s="12">
        <v>42824.507545023145</v>
      </c>
      <c r="J1031" s="14">
        <f t="shared" si="13"/>
        <v>42824</v>
      </c>
      <c r="K1031" s="13">
        <v>2170</v>
      </c>
      <c r="L1031" s="13"/>
      <c r="M1031" s="13"/>
      <c r="N1031" s="39"/>
      <c r="O1031" s="39"/>
      <c r="P1031" s="39"/>
      <c r="Q1031" s="39"/>
      <c r="R1031" s="39"/>
      <c r="S1031" s="39"/>
      <c r="T1031" s="39"/>
      <c r="U1031" s="51"/>
      <c r="V1031" s="51"/>
      <c r="W1031" s="51"/>
      <c r="X1031" s="51"/>
      <c r="Y1031" s="51"/>
      <c r="Z1031" s="51"/>
      <c r="AA1031" s="51"/>
      <c r="AB1031" s="12">
        <v>42824.509903321756</v>
      </c>
      <c r="AC1031" s="11" t="s">
        <v>3016</v>
      </c>
      <c r="AD1031" s="12">
        <v>42824.65984482639</v>
      </c>
      <c r="AE1031" s="11" t="s">
        <v>1848</v>
      </c>
      <c r="AF1031" s="11" t="s">
        <v>3015</v>
      </c>
    </row>
    <row r="1032" spans="1:32" customFormat="1">
      <c r="A1032" s="11">
        <v>201601574</v>
      </c>
      <c r="B1032" s="11" t="s">
        <v>3017</v>
      </c>
      <c r="C1032" s="11" t="s">
        <v>3018</v>
      </c>
      <c r="D1032" s="11">
        <v>80</v>
      </c>
      <c r="E1032" s="11" t="s">
        <v>3019</v>
      </c>
      <c r="F1032" s="12">
        <v>42370</v>
      </c>
      <c r="G1032" s="13" t="s">
        <v>917</v>
      </c>
      <c r="H1032" s="11" t="s">
        <v>24</v>
      </c>
      <c r="I1032" s="12">
        <v>42875.84405216435</v>
      </c>
      <c r="J1032" s="14">
        <f t="shared" si="13"/>
        <v>42875</v>
      </c>
      <c r="K1032" s="13">
        <v>2203</v>
      </c>
      <c r="L1032" s="13"/>
      <c r="M1032" s="13" t="s">
        <v>2984</v>
      </c>
      <c r="N1032" s="39">
        <v>4</v>
      </c>
      <c r="O1032" s="39">
        <v>23</v>
      </c>
      <c r="P1032" s="39"/>
      <c r="Q1032" s="39"/>
      <c r="R1032" s="39"/>
      <c r="S1032" s="39"/>
      <c r="T1032" s="39"/>
      <c r="U1032" s="51">
        <v>4</v>
      </c>
      <c r="V1032" s="51">
        <v>23</v>
      </c>
      <c r="W1032" s="51"/>
      <c r="X1032" s="51"/>
      <c r="Y1032" s="51"/>
      <c r="Z1032" s="51"/>
      <c r="AA1032" s="51"/>
      <c r="AB1032" s="12"/>
      <c r="AC1032" s="11" t="s">
        <v>25</v>
      </c>
      <c r="AD1032" s="12"/>
      <c r="AE1032" s="11"/>
      <c r="AF1032" s="11"/>
    </row>
    <row r="1033" spans="1:32" customFormat="1">
      <c r="A1033" s="11">
        <v>201601580</v>
      </c>
      <c r="B1033" s="11" t="s">
        <v>3020</v>
      </c>
      <c r="C1033" s="11" t="s">
        <v>3021</v>
      </c>
      <c r="D1033" s="11">
        <v>128</v>
      </c>
      <c r="E1033" s="11" t="s">
        <v>172</v>
      </c>
      <c r="F1033" s="12">
        <v>41881</v>
      </c>
      <c r="G1033" s="13" t="s">
        <v>919</v>
      </c>
      <c r="H1033" s="11" t="s">
        <v>84</v>
      </c>
      <c r="I1033" s="12">
        <v>42866.749501736114</v>
      </c>
      <c r="J1033" s="14">
        <f t="shared" si="13"/>
        <v>42866</v>
      </c>
      <c r="K1033" s="13">
        <v>2126</v>
      </c>
      <c r="L1033" s="13">
        <v>2121</v>
      </c>
      <c r="M1033" s="13"/>
      <c r="N1033" s="39"/>
      <c r="O1033" s="39"/>
      <c r="P1033" s="39"/>
      <c r="Q1033" s="39"/>
      <c r="R1033" s="39"/>
      <c r="S1033" s="39"/>
      <c r="T1033" s="39"/>
      <c r="U1033" s="51"/>
      <c r="V1033" s="51"/>
      <c r="W1033" s="51"/>
      <c r="X1033" s="51"/>
      <c r="Y1033" s="51"/>
      <c r="Z1033" s="51"/>
      <c r="AA1033" s="51"/>
      <c r="AB1033" s="12">
        <v>42866.480766435183</v>
      </c>
      <c r="AC1033" s="11" t="s">
        <v>3022</v>
      </c>
      <c r="AD1033" s="12"/>
      <c r="AE1033" s="11"/>
      <c r="AF1033" s="11"/>
    </row>
    <row r="1034" spans="1:32" customFormat="1">
      <c r="A1034" s="11">
        <v>201601588</v>
      </c>
      <c r="B1034" s="11" t="s">
        <v>2574</v>
      </c>
      <c r="C1034" s="11" t="s">
        <v>2688</v>
      </c>
      <c r="D1034" s="11">
        <v>598</v>
      </c>
      <c r="E1034" s="11" t="s">
        <v>88</v>
      </c>
      <c r="F1034" s="12">
        <v>42536</v>
      </c>
      <c r="G1034" s="13" t="s">
        <v>917</v>
      </c>
      <c r="H1034" s="11" t="s">
        <v>24</v>
      </c>
      <c r="I1034" s="12">
        <v>42759.843529745369</v>
      </c>
      <c r="J1034" s="14">
        <f t="shared" si="13"/>
        <v>42759</v>
      </c>
      <c r="K1034" s="13">
        <v>2073</v>
      </c>
      <c r="L1034" s="13"/>
      <c r="M1034" s="13">
        <v>14</v>
      </c>
      <c r="N1034" s="39">
        <v>14</v>
      </c>
      <c r="O1034" s="39"/>
      <c r="P1034" s="39"/>
      <c r="Q1034" s="39"/>
      <c r="R1034" s="39"/>
      <c r="S1034" s="39"/>
      <c r="T1034" s="39"/>
      <c r="U1034" s="51">
        <v>14</v>
      </c>
      <c r="V1034" s="51"/>
      <c r="W1034" s="51"/>
      <c r="X1034" s="51"/>
      <c r="Y1034" s="51"/>
      <c r="Z1034" s="51"/>
      <c r="AA1034" s="51"/>
      <c r="AB1034" s="12"/>
      <c r="AC1034" s="11" t="s">
        <v>25</v>
      </c>
      <c r="AD1034" s="12"/>
      <c r="AE1034" s="11"/>
      <c r="AF1034" s="11"/>
    </row>
    <row r="1035" spans="1:32" customFormat="1">
      <c r="A1035" s="11">
        <v>201601607</v>
      </c>
      <c r="B1035" s="11" t="s">
        <v>3023</v>
      </c>
      <c r="C1035" s="11" t="s">
        <v>3024</v>
      </c>
      <c r="D1035" s="11" t="s">
        <v>25</v>
      </c>
      <c r="E1035" s="11" t="s">
        <v>25</v>
      </c>
      <c r="F1035" s="12">
        <v>42373</v>
      </c>
      <c r="G1035" s="13" t="s">
        <v>917</v>
      </c>
      <c r="H1035" s="11" t="s">
        <v>24</v>
      </c>
      <c r="I1035" s="12">
        <v>43188.802185300927</v>
      </c>
      <c r="J1035" s="14">
        <f t="shared" si="13"/>
        <v>43188</v>
      </c>
      <c r="K1035" s="13">
        <v>2185</v>
      </c>
      <c r="L1035" s="13"/>
      <c r="M1035" s="13" t="s">
        <v>2861</v>
      </c>
      <c r="N1035" s="39">
        <v>23</v>
      </c>
      <c r="O1035" s="39"/>
      <c r="P1035" s="39"/>
      <c r="Q1035" s="39"/>
      <c r="R1035" s="39"/>
      <c r="S1035" s="39"/>
      <c r="T1035" s="39"/>
      <c r="U1035" s="51">
        <v>23</v>
      </c>
      <c r="V1035" s="51"/>
      <c r="W1035" s="51"/>
      <c r="X1035" s="51"/>
      <c r="Y1035" s="51"/>
      <c r="Z1035" s="51"/>
      <c r="AA1035" s="51"/>
      <c r="AB1035" s="12">
        <v>43188.77212858796</v>
      </c>
      <c r="AC1035" s="11" t="s">
        <v>3025</v>
      </c>
      <c r="AD1035" s="12">
        <v>43188.802185300927</v>
      </c>
      <c r="AE1035" s="11" t="s">
        <v>284</v>
      </c>
      <c r="AF1035" s="11" t="s">
        <v>285</v>
      </c>
    </row>
    <row r="1036" spans="1:32" customFormat="1">
      <c r="A1036" s="11">
        <v>201601623</v>
      </c>
      <c r="B1036" s="11" t="s">
        <v>3026</v>
      </c>
      <c r="C1036" s="11" t="s">
        <v>519</v>
      </c>
      <c r="D1036" s="11">
        <v>119</v>
      </c>
      <c r="E1036" s="11" t="s">
        <v>34</v>
      </c>
      <c r="F1036" s="12">
        <v>42527</v>
      </c>
      <c r="G1036" s="13" t="s">
        <v>919</v>
      </c>
      <c r="H1036" s="11" t="s">
        <v>84</v>
      </c>
      <c r="I1036" s="12">
        <v>42782.712491747683</v>
      </c>
      <c r="J1036" s="14">
        <f t="shared" si="13"/>
        <v>42782</v>
      </c>
      <c r="K1036" s="13">
        <v>2071</v>
      </c>
      <c r="L1036" s="13"/>
      <c r="M1036" s="13">
        <v>2</v>
      </c>
      <c r="N1036" s="39">
        <v>2</v>
      </c>
      <c r="O1036" s="39"/>
      <c r="P1036" s="39"/>
      <c r="Q1036" s="39"/>
      <c r="R1036" s="39"/>
      <c r="S1036" s="39"/>
      <c r="T1036" s="39"/>
      <c r="U1036" s="51">
        <v>2</v>
      </c>
      <c r="V1036" s="51"/>
      <c r="W1036" s="51"/>
      <c r="X1036" s="51"/>
      <c r="Y1036" s="51"/>
      <c r="Z1036" s="51"/>
      <c r="AA1036" s="51"/>
      <c r="AB1036" s="12">
        <v>42782.701969560185</v>
      </c>
      <c r="AC1036" s="11" t="s">
        <v>3027</v>
      </c>
      <c r="AD1036" s="12"/>
      <c r="AE1036" s="11"/>
      <c r="AF1036" s="11"/>
    </row>
    <row r="1037" spans="1:32" customFormat="1">
      <c r="A1037" s="11">
        <v>201601627</v>
      </c>
      <c r="B1037" s="11" t="s">
        <v>3028</v>
      </c>
      <c r="C1037" s="11" t="s">
        <v>3029</v>
      </c>
      <c r="D1037" s="11">
        <v>119</v>
      </c>
      <c r="E1037" s="11" t="s">
        <v>34</v>
      </c>
      <c r="F1037" s="12">
        <v>42496</v>
      </c>
      <c r="G1037" s="13" t="s">
        <v>919</v>
      </c>
      <c r="H1037" s="11" t="s">
        <v>84</v>
      </c>
      <c r="I1037" s="12">
        <v>43025.757316898147</v>
      </c>
      <c r="J1037" s="14">
        <f t="shared" si="13"/>
        <v>43025</v>
      </c>
      <c r="K1037" s="13" t="s">
        <v>2857</v>
      </c>
      <c r="L1037" s="13"/>
      <c r="M1037" s="13"/>
      <c r="N1037" s="39"/>
      <c r="O1037" s="39"/>
      <c r="P1037" s="39"/>
      <c r="Q1037" s="39"/>
      <c r="R1037" s="39"/>
      <c r="S1037" s="39"/>
      <c r="T1037" s="39"/>
      <c r="U1037" s="51"/>
      <c r="V1037" s="51"/>
      <c r="W1037" s="51"/>
      <c r="X1037" s="51"/>
      <c r="Y1037" s="51"/>
      <c r="Z1037" s="51"/>
      <c r="AA1037" s="51"/>
      <c r="AB1037" s="12">
        <v>43025.757316898147</v>
      </c>
      <c r="AC1037" s="11" t="s">
        <v>3030</v>
      </c>
      <c r="AD1037" s="12"/>
      <c r="AE1037" s="11"/>
      <c r="AF1037" s="11"/>
    </row>
    <row r="1038" spans="1:32" customFormat="1">
      <c r="A1038" s="11">
        <v>201601667</v>
      </c>
      <c r="B1038" s="11" t="s">
        <v>3031</v>
      </c>
      <c r="C1038" s="11" t="s">
        <v>3032</v>
      </c>
      <c r="D1038" s="11">
        <v>91</v>
      </c>
      <c r="E1038" s="11" t="s">
        <v>55</v>
      </c>
      <c r="F1038" s="12">
        <v>40432</v>
      </c>
      <c r="G1038" s="13" t="s">
        <v>917</v>
      </c>
      <c r="H1038" s="11" t="s">
        <v>24</v>
      </c>
      <c r="I1038" s="12">
        <v>42736.614569062498</v>
      </c>
      <c r="J1038" s="14">
        <f t="shared" si="13"/>
        <v>42736</v>
      </c>
      <c r="K1038" s="10">
        <v>2014</v>
      </c>
      <c r="L1038" s="13"/>
      <c r="M1038" s="13">
        <v>14</v>
      </c>
      <c r="N1038" s="39">
        <v>14</v>
      </c>
      <c r="O1038" s="39"/>
      <c r="P1038" s="39"/>
      <c r="Q1038" s="39"/>
      <c r="R1038" s="39"/>
      <c r="S1038" s="39"/>
      <c r="T1038" s="39"/>
      <c r="U1038" s="51">
        <v>14</v>
      </c>
      <c r="V1038" s="51"/>
      <c r="W1038" s="51"/>
      <c r="X1038" s="51"/>
      <c r="Y1038" s="51"/>
      <c r="Z1038" s="51"/>
      <c r="AA1038" s="51"/>
      <c r="AB1038" s="12"/>
      <c r="AC1038" s="11" t="s">
        <v>25</v>
      </c>
      <c r="AD1038" s="12"/>
      <c r="AE1038" s="11"/>
      <c r="AF1038" s="11"/>
    </row>
    <row r="1039" spans="1:32" customFormat="1">
      <c r="A1039" s="11">
        <v>201601671</v>
      </c>
      <c r="B1039" s="11" t="s">
        <v>3033</v>
      </c>
      <c r="C1039" s="11" t="s">
        <v>33</v>
      </c>
      <c r="D1039" s="11">
        <v>125</v>
      </c>
      <c r="E1039" s="11" t="s">
        <v>78</v>
      </c>
      <c r="F1039" s="12">
        <v>36049</v>
      </c>
      <c r="G1039" s="13" t="s">
        <v>916</v>
      </c>
      <c r="H1039" s="11" t="s">
        <v>17</v>
      </c>
      <c r="I1039" s="12">
        <v>42736.3848119213</v>
      </c>
      <c r="J1039" s="14">
        <f t="shared" si="13"/>
        <v>42736</v>
      </c>
      <c r="K1039" s="13">
        <v>2039</v>
      </c>
      <c r="L1039" s="13"/>
      <c r="M1039" s="13">
        <v>14</v>
      </c>
      <c r="N1039" s="39">
        <v>14</v>
      </c>
      <c r="O1039" s="39"/>
      <c r="P1039" s="39"/>
      <c r="Q1039" s="39"/>
      <c r="R1039" s="39"/>
      <c r="S1039" s="39"/>
      <c r="T1039" s="39"/>
      <c r="U1039" s="51">
        <v>14</v>
      </c>
      <c r="V1039" s="51"/>
      <c r="W1039" s="51"/>
      <c r="X1039" s="51"/>
      <c r="Y1039" s="51"/>
      <c r="Z1039" s="51"/>
      <c r="AA1039" s="51"/>
      <c r="AB1039" s="12">
        <v>42736.737178819443</v>
      </c>
      <c r="AC1039" s="11" t="s">
        <v>3034</v>
      </c>
      <c r="AD1039" s="12"/>
      <c r="AE1039" s="11"/>
      <c r="AF1039" s="11"/>
    </row>
    <row r="1040" spans="1:32" customFormat="1">
      <c r="A1040" s="11">
        <v>201601678</v>
      </c>
      <c r="B1040" s="11" t="s">
        <v>3035</v>
      </c>
      <c r="C1040" s="11" t="s">
        <v>1816</v>
      </c>
      <c r="D1040" s="11">
        <v>128</v>
      </c>
      <c r="E1040" s="11" t="s">
        <v>172</v>
      </c>
      <c r="F1040" s="12">
        <v>42412</v>
      </c>
      <c r="G1040" s="13" t="s">
        <v>916</v>
      </c>
      <c r="H1040" s="11" t="s">
        <v>17</v>
      </c>
      <c r="I1040" s="12">
        <v>42771.39931184028</v>
      </c>
      <c r="J1040" s="14">
        <f t="shared" si="13"/>
        <v>42771</v>
      </c>
      <c r="K1040" s="13">
        <v>2071</v>
      </c>
      <c r="L1040" s="13"/>
      <c r="M1040" s="13"/>
      <c r="N1040" s="39"/>
      <c r="O1040" s="39"/>
      <c r="P1040" s="39"/>
      <c r="Q1040" s="39"/>
      <c r="R1040" s="39"/>
      <c r="S1040" s="39"/>
      <c r="T1040" s="39"/>
      <c r="U1040" s="51"/>
      <c r="V1040" s="51"/>
      <c r="W1040" s="51"/>
      <c r="X1040" s="51"/>
      <c r="Y1040" s="51"/>
      <c r="Z1040" s="51"/>
      <c r="AA1040" s="51"/>
      <c r="AB1040" s="12">
        <v>42771.766288622683</v>
      </c>
      <c r="AC1040" s="11" t="s">
        <v>3037</v>
      </c>
      <c r="AD1040" s="12">
        <v>42771.766288622683</v>
      </c>
      <c r="AE1040" s="11" t="s">
        <v>269</v>
      </c>
      <c r="AF1040" s="11" t="s">
        <v>3036</v>
      </c>
    </row>
    <row r="1041" spans="1:32" customFormat="1">
      <c r="A1041" s="11">
        <v>201601686</v>
      </c>
      <c r="B1041" s="11" t="s">
        <v>3038</v>
      </c>
      <c r="C1041" s="11" t="s">
        <v>3039</v>
      </c>
      <c r="D1041" s="11">
        <v>123</v>
      </c>
      <c r="E1041" s="11" t="s">
        <v>283</v>
      </c>
      <c r="F1041" s="12">
        <v>40799</v>
      </c>
      <c r="G1041" s="13" t="s">
        <v>916</v>
      </c>
      <c r="H1041" s="11" t="s">
        <v>17</v>
      </c>
      <c r="I1041" s="12">
        <v>42975.496794178238</v>
      </c>
      <c r="J1041" s="14">
        <f t="shared" si="13"/>
        <v>42975</v>
      </c>
      <c r="K1041" s="13">
        <v>2071</v>
      </c>
      <c r="L1041" s="13"/>
      <c r="M1041" s="13"/>
      <c r="N1041" s="39"/>
      <c r="O1041" s="39"/>
      <c r="P1041" s="39"/>
      <c r="Q1041" s="39"/>
      <c r="R1041" s="39"/>
      <c r="S1041" s="39"/>
      <c r="T1041" s="39"/>
      <c r="U1041" s="51"/>
      <c r="V1041" s="51"/>
      <c r="W1041" s="51"/>
      <c r="X1041" s="51"/>
      <c r="Y1041" s="51"/>
      <c r="Z1041" s="51"/>
      <c r="AA1041" s="51"/>
      <c r="AB1041" s="12">
        <v>42975.496794178238</v>
      </c>
      <c r="AC1041" s="11" t="s">
        <v>3040</v>
      </c>
      <c r="AD1041" s="12"/>
      <c r="AE1041" s="11"/>
      <c r="AF1041" s="11"/>
    </row>
    <row r="1042" spans="1:32" customFormat="1">
      <c r="A1042" s="11">
        <v>201601699</v>
      </c>
      <c r="B1042" s="11" t="s">
        <v>3041</v>
      </c>
      <c r="C1042" s="11" t="s">
        <v>3042</v>
      </c>
      <c r="D1042" s="11">
        <v>598</v>
      </c>
      <c r="E1042" s="11" t="s">
        <v>88</v>
      </c>
      <c r="F1042" s="12">
        <v>41166</v>
      </c>
      <c r="G1042" s="13" t="s">
        <v>917</v>
      </c>
      <c r="H1042" s="11" t="s">
        <v>24</v>
      </c>
      <c r="I1042" s="12">
        <v>43296.539121145834</v>
      </c>
      <c r="J1042" s="14">
        <f t="shared" si="13"/>
        <v>43296</v>
      </c>
      <c r="K1042" s="13">
        <v>2180</v>
      </c>
      <c r="L1042" s="13"/>
      <c r="M1042" s="13"/>
      <c r="N1042" s="39"/>
      <c r="O1042" s="39"/>
      <c r="P1042" s="39"/>
      <c r="Q1042" s="39"/>
      <c r="R1042" s="39"/>
      <c r="S1042" s="39"/>
      <c r="T1042" s="39"/>
      <c r="U1042" s="51"/>
      <c r="V1042" s="51"/>
      <c r="W1042" s="51"/>
      <c r="X1042" s="51"/>
      <c r="Y1042" s="51"/>
      <c r="Z1042" s="51"/>
      <c r="AA1042" s="51"/>
      <c r="AB1042" s="12">
        <v>43296.649294178242</v>
      </c>
      <c r="AC1042" s="11" t="s">
        <v>3043</v>
      </c>
      <c r="AD1042" s="12"/>
      <c r="AE1042" s="11"/>
      <c r="AF1042" s="11"/>
    </row>
    <row r="1043" spans="1:32" customFormat="1">
      <c r="A1043" s="11">
        <v>201601705</v>
      </c>
      <c r="B1043" s="11" t="s">
        <v>3044</v>
      </c>
      <c r="C1043" s="11" t="s">
        <v>169</v>
      </c>
      <c r="D1043" s="11">
        <v>123</v>
      </c>
      <c r="E1043" s="11" t="s">
        <v>283</v>
      </c>
      <c r="F1043" s="12">
        <v>39340</v>
      </c>
      <c r="G1043" s="13" t="s">
        <v>919</v>
      </c>
      <c r="H1043" s="11" t="s">
        <v>84</v>
      </c>
      <c r="I1043" s="12">
        <v>42802.922842245367</v>
      </c>
      <c r="J1043" s="14">
        <f t="shared" si="13"/>
        <v>42802</v>
      </c>
      <c r="K1043" s="13">
        <v>2072</v>
      </c>
      <c r="L1043" s="13">
        <v>2284</v>
      </c>
      <c r="M1043" s="13">
        <v>4</v>
      </c>
      <c r="N1043" s="39">
        <v>4</v>
      </c>
      <c r="O1043" s="39"/>
      <c r="P1043" s="39"/>
      <c r="Q1043" s="39"/>
      <c r="R1043" s="39"/>
      <c r="S1043" s="39"/>
      <c r="T1043" s="39"/>
      <c r="U1043" s="51">
        <v>4</v>
      </c>
      <c r="V1043" s="51"/>
      <c r="W1043" s="51"/>
      <c r="X1043" s="51"/>
      <c r="Y1043" s="51"/>
      <c r="Z1043" s="51"/>
      <c r="AA1043" s="51"/>
      <c r="AB1043" s="12">
        <v>42802.91189614583</v>
      </c>
      <c r="AC1043" s="11" t="s">
        <v>3045</v>
      </c>
      <c r="AD1043" s="12"/>
      <c r="AE1043" s="11"/>
      <c r="AF1043" s="11"/>
    </row>
    <row r="1044" spans="1:32" customFormat="1">
      <c r="A1044" s="11">
        <v>201601709</v>
      </c>
      <c r="B1044" s="11" t="s">
        <v>3046</v>
      </c>
      <c r="C1044" s="11" t="s">
        <v>3047</v>
      </c>
      <c r="D1044" s="11">
        <v>598</v>
      </c>
      <c r="E1044" s="11" t="s">
        <v>88</v>
      </c>
      <c r="F1044" s="12">
        <v>39706</v>
      </c>
      <c r="G1044" s="13" t="s">
        <v>918</v>
      </c>
      <c r="H1044" s="11" t="s">
        <v>59</v>
      </c>
      <c r="I1044" s="12">
        <v>43166.403266400463</v>
      </c>
      <c r="J1044" s="14">
        <f t="shared" si="13"/>
        <v>43166</v>
      </c>
      <c r="K1044" s="13">
        <v>2133</v>
      </c>
      <c r="L1044" s="13"/>
      <c r="M1044" s="13">
        <v>1</v>
      </c>
      <c r="N1044" s="39">
        <v>1</v>
      </c>
      <c r="O1044" s="39"/>
      <c r="P1044" s="39"/>
      <c r="Q1044" s="39"/>
      <c r="R1044" s="39"/>
      <c r="S1044" s="39"/>
      <c r="T1044" s="39"/>
      <c r="U1044" s="51">
        <v>1</v>
      </c>
      <c r="V1044" s="51"/>
      <c r="W1044" s="51"/>
      <c r="X1044" s="51"/>
      <c r="Y1044" s="51"/>
      <c r="Z1044" s="51"/>
      <c r="AA1044" s="51"/>
      <c r="AB1044" s="12">
        <v>43166.403266400463</v>
      </c>
      <c r="AC1044" s="11" t="s">
        <v>3048</v>
      </c>
      <c r="AD1044" s="12"/>
      <c r="AE1044" s="11"/>
      <c r="AF1044" s="11"/>
    </row>
    <row r="1045" spans="1:32" customFormat="1">
      <c r="A1045" s="11">
        <v>201601711</v>
      </c>
      <c r="B1045" s="11" t="s">
        <v>3049</v>
      </c>
      <c r="C1045" s="11" t="s">
        <v>463</v>
      </c>
      <c r="D1045" s="11">
        <v>119</v>
      </c>
      <c r="E1045" s="11" t="s">
        <v>34</v>
      </c>
      <c r="F1045" s="12">
        <v>42353</v>
      </c>
      <c r="G1045" s="13" t="s">
        <v>919</v>
      </c>
      <c r="H1045" s="11" t="s">
        <v>84</v>
      </c>
      <c r="I1045" s="12">
        <v>42786.628991284721</v>
      </c>
      <c r="J1045" s="14">
        <f t="shared" si="13"/>
        <v>42786</v>
      </c>
      <c r="K1045" s="13">
        <v>2090</v>
      </c>
      <c r="L1045" s="13"/>
      <c r="M1045" s="13" t="s">
        <v>2984</v>
      </c>
      <c r="N1045" s="39">
        <v>4</v>
      </c>
      <c r="O1045" s="39">
        <v>23</v>
      </c>
      <c r="P1045" s="39"/>
      <c r="Q1045" s="39"/>
      <c r="R1045" s="39"/>
      <c r="S1045" s="39"/>
      <c r="T1045" s="39"/>
      <c r="U1045" s="51">
        <v>4</v>
      </c>
      <c r="V1045" s="51">
        <v>23</v>
      </c>
      <c r="W1045" s="51"/>
      <c r="X1045" s="51"/>
      <c r="Y1045" s="51"/>
      <c r="Z1045" s="51"/>
      <c r="AA1045" s="51"/>
      <c r="AB1045" s="12">
        <v>42786.618664467591</v>
      </c>
      <c r="AC1045" s="11" t="s">
        <v>3051</v>
      </c>
      <c r="AD1045" s="12">
        <v>42786.628991284721</v>
      </c>
      <c r="AE1045" s="11" t="s">
        <v>284</v>
      </c>
      <c r="AF1045" s="11" t="s">
        <v>3050</v>
      </c>
    </row>
    <row r="1046" spans="1:32" customFormat="1">
      <c r="A1046" s="11">
        <v>201601717</v>
      </c>
      <c r="B1046" s="11" t="s">
        <v>3052</v>
      </c>
      <c r="C1046" s="11" t="s">
        <v>3053</v>
      </c>
      <c r="D1046" s="11">
        <v>203</v>
      </c>
      <c r="E1046" s="11" t="s">
        <v>1836</v>
      </c>
      <c r="F1046" s="12">
        <v>42416</v>
      </c>
      <c r="G1046" s="13" t="s">
        <v>916</v>
      </c>
      <c r="H1046" s="11" t="s">
        <v>17</v>
      </c>
      <c r="I1046" s="12">
        <v>43230.474520405092</v>
      </c>
      <c r="J1046" s="14">
        <f t="shared" si="13"/>
        <v>43230</v>
      </c>
      <c r="K1046" s="13">
        <v>2071</v>
      </c>
      <c r="L1046" s="13"/>
      <c r="M1046" s="13"/>
      <c r="N1046" s="39"/>
      <c r="O1046" s="39"/>
      <c r="P1046" s="39"/>
      <c r="Q1046" s="39"/>
      <c r="R1046" s="39"/>
      <c r="S1046" s="39"/>
      <c r="T1046" s="39"/>
      <c r="U1046" s="51"/>
      <c r="V1046" s="51"/>
      <c r="W1046" s="51"/>
      <c r="X1046" s="51"/>
      <c r="Y1046" s="51"/>
      <c r="Z1046" s="51"/>
      <c r="AA1046" s="51"/>
      <c r="AB1046" s="12"/>
      <c r="AC1046" s="11" t="s">
        <v>25</v>
      </c>
      <c r="AD1046" s="12"/>
      <c r="AE1046" s="11"/>
      <c r="AF1046" s="11"/>
    </row>
    <row r="1047" spans="1:32" customFormat="1">
      <c r="A1047" s="11">
        <v>201601719</v>
      </c>
      <c r="B1047" s="11" t="s">
        <v>3054</v>
      </c>
      <c r="C1047" s="11" t="s">
        <v>129</v>
      </c>
      <c r="D1047" s="11">
        <v>119</v>
      </c>
      <c r="E1047" s="11" t="s">
        <v>34</v>
      </c>
      <c r="F1047" s="12">
        <v>39996</v>
      </c>
      <c r="G1047" s="13" t="s">
        <v>917</v>
      </c>
      <c r="H1047" s="11" t="s">
        <v>24</v>
      </c>
      <c r="I1047" s="12">
        <v>42910.470043553243</v>
      </c>
      <c r="J1047" s="14">
        <f t="shared" si="13"/>
        <v>42910</v>
      </c>
      <c r="K1047" s="13">
        <v>2180</v>
      </c>
      <c r="L1047" s="13">
        <v>2077</v>
      </c>
      <c r="M1047" s="13"/>
      <c r="N1047" s="39"/>
      <c r="O1047" s="39"/>
      <c r="P1047" s="39"/>
      <c r="Q1047" s="39"/>
      <c r="R1047" s="39"/>
      <c r="S1047" s="39"/>
      <c r="T1047" s="39"/>
      <c r="U1047" s="51"/>
      <c r="V1047" s="51"/>
      <c r="W1047" s="51"/>
      <c r="X1047" s="51"/>
      <c r="Y1047" s="51"/>
      <c r="Z1047" s="51"/>
      <c r="AA1047" s="51"/>
      <c r="AB1047" s="12">
        <v>42910.68344429398</v>
      </c>
      <c r="AC1047" s="11" t="s">
        <v>3055</v>
      </c>
      <c r="AD1047" s="12"/>
      <c r="AE1047" s="11"/>
      <c r="AF1047" s="11"/>
    </row>
    <row r="1048" spans="1:32" customFormat="1">
      <c r="A1048" s="11">
        <v>201601729</v>
      </c>
      <c r="B1048" s="11" t="s">
        <v>3056</v>
      </c>
      <c r="C1048" s="11" t="s">
        <v>2579</v>
      </c>
      <c r="D1048" s="11">
        <v>304</v>
      </c>
      <c r="E1048" s="11" t="s">
        <v>492</v>
      </c>
      <c r="F1048" s="12">
        <v>42568</v>
      </c>
      <c r="G1048" s="13" t="s">
        <v>918</v>
      </c>
      <c r="H1048" s="11" t="s">
        <v>59</v>
      </c>
      <c r="I1048" s="12">
        <v>43205.626096956017</v>
      </c>
      <c r="J1048" s="14">
        <f t="shared" si="13"/>
        <v>43205</v>
      </c>
      <c r="K1048" s="13" t="s">
        <v>2870</v>
      </c>
      <c r="L1048" s="13"/>
      <c r="M1048" s="13"/>
      <c r="N1048" s="39"/>
      <c r="O1048" s="39"/>
      <c r="P1048" s="39"/>
      <c r="Q1048" s="39"/>
      <c r="R1048" s="39"/>
      <c r="S1048" s="39"/>
      <c r="T1048" s="39"/>
      <c r="U1048" s="51"/>
      <c r="V1048" s="51"/>
      <c r="W1048" s="51"/>
      <c r="X1048" s="51"/>
      <c r="Y1048" s="51"/>
      <c r="Z1048" s="51"/>
      <c r="AA1048" s="51"/>
      <c r="AB1048" s="12"/>
      <c r="AC1048" s="11" t="s">
        <v>25</v>
      </c>
      <c r="AD1048" s="12"/>
      <c r="AE1048" s="11"/>
      <c r="AF1048" s="11"/>
    </row>
    <row r="1049" spans="1:32" customFormat="1">
      <c r="A1049" s="11">
        <v>201601753</v>
      </c>
      <c r="B1049" s="11" t="s">
        <v>3057</v>
      </c>
      <c r="C1049" s="11" t="s">
        <v>3058</v>
      </c>
      <c r="D1049" s="11">
        <v>598</v>
      </c>
      <c r="E1049" s="11" t="s">
        <v>88</v>
      </c>
      <c r="F1049" s="12">
        <v>42449</v>
      </c>
      <c r="G1049" s="13" t="s">
        <v>918</v>
      </c>
      <c r="H1049" s="11" t="s">
        <v>59</v>
      </c>
      <c r="I1049" s="12">
        <v>42921.699890393516</v>
      </c>
      <c r="J1049" s="14">
        <f t="shared" si="13"/>
        <v>42921</v>
      </c>
      <c r="K1049" s="13">
        <v>2215</v>
      </c>
      <c r="L1049" s="13">
        <v>2273</v>
      </c>
      <c r="M1049" s="13">
        <v>4</v>
      </c>
      <c r="N1049" s="39">
        <v>4</v>
      </c>
      <c r="O1049" s="39"/>
      <c r="P1049" s="39"/>
      <c r="Q1049" s="39"/>
      <c r="R1049" s="39"/>
      <c r="S1049" s="39"/>
      <c r="T1049" s="39"/>
      <c r="U1049" s="51">
        <v>4</v>
      </c>
      <c r="V1049" s="51"/>
      <c r="W1049" s="51"/>
      <c r="X1049" s="51"/>
      <c r="Y1049" s="51"/>
      <c r="Z1049" s="51"/>
      <c r="AA1049" s="51"/>
      <c r="AB1049" s="12">
        <v>42921.699890393516</v>
      </c>
      <c r="AC1049" s="11" t="s">
        <v>3059</v>
      </c>
      <c r="AD1049" s="12"/>
      <c r="AE1049" s="11"/>
      <c r="AF1049" s="11"/>
    </row>
    <row r="1050" spans="1:32" customFormat="1">
      <c r="A1050" s="11">
        <v>201601807</v>
      </c>
      <c r="B1050" s="11" t="s">
        <v>3060</v>
      </c>
      <c r="C1050" s="11" t="s">
        <v>3061</v>
      </c>
      <c r="D1050" s="11">
        <v>518</v>
      </c>
      <c r="E1050" s="11" t="s">
        <v>743</v>
      </c>
      <c r="F1050" s="12">
        <v>42581</v>
      </c>
      <c r="G1050" s="13" t="s">
        <v>918</v>
      </c>
      <c r="H1050" s="11" t="s">
        <v>59</v>
      </c>
      <c r="I1050" s="12">
        <v>42772.479301770836</v>
      </c>
      <c r="J1050" s="14">
        <f t="shared" si="13"/>
        <v>42772</v>
      </c>
      <c r="K1050" s="13">
        <v>2046</v>
      </c>
      <c r="L1050" s="13"/>
      <c r="M1050" s="13"/>
      <c r="N1050" s="39"/>
      <c r="O1050" s="39"/>
      <c r="P1050" s="39"/>
      <c r="Q1050" s="39"/>
      <c r="R1050" s="39"/>
      <c r="S1050" s="39"/>
      <c r="T1050" s="39"/>
      <c r="U1050" s="51"/>
      <c r="V1050" s="51"/>
      <c r="W1050" s="51"/>
      <c r="X1050" s="51"/>
      <c r="Y1050" s="51"/>
      <c r="Z1050" s="51"/>
      <c r="AA1050" s="51"/>
      <c r="AB1050" s="12">
        <v>42772.514601122683</v>
      </c>
      <c r="AC1050" s="11" t="s">
        <v>3062</v>
      </c>
      <c r="AD1050" s="12"/>
      <c r="AE1050" s="11"/>
      <c r="AF1050" s="11"/>
    </row>
    <row r="1051" spans="1:32" customFormat="1">
      <c r="A1051" s="11">
        <v>201601822</v>
      </c>
      <c r="B1051" s="11" t="s">
        <v>3063</v>
      </c>
      <c r="C1051" s="11" t="s">
        <v>3064</v>
      </c>
      <c r="D1051" s="11">
        <v>128</v>
      </c>
      <c r="E1051" s="11" t="s">
        <v>172</v>
      </c>
      <c r="F1051" s="12">
        <v>42339</v>
      </c>
      <c r="G1051" s="13" t="s">
        <v>918</v>
      </c>
      <c r="H1051" s="11" t="s">
        <v>59</v>
      </c>
      <c r="I1051" s="12">
        <v>42738.460356678239</v>
      </c>
      <c r="J1051" s="14">
        <f t="shared" si="13"/>
        <v>42738</v>
      </c>
      <c r="K1051" s="10">
        <v>2007</v>
      </c>
      <c r="L1051" s="13"/>
      <c r="M1051" s="13"/>
      <c r="N1051" s="39"/>
      <c r="O1051" s="39"/>
      <c r="P1051" s="39"/>
      <c r="Q1051" s="39"/>
      <c r="R1051" s="39"/>
      <c r="S1051" s="39"/>
      <c r="T1051" s="39"/>
      <c r="U1051" s="51"/>
      <c r="V1051" s="51"/>
      <c r="W1051" s="51"/>
      <c r="X1051" s="51"/>
      <c r="Y1051" s="51"/>
      <c r="Z1051" s="51"/>
      <c r="AA1051" s="51"/>
      <c r="AB1051" s="12">
        <v>42738.460356678239</v>
      </c>
      <c r="AC1051" s="11" t="s">
        <v>3065</v>
      </c>
      <c r="AD1051" s="12"/>
      <c r="AE1051" s="11"/>
      <c r="AF1051" s="11"/>
    </row>
    <row r="1052" spans="1:32" customFormat="1">
      <c r="A1052" s="11">
        <v>201601850</v>
      </c>
      <c r="B1052" s="11" t="s">
        <v>3066</v>
      </c>
      <c r="C1052" s="11" t="s">
        <v>409</v>
      </c>
      <c r="D1052" s="11">
        <v>748</v>
      </c>
      <c r="E1052" s="11" t="s">
        <v>58</v>
      </c>
      <c r="F1052" s="12">
        <v>38433</v>
      </c>
      <c r="G1052" s="13" t="s">
        <v>917</v>
      </c>
      <c r="H1052" s="11" t="s">
        <v>24</v>
      </c>
      <c r="I1052" s="12">
        <v>42816.638371446759</v>
      </c>
      <c r="J1052" s="14">
        <f t="shared" si="13"/>
        <v>42816</v>
      </c>
      <c r="K1052" s="13">
        <v>2001</v>
      </c>
      <c r="L1052" s="13"/>
      <c r="M1052" s="13">
        <v>5</v>
      </c>
      <c r="N1052" s="39">
        <v>5</v>
      </c>
      <c r="O1052" s="39"/>
      <c r="P1052" s="39"/>
      <c r="Q1052" s="39"/>
      <c r="R1052" s="39"/>
      <c r="S1052" s="39"/>
      <c r="T1052" s="39"/>
      <c r="U1052" s="51">
        <v>5</v>
      </c>
      <c r="V1052" s="51"/>
      <c r="W1052" s="51"/>
      <c r="X1052" s="51"/>
      <c r="Y1052" s="51"/>
      <c r="Z1052" s="51"/>
      <c r="AA1052" s="51"/>
      <c r="AB1052" s="12">
        <v>42816.615140277776</v>
      </c>
      <c r="AC1052" s="11" t="s">
        <v>3067</v>
      </c>
      <c r="AD1052" s="12"/>
      <c r="AE1052" s="11"/>
      <c r="AF1052" s="11"/>
    </row>
    <row r="1053" spans="1:32" customFormat="1">
      <c r="A1053" s="11">
        <v>201601860</v>
      </c>
      <c r="B1053" s="11" t="s">
        <v>3068</v>
      </c>
      <c r="C1053" s="11" t="s">
        <v>2030</v>
      </c>
      <c r="D1053" s="11">
        <v>748</v>
      </c>
      <c r="E1053" s="11" t="s">
        <v>58</v>
      </c>
      <c r="F1053" s="12">
        <v>42182</v>
      </c>
      <c r="G1053" s="13" t="s">
        <v>916</v>
      </c>
      <c r="H1053" s="11" t="s">
        <v>17</v>
      </c>
      <c r="I1053" s="12">
        <v>42883.098611655092</v>
      </c>
      <c r="J1053" s="14">
        <f t="shared" si="13"/>
        <v>42883</v>
      </c>
      <c r="K1053" s="13">
        <v>2259</v>
      </c>
      <c r="L1053" s="13"/>
      <c r="M1053" s="13">
        <v>1</v>
      </c>
      <c r="N1053" s="39">
        <v>1</v>
      </c>
      <c r="O1053" s="39"/>
      <c r="P1053" s="39"/>
      <c r="Q1053" s="39"/>
      <c r="R1053" s="39"/>
      <c r="S1053" s="39"/>
      <c r="T1053" s="39"/>
      <c r="U1053" s="51">
        <v>1</v>
      </c>
      <c r="V1053" s="51"/>
      <c r="W1053" s="51"/>
      <c r="X1053" s="51"/>
      <c r="Y1053" s="51"/>
      <c r="Z1053" s="51"/>
      <c r="AA1053" s="51"/>
      <c r="AB1053" s="12">
        <v>42883.098611655092</v>
      </c>
      <c r="AC1053" s="11" t="s">
        <v>3069</v>
      </c>
      <c r="AD1053" s="12">
        <v>42883.102069791668</v>
      </c>
      <c r="AE1053" s="11" t="s">
        <v>18</v>
      </c>
      <c r="AF1053" s="11" t="s">
        <v>1951</v>
      </c>
    </row>
    <row r="1054" spans="1:32" customFormat="1">
      <c r="A1054" s="11">
        <v>201601864</v>
      </c>
      <c r="B1054" s="11" t="s">
        <v>3070</v>
      </c>
      <c r="C1054" s="11" t="s">
        <v>2736</v>
      </c>
      <c r="D1054" s="11">
        <v>536</v>
      </c>
      <c r="E1054" s="11" t="s">
        <v>143</v>
      </c>
      <c r="F1054" s="12">
        <v>42558</v>
      </c>
      <c r="G1054" s="13" t="s">
        <v>916</v>
      </c>
      <c r="H1054" s="11" t="s">
        <v>17</v>
      </c>
      <c r="I1054" s="12">
        <v>42831.615771643519</v>
      </c>
      <c r="J1054" s="14">
        <f t="shared" si="13"/>
        <v>42831</v>
      </c>
      <c r="K1054" s="13" t="s">
        <v>2247</v>
      </c>
      <c r="L1054" s="13"/>
      <c r="M1054" s="13"/>
      <c r="N1054" s="39"/>
      <c r="O1054" s="39"/>
      <c r="P1054" s="39"/>
      <c r="Q1054" s="39"/>
      <c r="R1054" s="39"/>
      <c r="S1054" s="39"/>
      <c r="T1054" s="39"/>
      <c r="U1054" s="51"/>
      <c r="V1054" s="51"/>
      <c r="W1054" s="51"/>
      <c r="X1054" s="51"/>
      <c r="Y1054" s="51"/>
      <c r="Z1054" s="51"/>
      <c r="AA1054" s="51"/>
      <c r="AB1054" s="12"/>
      <c r="AC1054" s="11" t="s">
        <v>25</v>
      </c>
      <c r="AD1054" s="12"/>
      <c r="AE1054" s="11"/>
      <c r="AF1054" s="11"/>
    </row>
    <row r="1055" spans="1:32" customFormat="1">
      <c r="A1055" s="11">
        <v>201601872</v>
      </c>
      <c r="B1055" s="11" t="s">
        <v>2600</v>
      </c>
      <c r="C1055" s="11" t="s">
        <v>3071</v>
      </c>
      <c r="D1055" s="11">
        <v>13</v>
      </c>
      <c r="E1055" s="11" t="s">
        <v>114</v>
      </c>
      <c r="F1055" s="12">
        <v>42581</v>
      </c>
      <c r="G1055" s="13" t="s">
        <v>917</v>
      </c>
      <c r="H1055" s="11" t="s">
        <v>24</v>
      </c>
      <c r="I1055" s="12">
        <v>42783.423628240744</v>
      </c>
      <c r="J1055" s="14">
        <f t="shared" si="13"/>
        <v>42783</v>
      </c>
      <c r="K1055" s="13" t="s">
        <v>2247</v>
      </c>
      <c r="L1055" s="13"/>
      <c r="M1055" s="13"/>
      <c r="N1055" s="39"/>
      <c r="O1055" s="39"/>
      <c r="P1055" s="39"/>
      <c r="Q1055" s="39"/>
      <c r="R1055" s="39"/>
      <c r="S1055" s="39"/>
      <c r="T1055" s="39"/>
      <c r="U1055" s="51"/>
      <c r="V1055" s="51"/>
      <c r="W1055" s="51"/>
      <c r="X1055" s="51"/>
      <c r="Y1055" s="51"/>
      <c r="Z1055" s="51"/>
      <c r="AA1055" s="51"/>
      <c r="AB1055" s="12">
        <v>42783.936180752316</v>
      </c>
      <c r="AC1055" s="11" t="s">
        <v>3072</v>
      </c>
      <c r="AD1055" s="12"/>
      <c r="AE1055" s="11"/>
      <c r="AF1055" s="11"/>
    </row>
    <row r="1056" spans="1:32" customFormat="1">
      <c r="A1056" s="11">
        <v>201601873</v>
      </c>
      <c r="B1056" s="11" t="s">
        <v>3073</v>
      </c>
      <c r="C1056" s="11" t="s">
        <v>87</v>
      </c>
      <c r="D1056" s="11">
        <v>125</v>
      </c>
      <c r="E1056" s="11" t="s">
        <v>78</v>
      </c>
      <c r="F1056" s="12">
        <v>42585</v>
      </c>
      <c r="G1056" s="13" t="s">
        <v>917</v>
      </c>
      <c r="H1056" s="11" t="s">
        <v>24</v>
      </c>
      <c r="I1056" s="12">
        <v>42776.423342708331</v>
      </c>
      <c r="J1056" s="14">
        <f t="shared" si="13"/>
        <v>42776</v>
      </c>
      <c r="K1056" s="13" t="s">
        <v>2247</v>
      </c>
      <c r="L1056" s="13"/>
      <c r="M1056" s="13"/>
      <c r="N1056" s="39"/>
      <c r="O1056" s="39"/>
      <c r="P1056" s="39"/>
      <c r="Q1056" s="39"/>
      <c r="R1056" s="39"/>
      <c r="S1056" s="39"/>
      <c r="T1056" s="39"/>
      <c r="U1056" s="51"/>
      <c r="V1056" s="51"/>
      <c r="W1056" s="51"/>
      <c r="X1056" s="51"/>
      <c r="Y1056" s="51"/>
      <c r="Z1056" s="51"/>
      <c r="AA1056" s="51"/>
      <c r="AB1056" s="12">
        <v>42776.407697071758</v>
      </c>
      <c r="AC1056" s="11" t="s">
        <v>3074</v>
      </c>
      <c r="AD1056" s="12"/>
      <c r="AE1056" s="11"/>
      <c r="AF1056" s="11"/>
    </row>
    <row r="1057" spans="1:32" customFormat="1">
      <c r="A1057" s="11">
        <v>201601874</v>
      </c>
      <c r="B1057" s="11" t="s">
        <v>3075</v>
      </c>
      <c r="C1057" s="11" t="s">
        <v>3076</v>
      </c>
      <c r="D1057" s="11">
        <v>128</v>
      </c>
      <c r="E1057" s="11" t="s">
        <v>172</v>
      </c>
      <c r="F1057" s="12">
        <v>41741</v>
      </c>
      <c r="G1057" s="13" t="s">
        <v>917</v>
      </c>
      <c r="H1057" s="11" t="s">
        <v>24</v>
      </c>
      <c r="I1057" s="12">
        <v>43000.354663043981</v>
      </c>
      <c r="J1057" s="14">
        <f t="shared" si="13"/>
        <v>43000</v>
      </c>
      <c r="K1057" s="13">
        <v>2180</v>
      </c>
      <c r="L1057" s="13"/>
      <c r="M1057" s="13"/>
      <c r="N1057" s="39"/>
      <c r="O1057" s="39"/>
      <c r="P1057" s="39"/>
      <c r="Q1057" s="39"/>
      <c r="R1057" s="39"/>
      <c r="S1057" s="39"/>
      <c r="T1057" s="39"/>
      <c r="U1057" s="51"/>
      <c r="V1057" s="51"/>
      <c r="W1057" s="51"/>
      <c r="X1057" s="51"/>
      <c r="Y1057" s="51"/>
      <c r="Z1057" s="51"/>
      <c r="AA1057" s="51"/>
      <c r="AB1057" s="12">
        <v>43000.782720405092</v>
      </c>
      <c r="AC1057" s="11" t="s">
        <v>3077</v>
      </c>
      <c r="AD1057" s="12"/>
      <c r="AE1057" s="11"/>
      <c r="AF1057" s="11"/>
    </row>
    <row r="1058" spans="1:32" customFormat="1">
      <c r="A1058" s="11">
        <v>201601886</v>
      </c>
      <c r="B1058" s="11" t="s">
        <v>2041</v>
      </c>
      <c r="C1058" s="11" t="s">
        <v>3078</v>
      </c>
      <c r="D1058" s="11">
        <v>125</v>
      </c>
      <c r="E1058" s="11" t="s">
        <v>78</v>
      </c>
      <c r="F1058" s="12">
        <v>42439</v>
      </c>
      <c r="G1058" s="13" t="s">
        <v>917</v>
      </c>
      <c r="H1058" s="11" t="s">
        <v>24</v>
      </c>
      <c r="I1058" s="12">
        <v>42757.593534722226</v>
      </c>
      <c r="J1058" s="14">
        <f t="shared" si="13"/>
        <v>42757</v>
      </c>
      <c r="K1058" s="13" t="s">
        <v>2247</v>
      </c>
      <c r="L1058" s="13"/>
      <c r="M1058" s="13"/>
      <c r="N1058" s="39"/>
      <c r="O1058" s="39"/>
      <c r="P1058" s="39"/>
      <c r="Q1058" s="39"/>
      <c r="R1058" s="39"/>
      <c r="S1058" s="39"/>
      <c r="T1058" s="39"/>
      <c r="U1058" s="51"/>
      <c r="V1058" s="51"/>
      <c r="W1058" s="51"/>
      <c r="X1058" s="51"/>
      <c r="Y1058" s="51"/>
      <c r="Z1058" s="51"/>
      <c r="AA1058" s="51"/>
      <c r="AB1058" s="12">
        <v>42757.516517708333</v>
      </c>
      <c r="AC1058" s="11" t="s">
        <v>3079</v>
      </c>
      <c r="AD1058" s="12"/>
      <c r="AE1058" s="11"/>
      <c r="AF1058" s="11"/>
    </row>
    <row r="1059" spans="1:32" customFormat="1">
      <c r="A1059" s="11">
        <v>201601893</v>
      </c>
      <c r="B1059" s="11" t="s">
        <v>3080</v>
      </c>
      <c r="C1059" s="11" t="s">
        <v>2618</v>
      </c>
      <c r="D1059" s="11">
        <v>128</v>
      </c>
      <c r="E1059" s="11" t="s">
        <v>172</v>
      </c>
      <c r="F1059" s="12">
        <v>39369</v>
      </c>
      <c r="G1059" s="13" t="s">
        <v>916</v>
      </c>
      <c r="H1059" s="11" t="s">
        <v>17</v>
      </c>
      <c r="I1059" s="12">
        <v>43066.621419212963</v>
      </c>
      <c r="J1059" s="14">
        <f t="shared" si="13"/>
        <v>43066</v>
      </c>
      <c r="K1059" s="13" t="s">
        <v>2247</v>
      </c>
      <c r="L1059" s="13"/>
      <c r="M1059" s="13"/>
      <c r="N1059" s="39"/>
      <c r="O1059" s="39"/>
      <c r="P1059" s="39"/>
      <c r="Q1059" s="39"/>
      <c r="R1059" s="39"/>
      <c r="S1059" s="39"/>
      <c r="T1059" s="39"/>
      <c r="U1059" s="51"/>
      <c r="V1059" s="51"/>
      <c r="W1059" s="51"/>
      <c r="X1059" s="51"/>
      <c r="Y1059" s="51"/>
      <c r="Z1059" s="51"/>
      <c r="AA1059" s="51"/>
      <c r="AB1059" s="12">
        <v>43066.582767708336</v>
      </c>
      <c r="AC1059" s="11" t="s">
        <v>3081</v>
      </c>
      <c r="AD1059" s="12"/>
      <c r="AE1059" s="11"/>
      <c r="AF1059" s="11"/>
    </row>
    <row r="1060" spans="1:32" customFormat="1">
      <c r="A1060" s="11">
        <v>201601901</v>
      </c>
      <c r="B1060" s="11" t="s">
        <v>494</v>
      </c>
      <c r="C1060" s="11" t="s">
        <v>608</v>
      </c>
      <c r="D1060" s="11">
        <v>598</v>
      </c>
      <c r="E1060" s="11" t="s">
        <v>88</v>
      </c>
      <c r="F1060" s="12">
        <v>42619</v>
      </c>
      <c r="G1060" s="13" t="s">
        <v>917</v>
      </c>
      <c r="H1060" s="11" t="s">
        <v>24</v>
      </c>
      <c r="I1060" s="12">
        <v>42802.489874224535</v>
      </c>
      <c r="J1060" s="14">
        <f t="shared" si="13"/>
        <v>42802</v>
      </c>
      <c r="K1060" s="13" t="s">
        <v>2247</v>
      </c>
      <c r="L1060" s="13"/>
      <c r="M1060" s="13"/>
      <c r="N1060" s="39"/>
      <c r="O1060" s="39"/>
      <c r="P1060" s="39"/>
      <c r="Q1060" s="39"/>
      <c r="R1060" s="39"/>
      <c r="S1060" s="39"/>
      <c r="T1060" s="39"/>
      <c r="U1060" s="51"/>
      <c r="V1060" s="51"/>
      <c r="W1060" s="51"/>
      <c r="X1060" s="51"/>
      <c r="Y1060" s="51"/>
      <c r="Z1060" s="51"/>
      <c r="AA1060" s="51"/>
      <c r="AB1060" s="12">
        <v>42802.489874224535</v>
      </c>
      <c r="AC1060" s="11" t="s">
        <v>3082</v>
      </c>
      <c r="AD1060" s="12"/>
      <c r="AE1060" s="11"/>
      <c r="AF1060" s="11"/>
    </row>
    <row r="1061" spans="1:32" customFormat="1">
      <c r="A1061" s="11">
        <v>201601912</v>
      </c>
      <c r="B1061" s="11" t="s">
        <v>3083</v>
      </c>
      <c r="C1061" s="11" t="s">
        <v>3084</v>
      </c>
      <c r="D1061" s="11">
        <v>123</v>
      </c>
      <c r="E1061" s="11" t="s">
        <v>283</v>
      </c>
      <c r="F1061" s="12">
        <v>39052</v>
      </c>
      <c r="G1061" s="13" t="s">
        <v>916</v>
      </c>
      <c r="H1061" s="11" t="s">
        <v>17</v>
      </c>
      <c r="I1061" s="12">
        <v>42930.599770949077</v>
      </c>
      <c r="J1061" s="14">
        <f t="shared" si="13"/>
        <v>42930</v>
      </c>
      <c r="K1061" s="13">
        <v>2048</v>
      </c>
      <c r="L1061" s="13">
        <v>2082</v>
      </c>
      <c r="M1061" s="13">
        <v>2</v>
      </c>
      <c r="N1061" s="39">
        <v>2</v>
      </c>
      <c r="O1061" s="39"/>
      <c r="P1061" s="39"/>
      <c r="Q1061" s="39"/>
      <c r="R1061" s="39"/>
      <c r="S1061" s="39"/>
      <c r="T1061" s="39"/>
      <c r="U1061" s="51">
        <v>2</v>
      </c>
      <c r="V1061" s="51"/>
      <c r="W1061" s="51"/>
      <c r="X1061" s="51"/>
      <c r="Y1061" s="51"/>
      <c r="Z1061" s="51"/>
      <c r="AA1061" s="51"/>
      <c r="AB1061" s="12">
        <v>42930.041558368059</v>
      </c>
      <c r="AC1061" s="11" t="s">
        <v>3085</v>
      </c>
      <c r="AD1061" s="12"/>
      <c r="AE1061" s="11"/>
      <c r="AF1061" s="11"/>
    </row>
    <row r="1062" spans="1:32" customFormat="1">
      <c r="A1062" s="11">
        <v>201601921</v>
      </c>
      <c r="B1062" s="11" t="s">
        <v>3086</v>
      </c>
      <c r="C1062" s="11" t="s">
        <v>3087</v>
      </c>
      <c r="D1062" s="11">
        <v>128</v>
      </c>
      <c r="E1062" s="11" t="s">
        <v>172</v>
      </c>
      <c r="F1062" s="12">
        <v>42293</v>
      </c>
      <c r="G1062" s="13" t="s">
        <v>916</v>
      </c>
      <c r="H1062" s="11" t="s">
        <v>17</v>
      </c>
      <c r="I1062" s="12">
        <v>43038.96804861111</v>
      </c>
      <c r="J1062" s="14">
        <f t="shared" si="13"/>
        <v>43038</v>
      </c>
      <c r="K1062" s="13">
        <v>2108</v>
      </c>
      <c r="L1062" s="13" t="s">
        <v>3088</v>
      </c>
      <c r="M1062" s="13" t="s">
        <v>3089</v>
      </c>
      <c r="N1062" s="46">
        <v>2406</v>
      </c>
      <c r="O1062" s="39"/>
      <c r="P1062" s="39"/>
      <c r="Q1062" s="39"/>
      <c r="R1062" s="39"/>
      <c r="S1062" s="39"/>
      <c r="T1062" s="39"/>
      <c r="U1062" s="56">
        <v>24</v>
      </c>
      <c r="V1062" s="51"/>
      <c r="W1062" s="51"/>
      <c r="X1062" s="51"/>
      <c r="Y1062" s="51"/>
      <c r="Z1062" s="51"/>
      <c r="AA1062" s="51"/>
      <c r="AB1062" s="12">
        <v>43038.938943055553</v>
      </c>
      <c r="AC1062" s="11" t="s">
        <v>3090</v>
      </c>
      <c r="AD1062" s="12">
        <v>43039.641649189813</v>
      </c>
      <c r="AE1062" s="11" t="s">
        <v>269</v>
      </c>
      <c r="AF1062" s="11" t="s">
        <v>911</v>
      </c>
    </row>
    <row r="1063" spans="1:32" customFormat="1">
      <c r="A1063" s="11">
        <v>201601922</v>
      </c>
      <c r="B1063" s="11" t="s">
        <v>3091</v>
      </c>
      <c r="C1063" s="11" t="s">
        <v>3092</v>
      </c>
      <c r="D1063" s="11">
        <v>125</v>
      </c>
      <c r="E1063" s="11" t="s">
        <v>78</v>
      </c>
      <c r="F1063" s="12">
        <v>42567</v>
      </c>
      <c r="G1063" s="13" t="s">
        <v>917</v>
      </c>
      <c r="H1063" s="11" t="s">
        <v>24</v>
      </c>
      <c r="I1063" s="12">
        <v>42757.469019872682</v>
      </c>
      <c r="J1063" s="14">
        <f t="shared" si="13"/>
        <v>42757</v>
      </c>
      <c r="K1063" s="13" t="s">
        <v>2247</v>
      </c>
      <c r="L1063" s="28" t="s">
        <v>3093</v>
      </c>
      <c r="M1063" s="13"/>
      <c r="N1063" s="39"/>
      <c r="O1063" s="39"/>
      <c r="P1063" s="39"/>
      <c r="Q1063" s="39"/>
      <c r="R1063" s="39"/>
      <c r="S1063" s="39"/>
      <c r="T1063" s="39"/>
      <c r="U1063" s="51"/>
      <c r="V1063" s="51"/>
      <c r="W1063" s="51"/>
      <c r="X1063" s="51"/>
      <c r="Y1063" s="51"/>
      <c r="Z1063" s="51"/>
      <c r="AA1063" s="51"/>
      <c r="AB1063" s="12">
        <v>42757.469019872682</v>
      </c>
      <c r="AC1063" s="11" t="s">
        <v>3094</v>
      </c>
      <c r="AD1063" s="12"/>
      <c r="AE1063" s="11"/>
      <c r="AF1063" s="11"/>
    </row>
    <row r="1064" spans="1:32" customFormat="1">
      <c r="A1064" s="11">
        <v>201601931</v>
      </c>
      <c r="B1064" s="11" t="s">
        <v>3095</v>
      </c>
      <c r="C1064" s="11" t="s">
        <v>3096</v>
      </c>
      <c r="D1064" s="11" t="s">
        <v>25</v>
      </c>
      <c r="E1064" s="11" t="s">
        <v>25</v>
      </c>
      <c r="F1064" s="12">
        <v>42417</v>
      </c>
      <c r="G1064" s="13" t="s">
        <v>917</v>
      </c>
      <c r="H1064" s="11" t="s">
        <v>24</v>
      </c>
      <c r="I1064" s="12">
        <v>42890.612479247684</v>
      </c>
      <c r="J1064" s="14">
        <f t="shared" si="13"/>
        <v>42890</v>
      </c>
      <c r="K1064" s="13">
        <v>2273</v>
      </c>
      <c r="L1064" s="13"/>
      <c r="M1064" s="13">
        <v>15</v>
      </c>
      <c r="N1064" s="39">
        <v>15</v>
      </c>
      <c r="O1064" s="39"/>
      <c r="P1064" s="39"/>
      <c r="Q1064" s="39"/>
      <c r="R1064" s="39"/>
      <c r="S1064" s="39"/>
      <c r="T1064" s="39"/>
      <c r="U1064" s="51">
        <v>15</v>
      </c>
      <c r="V1064" s="51"/>
      <c r="W1064" s="51"/>
      <c r="X1064" s="51"/>
      <c r="Y1064" s="51"/>
      <c r="Z1064" s="51"/>
      <c r="AA1064" s="51"/>
      <c r="AB1064" s="12">
        <v>42890.606477083333</v>
      </c>
      <c r="AC1064" s="11" t="s">
        <v>3097</v>
      </c>
      <c r="AD1064" s="12">
        <v>42890.633759756944</v>
      </c>
      <c r="AE1064" s="11"/>
      <c r="AF1064" s="11" t="s">
        <v>2626</v>
      </c>
    </row>
    <row r="1065" spans="1:32" customFormat="1">
      <c r="A1065" s="11">
        <v>201601946</v>
      </c>
      <c r="B1065" s="11" t="s">
        <v>300</v>
      </c>
      <c r="C1065" s="11" t="s">
        <v>3098</v>
      </c>
      <c r="D1065" s="11">
        <v>598</v>
      </c>
      <c r="E1065" s="11" t="s">
        <v>88</v>
      </c>
      <c r="F1065" s="12">
        <v>41931</v>
      </c>
      <c r="G1065" s="13" t="s">
        <v>916</v>
      </c>
      <c r="H1065" s="11" t="s">
        <v>17</v>
      </c>
      <c r="I1065" s="12">
        <v>42791.683739004628</v>
      </c>
      <c r="J1065" s="14">
        <f t="shared" si="13"/>
        <v>42791</v>
      </c>
      <c r="K1065" s="13" t="s">
        <v>2857</v>
      </c>
      <c r="L1065" s="13"/>
      <c r="M1065" s="13"/>
      <c r="N1065" s="39"/>
      <c r="O1065" s="39"/>
      <c r="P1065" s="39"/>
      <c r="Q1065" s="39"/>
      <c r="R1065" s="39"/>
      <c r="S1065" s="39"/>
      <c r="T1065" s="39"/>
      <c r="U1065" s="51"/>
      <c r="V1065" s="51"/>
      <c r="W1065" s="51"/>
      <c r="X1065" s="51"/>
      <c r="Y1065" s="51"/>
      <c r="Z1065" s="51"/>
      <c r="AA1065" s="51"/>
      <c r="AB1065" s="12"/>
      <c r="AC1065" s="11" t="s">
        <v>25</v>
      </c>
      <c r="AD1065" s="12"/>
      <c r="AE1065" s="11"/>
      <c r="AF1065" s="11"/>
    </row>
    <row r="1066" spans="1:32" customFormat="1">
      <c r="A1066" s="11">
        <v>201601958</v>
      </c>
      <c r="B1066" s="11" t="s">
        <v>2425</v>
      </c>
      <c r="C1066" s="11" t="s">
        <v>3099</v>
      </c>
      <c r="D1066" s="11">
        <v>499</v>
      </c>
      <c r="E1066" s="11" t="s">
        <v>58</v>
      </c>
      <c r="F1066" s="12">
        <v>41934</v>
      </c>
      <c r="G1066" s="13" t="s">
        <v>919</v>
      </c>
      <c r="H1066" s="11" t="s">
        <v>84</v>
      </c>
      <c r="I1066" s="12">
        <v>42838.460308298614</v>
      </c>
      <c r="J1066" s="14">
        <f t="shared" si="13"/>
        <v>42838</v>
      </c>
      <c r="K1066" s="13">
        <v>2176</v>
      </c>
      <c r="L1066" s="13">
        <v>2196</v>
      </c>
      <c r="M1066" s="13"/>
      <c r="N1066" s="39"/>
      <c r="O1066" s="39"/>
      <c r="P1066" s="39"/>
      <c r="Q1066" s="39"/>
      <c r="R1066" s="39"/>
      <c r="S1066" s="39"/>
      <c r="T1066" s="39"/>
      <c r="U1066" s="51"/>
      <c r="V1066" s="51"/>
      <c r="W1066" s="51"/>
      <c r="X1066" s="51"/>
      <c r="Y1066" s="51"/>
      <c r="Z1066" s="51"/>
      <c r="AA1066" s="51"/>
      <c r="AB1066" s="12">
        <v>42838.77477048611</v>
      </c>
      <c r="AC1066" s="11" t="s">
        <v>3100</v>
      </c>
      <c r="AD1066" s="12"/>
      <c r="AE1066" s="11"/>
      <c r="AF1066" s="11"/>
    </row>
    <row r="1067" spans="1:32" customFormat="1">
      <c r="A1067" s="11">
        <v>201601981</v>
      </c>
      <c r="B1067" s="11" t="s">
        <v>3101</v>
      </c>
      <c r="C1067" s="11" t="s">
        <v>2583</v>
      </c>
      <c r="D1067" s="11">
        <v>201</v>
      </c>
      <c r="E1067" s="11" t="s">
        <v>257</v>
      </c>
      <c r="F1067" s="12">
        <v>42606</v>
      </c>
      <c r="G1067" s="13" t="s">
        <v>917</v>
      </c>
      <c r="H1067" s="11" t="s">
        <v>24</v>
      </c>
      <c r="I1067" s="12">
        <v>43130.766372916667</v>
      </c>
      <c r="J1067" s="14">
        <f t="shared" si="13"/>
        <v>43130</v>
      </c>
      <c r="K1067" s="13">
        <v>2259</v>
      </c>
      <c r="L1067" s="13"/>
      <c r="M1067" s="13"/>
      <c r="N1067" s="39"/>
      <c r="O1067" s="39"/>
      <c r="P1067" s="39"/>
      <c r="Q1067" s="39"/>
      <c r="R1067" s="39"/>
      <c r="S1067" s="39"/>
      <c r="T1067" s="39"/>
      <c r="U1067" s="51"/>
      <c r="V1067" s="51"/>
      <c r="W1067" s="51"/>
      <c r="X1067" s="51"/>
      <c r="Y1067" s="51"/>
      <c r="Z1067" s="51"/>
      <c r="AA1067" s="51"/>
      <c r="AB1067" s="12">
        <v>43130.766372916667</v>
      </c>
      <c r="AC1067" s="11" t="s">
        <v>3102</v>
      </c>
      <c r="AD1067" s="12"/>
      <c r="AE1067" s="11"/>
      <c r="AF1067" s="11"/>
    </row>
    <row r="1068" spans="1:32" customFormat="1">
      <c r="A1068" s="11">
        <v>201602004</v>
      </c>
      <c r="B1068" s="11" t="s">
        <v>3103</v>
      </c>
      <c r="C1068" s="11" t="s">
        <v>3104</v>
      </c>
      <c r="D1068" s="11">
        <v>598</v>
      </c>
      <c r="E1068" s="11" t="s">
        <v>88</v>
      </c>
      <c r="F1068" s="12">
        <v>42552</v>
      </c>
      <c r="G1068" s="13" t="s">
        <v>916</v>
      </c>
      <c r="H1068" s="11" t="s">
        <v>17</v>
      </c>
      <c r="I1068" s="12">
        <v>42737.458654513888</v>
      </c>
      <c r="J1068" s="14">
        <f t="shared" si="13"/>
        <v>42737</v>
      </c>
      <c r="K1068" s="13" t="s">
        <v>2247</v>
      </c>
      <c r="L1068" s="13"/>
      <c r="M1068" s="13"/>
      <c r="N1068" s="39"/>
      <c r="O1068" s="39"/>
      <c r="P1068" s="39"/>
      <c r="Q1068" s="39"/>
      <c r="R1068" s="39"/>
      <c r="S1068" s="39"/>
      <c r="T1068" s="39"/>
      <c r="U1068" s="51"/>
      <c r="V1068" s="51"/>
      <c r="W1068" s="51"/>
      <c r="X1068" s="51"/>
      <c r="Y1068" s="51"/>
      <c r="Z1068" s="51"/>
      <c r="AA1068" s="51"/>
      <c r="AB1068" s="12">
        <v>42737.458654513888</v>
      </c>
      <c r="AC1068" s="11" t="s">
        <v>3105</v>
      </c>
      <c r="AD1068" s="12"/>
      <c r="AE1068" s="11"/>
      <c r="AF1068" s="11"/>
    </row>
    <row r="1069" spans="1:32" customFormat="1">
      <c r="A1069" s="11">
        <v>201602006</v>
      </c>
      <c r="B1069" s="11" t="s">
        <v>3106</v>
      </c>
      <c r="C1069" s="11" t="s">
        <v>3107</v>
      </c>
      <c r="D1069" s="11">
        <v>598</v>
      </c>
      <c r="E1069" s="11" t="s">
        <v>88</v>
      </c>
      <c r="F1069" s="12">
        <v>40116</v>
      </c>
      <c r="G1069" s="13" t="s">
        <v>917</v>
      </c>
      <c r="H1069" s="11" t="s">
        <v>24</v>
      </c>
      <c r="I1069" s="12">
        <v>42776.964991516201</v>
      </c>
      <c r="J1069" s="14">
        <f t="shared" si="13"/>
        <v>42776</v>
      </c>
      <c r="K1069" s="13">
        <v>2082</v>
      </c>
      <c r="L1069" s="13"/>
      <c r="M1069" s="13">
        <v>1</v>
      </c>
      <c r="N1069" s="39">
        <v>1</v>
      </c>
      <c r="O1069" s="39"/>
      <c r="P1069" s="39"/>
      <c r="Q1069" s="39"/>
      <c r="R1069" s="39"/>
      <c r="S1069" s="39"/>
      <c r="T1069" s="39"/>
      <c r="U1069" s="51">
        <v>1</v>
      </c>
      <c r="V1069" s="51"/>
      <c r="W1069" s="51"/>
      <c r="X1069" s="51"/>
      <c r="Y1069" s="51"/>
      <c r="Z1069" s="51"/>
      <c r="AA1069" s="51"/>
      <c r="AB1069" s="12">
        <v>42776.942857488422</v>
      </c>
      <c r="AC1069" s="11" t="s">
        <v>3108</v>
      </c>
      <c r="AD1069" s="12"/>
      <c r="AE1069" s="11"/>
      <c r="AF1069" s="11"/>
    </row>
    <row r="1070" spans="1:32" customFormat="1">
      <c r="A1070" s="11">
        <v>201602010</v>
      </c>
      <c r="B1070" s="11" t="s">
        <v>3109</v>
      </c>
      <c r="C1070" s="11" t="s">
        <v>3110</v>
      </c>
      <c r="D1070" s="11" t="s">
        <v>25</v>
      </c>
      <c r="E1070" s="11" t="s">
        <v>25</v>
      </c>
      <c r="F1070" s="12">
        <v>42551</v>
      </c>
      <c r="G1070" s="13" t="s">
        <v>916</v>
      </c>
      <c r="H1070" s="11" t="s">
        <v>17</v>
      </c>
      <c r="I1070" s="12">
        <v>42818.456406018522</v>
      </c>
      <c r="J1070" s="14">
        <f t="shared" ref="J1070:J1133" si="14">ROUNDDOWN(I1070,0)</f>
        <v>42818</v>
      </c>
      <c r="K1070" s="13" t="s">
        <v>2247</v>
      </c>
      <c r="L1070" s="13"/>
      <c r="M1070" s="13"/>
      <c r="N1070" s="39"/>
      <c r="O1070" s="39"/>
      <c r="P1070" s="39"/>
      <c r="Q1070" s="39"/>
      <c r="R1070" s="39"/>
      <c r="S1070" s="39"/>
      <c r="T1070" s="39"/>
      <c r="U1070" s="51"/>
      <c r="V1070" s="51"/>
      <c r="W1070" s="51"/>
      <c r="X1070" s="51"/>
      <c r="Y1070" s="51"/>
      <c r="Z1070" s="51"/>
      <c r="AA1070" s="51"/>
      <c r="AB1070" s="12">
        <v>42818.791674537038</v>
      </c>
      <c r="AC1070" s="11" t="s">
        <v>3111</v>
      </c>
      <c r="AD1070" s="12"/>
      <c r="AE1070" s="11"/>
      <c r="AF1070" s="11"/>
    </row>
    <row r="1071" spans="1:32" customFormat="1">
      <c r="A1071" s="11">
        <v>201602012</v>
      </c>
      <c r="B1071" s="11" t="s">
        <v>3112</v>
      </c>
      <c r="C1071" s="11" t="s">
        <v>3113</v>
      </c>
      <c r="D1071" s="11">
        <v>125</v>
      </c>
      <c r="E1071" s="11" t="s">
        <v>78</v>
      </c>
      <c r="F1071" s="12">
        <v>42614</v>
      </c>
      <c r="G1071" s="13" t="s">
        <v>917</v>
      </c>
      <c r="H1071" s="11" t="s">
        <v>24</v>
      </c>
      <c r="I1071" s="12">
        <v>42804.47656909722</v>
      </c>
      <c r="J1071" s="14">
        <f t="shared" si="14"/>
        <v>42804</v>
      </c>
      <c r="K1071" s="13" t="s">
        <v>2247</v>
      </c>
      <c r="L1071" s="13"/>
      <c r="M1071" s="13"/>
      <c r="N1071" s="39"/>
      <c r="O1071" s="39"/>
      <c r="P1071" s="39"/>
      <c r="Q1071" s="39"/>
      <c r="R1071" s="39"/>
      <c r="S1071" s="39"/>
      <c r="T1071" s="39"/>
      <c r="U1071" s="51"/>
      <c r="V1071" s="51"/>
      <c r="W1071" s="51"/>
      <c r="X1071" s="51"/>
      <c r="Y1071" s="51"/>
      <c r="Z1071" s="51"/>
      <c r="AA1071" s="51"/>
      <c r="AB1071" s="12">
        <v>42804.732938425928</v>
      </c>
      <c r="AC1071" s="11" t="s">
        <v>3114</v>
      </c>
      <c r="AD1071" s="12"/>
      <c r="AE1071" s="11"/>
      <c r="AF1071" s="11"/>
    </row>
    <row r="1072" spans="1:32" customFormat="1">
      <c r="A1072" s="11">
        <v>201602042</v>
      </c>
      <c r="B1072" s="11" t="s">
        <v>3115</v>
      </c>
      <c r="C1072" s="11" t="s">
        <v>3116</v>
      </c>
      <c r="D1072" s="11">
        <v>598</v>
      </c>
      <c r="E1072" s="11" t="s">
        <v>88</v>
      </c>
      <c r="F1072" s="12">
        <v>42620</v>
      </c>
      <c r="G1072" s="13" t="s">
        <v>917</v>
      </c>
      <c r="H1072" s="11" t="s">
        <v>24</v>
      </c>
      <c r="I1072" s="12">
        <v>42802.610865821756</v>
      </c>
      <c r="J1072" s="14">
        <f t="shared" si="14"/>
        <v>42802</v>
      </c>
      <c r="K1072" s="13" t="s">
        <v>2247</v>
      </c>
      <c r="L1072" s="13"/>
      <c r="M1072" s="13"/>
      <c r="N1072" s="39"/>
      <c r="O1072" s="39"/>
      <c r="P1072" s="39"/>
      <c r="Q1072" s="39"/>
      <c r="R1072" s="39"/>
      <c r="S1072" s="39"/>
      <c r="T1072" s="39"/>
      <c r="U1072" s="51"/>
      <c r="V1072" s="51"/>
      <c r="W1072" s="51"/>
      <c r="X1072" s="51"/>
      <c r="Y1072" s="51"/>
      <c r="Z1072" s="51"/>
      <c r="AA1072" s="51"/>
      <c r="AB1072" s="12"/>
      <c r="AC1072" s="11" t="s">
        <v>25</v>
      </c>
      <c r="AD1072" s="12"/>
      <c r="AE1072" s="11"/>
      <c r="AF1072" s="11"/>
    </row>
    <row r="1073" spans="1:32" customFormat="1">
      <c r="A1073" s="11">
        <v>201602068</v>
      </c>
      <c r="B1073" s="11" t="s">
        <v>3117</v>
      </c>
      <c r="C1073" s="11" t="s">
        <v>1955</v>
      </c>
      <c r="D1073" s="11">
        <v>201</v>
      </c>
      <c r="E1073" s="11" t="s">
        <v>257</v>
      </c>
      <c r="F1073" s="12">
        <v>42257</v>
      </c>
      <c r="G1073" s="13" t="s">
        <v>919</v>
      </c>
      <c r="H1073" s="11" t="s">
        <v>84</v>
      </c>
      <c r="I1073" s="12">
        <v>42773.669493055553</v>
      </c>
      <c r="J1073" s="14">
        <f t="shared" si="14"/>
        <v>42773</v>
      </c>
      <c r="K1073" s="13">
        <v>2213</v>
      </c>
      <c r="L1073" s="13"/>
      <c r="M1073" s="13"/>
      <c r="N1073" s="39"/>
      <c r="O1073" s="39"/>
      <c r="P1073" s="39"/>
      <c r="Q1073" s="39"/>
      <c r="R1073" s="39"/>
      <c r="S1073" s="39"/>
      <c r="T1073" s="39"/>
      <c r="U1073" s="51"/>
      <c r="V1073" s="51"/>
      <c r="W1073" s="51"/>
      <c r="X1073" s="51"/>
      <c r="Y1073" s="51"/>
      <c r="Z1073" s="51"/>
      <c r="AA1073" s="51"/>
      <c r="AB1073" s="12"/>
      <c r="AC1073" s="11" t="s">
        <v>25</v>
      </c>
      <c r="AD1073" s="12"/>
      <c r="AE1073" s="11"/>
      <c r="AF1073" s="11"/>
    </row>
    <row r="1074" spans="1:32" customFormat="1">
      <c r="A1074" s="11">
        <v>201602081</v>
      </c>
      <c r="B1074" s="11" t="s">
        <v>3118</v>
      </c>
      <c r="C1074" s="11" t="s">
        <v>3119</v>
      </c>
      <c r="D1074" s="11">
        <v>119</v>
      </c>
      <c r="E1074" s="11" t="s">
        <v>34</v>
      </c>
      <c r="F1074" s="12">
        <v>42538</v>
      </c>
      <c r="G1074" s="13" t="s">
        <v>917</v>
      </c>
      <c r="H1074" s="11" t="s">
        <v>24</v>
      </c>
      <c r="I1074" s="12">
        <v>42746.478408796298</v>
      </c>
      <c r="J1074" s="14">
        <f t="shared" si="14"/>
        <v>42746</v>
      </c>
      <c r="K1074" s="13" t="s">
        <v>2247</v>
      </c>
      <c r="L1074" s="13"/>
      <c r="M1074" s="13"/>
      <c r="N1074" s="39"/>
      <c r="O1074" s="39"/>
      <c r="P1074" s="39"/>
      <c r="Q1074" s="39"/>
      <c r="R1074" s="39"/>
      <c r="S1074" s="39"/>
      <c r="T1074" s="39"/>
      <c r="U1074" s="51"/>
      <c r="V1074" s="51"/>
      <c r="W1074" s="51"/>
      <c r="X1074" s="51"/>
      <c r="Y1074" s="51"/>
      <c r="Z1074" s="51"/>
      <c r="AA1074" s="51"/>
      <c r="AB1074" s="12">
        <v>42746.450987303244</v>
      </c>
      <c r="AC1074" s="11" t="s">
        <v>3120</v>
      </c>
      <c r="AD1074" s="12">
        <v>42746.445905092594</v>
      </c>
      <c r="AE1074" s="11" t="s">
        <v>269</v>
      </c>
      <c r="AF1074" s="11" t="s">
        <v>2621</v>
      </c>
    </row>
    <row r="1075" spans="1:32" customFormat="1">
      <c r="A1075" s="11">
        <v>201602085</v>
      </c>
      <c r="B1075" s="11" t="s">
        <v>3121</v>
      </c>
      <c r="C1075" s="11" t="s">
        <v>2674</v>
      </c>
      <c r="D1075" s="11">
        <v>598</v>
      </c>
      <c r="E1075" s="11" t="s">
        <v>88</v>
      </c>
      <c r="F1075" s="12">
        <v>42624</v>
      </c>
      <c r="G1075" s="13" t="s">
        <v>916</v>
      </c>
      <c r="H1075" s="11" t="s">
        <v>17</v>
      </c>
      <c r="I1075" s="12">
        <v>42872.518870520835</v>
      </c>
      <c r="J1075" s="14">
        <f t="shared" si="14"/>
        <v>42872</v>
      </c>
      <c r="K1075" s="13" t="s">
        <v>2247</v>
      </c>
      <c r="L1075" s="13"/>
      <c r="M1075" s="13"/>
      <c r="N1075" s="39"/>
      <c r="O1075" s="39"/>
      <c r="P1075" s="39"/>
      <c r="Q1075" s="39"/>
      <c r="R1075" s="39"/>
      <c r="S1075" s="39"/>
      <c r="T1075" s="39"/>
      <c r="U1075" s="51"/>
      <c r="V1075" s="51"/>
      <c r="W1075" s="51"/>
      <c r="X1075" s="51"/>
      <c r="Y1075" s="51"/>
      <c r="Z1075" s="51"/>
      <c r="AA1075" s="51"/>
      <c r="AB1075" s="12">
        <v>42872.478609062498</v>
      </c>
      <c r="AC1075" s="11" t="s">
        <v>3122</v>
      </c>
      <c r="AD1075" s="12"/>
      <c r="AE1075" s="11"/>
      <c r="AF1075" s="11"/>
    </row>
    <row r="1076" spans="1:32" customFormat="1">
      <c r="A1076" s="11">
        <v>201602118</v>
      </c>
      <c r="B1076" s="11" t="s">
        <v>3123</v>
      </c>
      <c r="C1076" s="11" t="s">
        <v>3124</v>
      </c>
      <c r="D1076" s="11">
        <v>598</v>
      </c>
      <c r="E1076" s="11" t="s">
        <v>88</v>
      </c>
      <c r="F1076" s="12">
        <v>42599</v>
      </c>
      <c r="G1076" s="13" t="s">
        <v>917</v>
      </c>
      <c r="H1076" s="11" t="s">
        <v>24</v>
      </c>
      <c r="I1076" s="12">
        <v>42785.467233217591</v>
      </c>
      <c r="J1076" s="14">
        <f t="shared" si="14"/>
        <v>42785</v>
      </c>
      <c r="K1076" s="13" t="s">
        <v>2247</v>
      </c>
      <c r="L1076" s="13"/>
      <c r="M1076" s="13"/>
      <c r="N1076" s="39"/>
      <c r="O1076" s="39"/>
      <c r="P1076" s="39"/>
      <c r="Q1076" s="39"/>
      <c r="R1076" s="39"/>
      <c r="S1076" s="39"/>
      <c r="T1076" s="39"/>
      <c r="U1076" s="51"/>
      <c r="V1076" s="51"/>
      <c r="W1076" s="51"/>
      <c r="X1076" s="51"/>
      <c r="Y1076" s="51"/>
      <c r="Z1076" s="51"/>
      <c r="AA1076" s="51"/>
      <c r="AB1076" s="12">
        <v>42785.457461226855</v>
      </c>
      <c r="AC1076" s="11" t="s">
        <v>3125</v>
      </c>
      <c r="AD1076" s="12">
        <v>42785.766902696756</v>
      </c>
      <c r="AE1076" s="11" t="s">
        <v>2625</v>
      </c>
      <c r="AF1076" s="11" t="s">
        <v>2621</v>
      </c>
    </row>
    <row r="1077" spans="1:32" customFormat="1">
      <c r="A1077" s="11">
        <v>201602119</v>
      </c>
      <c r="B1077" s="11" t="s">
        <v>2670</v>
      </c>
      <c r="C1077" s="11" t="s">
        <v>3126</v>
      </c>
      <c r="D1077" s="11">
        <v>598</v>
      </c>
      <c r="E1077" s="11" t="s">
        <v>88</v>
      </c>
      <c r="F1077" s="12">
        <v>42650</v>
      </c>
      <c r="G1077" s="13" t="s">
        <v>916</v>
      </c>
      <c r="H1077" s="11" t="s">
        <v>17</v>
      </c>
      <c r="I1077" s="12">
        <v>42838.593890509263</v>
      </c>
      <c r="J1077" s="14">
        <f t="shared" si="14"/>
        <v>42838</v>
      </c>
      <c r="K1077" s="13" t="s">
        <v>2247</v>
      </c>
      <c r="L1077" s="13"/>
      <c r="M1077" s="13"/>
      <c r="N1077" s="39"/>
      <c r="O1077" s="39"/>
      <c r="P1077" s="39"/>
      <c r="Q1077" s="39"/>
      <c r="R1077" s="39"/>
      <c r="S1077" s="39"/>
      <c r="T1077" s="39"/>
      <c r="U1077" s="51"/>
      <c r="V1077" s="51"/>
      <c r="W1077" s="51"/>
      <c r="X1077" s="51"/>
      <c r="Y1077" s="51"/>
      <c r="Z1077" s="51"/>
      <c r="AA1077" s="51"/>
      <c r="AB1077" s="12">
        <v>42838.593890509263</v>
      </c>
      <c r="AC1077" s="11" t="s">
        <v>3127</v>
      </c>
      <c r="AD1077" s="12"/>
      <c r="AE1077" s="11"/>
      <c r="AF1077" s="11"/>
    </row>
    <row r="1078" spans="1:32" customFormat="1">
      <c r="A1078" s="11">
        <v>201602123</v>
      </c>
      <c r="B1078" s="11" t="s">
        <v>3128</v>
      </c>
      <c r="C1078" s="11" t="s">
        <v>3129</v>
      </c>
      <c r="D1078" s="11">
        <v>128</v>
      </c>
      <c r="E1078" s="11" t="s">
        <v>172</v>
      </c>
      <c r="F1078" s="12">
        <v>40501</v>
      </c>
      <c r="G1078" s="13" t="s">
        <v>919</v>
      </c>
      <c r="H1078" s="11" t="s">
        <v>84</v>
      </c>
      <c r="I1078" s="12">
        <v>43214.796385451387</v>
      </c>
      <c r="J1078" s="14">
        <f t="shared" si="14"/>
        <v>43214</v>
      </c>
      <c r="K1078" s="13">
        <v>2140</v>
      </c>
      <c r="L1078" s="13"/>
      <c r="M1078" s="13">
        <v>4</v>
      </c>
      <c r="N1078" s="39">
        <v>4</v>
      </c>
      <c r="O1078" s="39"/>
      <c r="P1078" s="39"/>
      <c r="Q1078" s="39"/>
      <c r="R1078" s="39"/>
      <c r="S1078" s="39"/>
      <c r="T1078" s="39"/>
      <c r="U1078" s="51">
        <v>4</v>
      </c>
      <c r="V1078" s="51"/>
      <c r="W1078" s="51"/>
      <c r="X1078" s="51"/>
      <c r="Y1078" s="51"/>
      <c r="Z1078" s="51"/>
      <c r="AA1078" s="51"/>
      <c r="AB1078" s="12">
        <v>43214.796385451387</v>
      </c>
      <c r="AC1078" s="11" t="s">
        <v>3130</v>
      </c>
      <c r="AD1078" s="12"/>
      <c r="AE1078" s="11"/>
      <c r="AF1078" s="11"/>
    </row>
    <row r="1079" spans="1:32" customFormat="1">
      <c r="A1079" s="11">
        <v>201602129</v>
      </c>
      <c r="B1079" s="11" t="s">
        <v>3131</v>
      </c>
      <c r="C1079" s="11" t="s">
        <v>3132</v>
      </c>
      <c r="D1079" s="11">
        <v>273</v>
      </c>
      <c r="E1079" s="11" t="s">
        <v>1920</v>
      </c>
      <c r="F1079" s="12">
        <v>42650</v>
      </c>
      <c r="G1079" s="13" t="s">
        <v>919</v>
      </c>
      <c r="H1079" s="11" t="s">
        <v>84</v>
      </c>
      <c r="I1079" s="12">
        <v>42952.699353587966</v>
      </c>
      <c r="J1079" s="14">
        <f t="shared" si="14"/>
        <v>42952</v>
      </c>
      <c r="K1079" s="13">
        <v>2048</v>
      </c>
      <c r="L1079" s="13"/>
      <c r="M1079" s="13"/>
      <c r="N1079" s="39"/>
      <c r="O1079" s="39"/>
      <c r="P1079" s="39"/>
      <c r="Q1079" s="39"/>
      <c r="R1079" s="39"/>
      <c r="S1079" s="39"/>
      <c r="T1079" s="39"/>
      <c r="U1079" s="51"/>
      <c r="V1079" s="51"/>
      <c r="W1079" s="51"/>
      <c r="X1079" s="51"/>
      <c r="Y1079" s="51"/>
      <c r="Z1079" s="51"/>
      <c r="AA1079" s="51"/>
      <c r="AB1079" s="12">
        <v>42952.720027118055</v>
      </c>
      <c r="AC1079" s="11" t="s">
        <v>3133</v>
      </c>
      <c r="AD1079" s="12"/>
      <c r="AE1079" s="11"/>
      <c r="AF1079" s="11"/>
    </row>
    <row r="1080" spans="1:32" customFormat="1">
      <c r="A1080" s="11">
        <v>201602132</v>
      </c>
      <c r="B1080" s="11" t="s">
        <v>3134</v>
      </c>
      <c r="C1080" s="11" t="s">
        <v>3135</v>
      </c>
      <c r="D1080" s="11">
        <v>23</v>
      </c>
      <c r="E1080" s="11" t="s">
        <v>880</v>
      </c>
      <c r="F1080" s="12">
        <v>42605</v>
      </c>
      <c r="G1080" s="13" t="s">
        <v>919</v>
      </c>
      <c r="H1080" s="11" t="s">
        <v>84</v>
      </c>
      <c r="I1080" s="12">
        <v>42968.977886261571</v>
      </c>
      <c r="J1080" s="14">
        <f t="shared" si="14"/>
        <v>42968</v>
      </c>
      <c r="K1080" s="13">
        <v>2046</v>
      </c>
      <c r="L1080" s="13"/>
      <c r="M1080" s="13">
        <v>1</v>
      </c>
      <c r="N1080" s="39">
        <v>1</v>
      </c>
      <c r="O1080" s="39"/>
      <c r="P1080" s="39"/>
      <c r="Q1080" s="39"/>
      <c r="R1080" s="39"/>
      <c r="S1080" s="39"/>
      <c r="T1080" s="39"/>
      <c r="U1080" s="51">
        <v>1</v>
      </c>
      <c r="V1080" s="51"/>
      <c r="W1080" s="51"/>
      <c r="X1080" s="51"/>
      <c r="Y1080" s="51"/>
      <c r="Z1080" s="51"/>
      <c r="AA1080" s="51"/>
      <c r="AB1080" s="12">
        <v>42968.95459760417</v>
      </c>
      <c r="AC1080" s="11" t="s">
        <v>3136</v>
      </c>
      <c r="AD1080" s="12"/>
      <c r="AE1080" s="11"/>
      <c r="AF1080" s="11"/>
    </row>
    <row r="1081" spans="1:32" customFormat="1">
      <c r="A1081" s="11">
        <v>201602144</v>
      </c>
      <c r="B1081" s="11" t="s">
        <v>2580</v>
      </c>
      <c r="C1081" s="11" t="s">
        <v>501</v>
      </c>
      <c r="D1081" s="11">
        <v>748</v>
      </c>
      <c r="E1081" s="11" t="s">
        <v>58</v>
      </c>
      <c r="F1081" s="12">
        <v>40211</v>
      </c>
      <c r="G1081" s="13" t="s">
        <v>917</v>
      </c>
      <c r="H1081" s="11" t="s">
        <v>24</v>
      </c>
      <c r="I1081" s="12">
        <v>43294.857632060186</v>
      </c>
      <c r="J1081" s="14">
        <f t="shared" si="14"/>
        <v>43294</v>
      </c>
      <c r="K1081" s="13">
        <v>2096</v>
      </c>
      <c r="L1081" s="13"/>
      <c r="M1081" s="13"/>
      <c r="N1081" s="39"/>
      <c r="O1081" s="39"/>
      <c r="P1081" s="39"/>
      <c r="Q1081" s="39"/>
      <c r="R1081" s="39"/>
      <c r="S1081" s="39"/>
      <c r="T1081" s="39"/>
      <c r="U1081" s="51"/>
      <c r="V1081" s="51"/>
      <c r="W1081" s="51"/>
      <c r="X1081" s="51"/>
      <c r="Y1081" s="51"/>
      <c r="Z1081" s="51"/>
      <c r="AA1081" s="51"/>
      <c r="AB1081" s="12">
        <v>43294.897246990738</v>
      </c>
      <c r="AC1081" s="11" t="s">
        <v>3137</v>
      </c>
      <c r="AD1081" s="12"/>
      <c r="AE1081" s="11"/>
      <c r="AF1081" s="11"/>
    </row>
    <row r="1082" spans="1:32" customFormat="1">
      <c r="A1082" s="11">
        <v>201602170</v>
      </c>
      <c r="B1082" s="11" t="s">
        <v>3138</v>
      </c>
      <c r="C1082" s="11" t="s">
        <v>2624</v>
      </c>
      <c r="D1082" s="11">
        <v>119</v>
      </c>
      <c r="E1082" s="11" t="s">
        <v>34</v>
      </c>
      <c r="F1082" s="12">
        <v>42645</v>
      </c>
      <c r="G1082" s="13" t="s">
        <v>916</v>
      </c>
      <c r="H1082" s="11" t="s">
        <v>17</v>
      </c>
      <c r="I1082" s="12">
        <v>42839.474348807867</v>
      </c>
      <c r="J1082" s="14">
        <f t="shared" si="14"/>
        <v>42839</v>
      </c>
      <c r="K1082" s="13" t="s">
        <v>2247</v>
      </c>
      <c r="L1082" s="13"/>
      <c r="M1082" s="13"/>
      <c r="N1082" s="39"/>
      <c r="O1082" s="39"/>
      <c r="P1082" s="39"/>
      <c r="Q1082" s="39"/>
      <c r="R1082" s="39"/>
      <c r="S1082" s="39"/>
      <c r="T1082" s="39"/>
      <c r="U1082" s="51"/>
      <c r="V1082" s="51"/>
      <c r="W1082" s="51"/>
      <c r="X1082" s="51"/>
      <c r="Y1082" s="51"/>
      <c r="Z1082" s="51"/>
      <c r="AA1082" s="51"/>
      <c r="AB1082" s="12">
        <v>42839.474348807867</v>
      </c>
      <c r="AC1082" s="11" t="s">
        <v>3139</v>
      </c>
      <c r="AD1082" s="12"/>
      <c r="AE1082" s="11"/>
      <c r="AF1082" s="11"/>
    </row>
    <row r="1083" spans="1:32" customFormat="1">
      <c r="A1083" s="11">
        <v>201602179</v>
      </c>
      <c r="B1083" s="11" t="s">
        <v>3140</v>
      </c>
      <c r="C1083" s="11" t="s">
        <v>3141</v>
      </c>
      <c r="D1083" s="11">
        <v>125</v>
      </c>
      <c r="E1083" s="11" t="s">
        <v>78</v>
      </c>
      <c r="F1083" s="12">
        <v>37957</v>
      </c>
      <c r="G1083" s="13" t="s">
        <v>919</v>
      </c>
      <c r="H1083" s="11" t="s">
        <v>84</v>
      </c>
      <c r="I1083" s="12">
        <v>42736.384013460651</v>
      </c>
      <c r="J1083" s="14">
        <f t="shared" si="14"/>
        <v>42736</v>
      </c>
      <c r="K1083" s="13">
        <v>2001</v>
      </c>
      <c r="L1083" s="13"/>
      <c r="M1083" s="13">
        <v>14</v>
      </c>
      <c r="N1083" s="39">
        <v>14</v>
      </c>
      <c r="O1083" s="39"/>
      <c r="P1083" s="39"/>
      <c r="Q1083" s="39"/>
      <c r="R1083" s="39"/>
      <c r="S1083" s="39"/>
      <c r="T1083" s="39"/>
      <c r="U1083" s="51">
        <v>14</v>
      </c>
      <c r="V1083" s="51"/>
      <c r="W1083" s="51"/>
      <c r="X1083" s="51"/>
      <c r="Y1083" s="51"/>
      <c r="Z1083" s="51"/>
      <c r="AA1083" s="51"/>
      <c r="AB1083" s="12">
        <v>42736.514665046299</v>
      </c>
      <c r="AC1083" s="11"/>
      <c r="AD1083" s="12"/>
      <c r="AE1083" s="11"/>
      <c r="AF1083" s="11"/>
    </row>
    <row r="1084" spans="1:32" customFormat="1">
      <c r="A1084" s="11">
        <v>201602185</v>
      </c>
      <c r="B1084" s="11" t="s">
        <v>3142</v>
      </c>
      <c r="C1084" s="11" t="s">
        <v>3143</v>
      </c>
      <c r="D1084" s="11">
        <v>125</v>
      </c>
      <c r="E1084" s="11" t="s">
        <v>78</v>
      </c>
      <c r="F1084" s="12">
        <v>42640</v>
      </c>
      <c r="G1084" s="13" t="s">
        <v>918</v>
      </c>
      <c r="H1084" s="11" t="s">
        <v>59</v>
      </c>
      <c r="I1084" s="12">
        <v>42987.437310729169</v>
      </c>
      <c r="J1084" s="14">
        <f t="shared" si="14"/>
        <v>42987</v>
      </c>
      <c r="K1084" s="13">
        <v>2170</v>
      </c>
      <c r="L1084" s="13"/>
      <c r="M1084" s="13"/>
      <c r="N1084" s="39"/>
      <c r="O1084" s="39"/>
      <c r="P1084" s="39"/>
      <c r="Q1084" s="39"/>
      <c r="R1084" s="39"/>
      <c r="S1084" s="39"/>
      <c r="T1084" s="39"/>
      <c r="U1084" s="51"/>
      <c r="V1084" s="51"/>
      <c r="W1084" s="51"/>
      <c r="X1084" s="51"/>
      <c r="Y1084" s="51"/>
      <c r="Z1084" s="51"/>
      <c r="AA1084" s="51"/>
      <c r="AB1084" s="12">
        <v>42987.437310729169</v>
      </c>
      <c r="AC1084" s="11" t="s">
        <v>3144</v>
      </c>
      <c r="AD1084" s="12"/>
      <c r="AE1084" s="11"/>
      <c r="AF1084" s="11"/>
    </row>
    <row r="1085" spans="1:32" customFormat="1">
      <c r="A1085" s="11">
        <v>201602186</v>
      </c>
      <c r="B1085" s="11" t="s">
        <v>728</v>
      </c>
      <c r="C1085" s="11" t="s">
        <v>3145</v>
      </c>
      <c r="D1085" s="11">
        <v>119</v>
      </c>
      <c r="E1085" s="11" t="s">
        <v>34</v>
      </c>
      <c r="F1085" s="12">
        <v>42656</v>
      </c>
      <c r="G1085" s="13" t="s">
        <v>917</v>
      </c>
      <c r="H1085" s="11" t="s">
        <v>24</v>
      </c>
      <c r="I1085" s="12">
        <v>42790.424587847221</v>
      </c>
      <c r="J1085" s="14">
        <f t="shared" si="14"/>
        <v>42790</v>
      </c>
      <c r="K1085" s="13" t="s">
        <v>2247</v>
      </c>
      <c r="L1085" s="13"/>
      <c r="M1085" s="13"/>
      <c r="N1085" s="39"/>
      <c r="O1085" s="39"/>
      <c r="P1085" s="39"/>
      <c r="Q1085" s="39"/>
      <c r="R1085" s="39"/>
      <c r="S1085" s="39"/>
      <c r="T1085" s="39"/>
      <c r="U1085" s="51"/>
      <c r="V1085" s="51"/>
      <c r="W1085" s="51"/>
      <c r="X1085" s="51"/>
      <c r="Y1085" s="51"/>
      <c r="Z1085" s="51"/>
      <c r="AA1085" s="51"/>
      <c r="AB1085" s="12">
        <v>42790.744135300927</v>
      </c>
      <c r="AC1085" s="11"/>
      <c r="AD1085" s="12"/>
      <c r="AE1085" s="11"/>
      <c r="AF1085" s="11"/>
    </row>
    <row r="1086" spans="1:32" customFormat="1">
      <c r="A1086" s="11">
        <v>201602191</v>
      </c>
      <c r="B1086" s="11" t="s">
        <v>3146</v>
      </c>
      <c r="C1086" s="11" t="s">
        <v>3147</v>
      </c>
      <c r="D1086" s="11">
        <v>128</v>
      </c>
      <c r="E1086" s="11" t="s">
        <v>172</v>
      </c>
      <c r="F1086" s="12">
        <v>42617</v>
      </c>
      <c r="G1086" s="13" t="s">
        <v>917</v>
      </c>
      <c r="H1086" s="11" t="s">
        <v>24</v>
      </c>
      <c r="I1086" s="12">
        <v>42799.436087152775</v>
      </c>
      <c r="J1086" s="14">
        <f t="shared" si="14"/>
        <v>42799</v>
      </c>
      <c r="K1086" s="13" t="s">
        <v>2247</v>
      </c>
      <c r="L1086" s="13"/>
      <c r="M1086" s="13"/>
      <c r="N1086" s="39"/>
      <c r="O1086" s="39"/>
      <c r="P1086" s="39"/>
      <c r="Q1086" s="39"/>
      <c r="R1086" s="39"/>
      <c r="S1086" s="39"/>
      <c r="T1086" s="39"/>
      <c r="U1086" s="51"/>
      <c r="V1086" s="51"/>
      <c r="W1086" s="51"/>
      <c r="X1086" s="51"/>
      <c r="Y1086" s="51"/>
      <c r="Z1086" s="51"/>
      <c r="AA1086" s="51"/>
      <c r="AB1086" s="12">
        <v>42799.420978703703</v>
      </c>
      <c r="AC1086" s="11" t="s">
        <v>3148</v>
      </c>
      <c r="AD1086" s="12">
        <v>42799.417049884258</v>
      </c>
      <c r="AE1086" s="11" t="s">
        <v>1848</v>
      </c>
      <c r="AF1086" s="11" t="s">
        <v>2621</v>
      </c>
    </row>
    <row r="1087" spans="1:32" customFormat="1">
      <c r="A1087" s="11">
        <v>201602202</v>
      </c>
      <c r="B1087" s="11" t="s">
        <v>3149</v>
      </c>
      <c r="C1087" s="11" t="s">
        <v>3150</v>
      </c>
      <c r="D1087" s="11">
        <v>131</v>
      </c>
      <c r="E1087" s="11" t="s">
        <v>44</v>
      </c>
      <c r="F1087" s="12">
        <v>38535</v>
      </c>
      <c r="G1087" s="13" t="s">
        <v>917</v>
      </c>
      <c r="H1087" s="11" t="s">
        <v>24</v>
      </c>
      <c r="I1087" s="12">
        <v>43141.334072187499</v>
      </c>
      <c r="J1087" s="14">
        <f t="shared" si="14"/>
        <v>43141</v>
      </c>
      <c r="K1087" s="13">
        <v>2087</v>
      </c>
      <c r="L1087" s="13"/>
      <c r="M1087" s="13" t="s">
        <v>1557</v>
      </c>
      <c r="N1087" s="39">
        <v>1</v>
      </c>
      <c r="O1087" s="39">
        <v>2</v>
      </c>
      <c r="P1087" s="39"/>
      <c r="Q1087" s="39"/>
      <c r="R1087" s="39"/>
      <c r="S1087" s="39"/>
      <c r="T1087" s="39"/>
      <c r="U1087" s="51">
        <v>1</v>
      </c>
      <c r="V1087" s="51">
        <v>2</v>
      </c>
      <c r="W1087" s="51"/>
      <c r="X1087" s="51"/>
      <c r="Y1087" s="51"/>
      <c r="Z1087" s="51"/>
      <c r="AA1087" s="51"/>
      <c r="AB1087" s="12">
        <v>43141.334072187499</v>
      </c>
      <c r="AC1087" s="11" t="s">
        <v>3151</v>
      </c>
      <c r="AD1087" s="12"/>
      <c r="AE1087" s="11"/>
      <c r="AF1087" s="11"/>
    </row>
    <row r="1088" spans="1:32" customFormat="1">
      <c r="A1088" s="11">
        <v>201602224</v>
      </c>
      <c r="B1088" s="11" t="s">
        <v>3152</v>
      </c>
      <c r="C1088" s="11" t="s">
        <v>519</v>
      </c>
      <c r="D1088" s="11">
        <v>128</v>
      </c>
      <c r="E1088" s="11" t="s">
        <v>172</v>
      </c>
      <c r="F1088" s="12">
        <v>42626</v>
      </c>
      <c r="G1088" s="13" t="s">
        <v>916</v>
      </c>
      <c r="H1088" s="11" t="s">
        <v>17</v>
      </c>
      <c r="I1088" s="12">
        <v>43196.455793749999</v>
      </c>
      <c r="J1088" s="14">
        <f t="shared" si="14"/>
        <v>43196</v>
      </c>
      <c r="K1088" s="13" t="s">
        <v>2247</v>
      </c>
      <c r="L1088" s="13"/>
      <c r="M1088" s="13"/>
      <c r="N1088" s="39"/>
      <c r="O1088" s="39"/>
      <c r="P1088" s="39"/>
      <c r="Q1088" s="39"/>
      <c r="R1088" s="39"/>
      <c r="S1088" s="39"/>
      <c r="T1088" s="39"/>
      <c r="U1088" s="51"/>
      <c r="V1088" s="51"/>
      <c r="W1088" s="51"/>
      <c r="X1088" s="51"/>
      <c r="Y1088" s="51"/>
      <c r="Z1088" s="51"/>
      <c r="AA1088" s="51"/>
      <c r="AB1088" s="12">
        <v>43196.750696493058</v>
      </c>
      <c r="AC1088" s="11" t="s">
        <v>3153</v>
      </c>
      <c r="AD1088" s="12"/>
      <c r="AE1088" s="11"/>
      <c r="AF1088" s="11"/>
    </row>
    <row r="1089" spans="1:32" customFormat="1">
      <c r="A1089" s="11">
        <v>201602228</v>
      </c>
      <c r="B1089" s="11" t="s">
        <v>3154</v>
      </c>
      <c r="C1089" s="11" t="s">
        <v>3155</v>
      </c>
      <c r="D1089" s="11">
        <v>125</v>
      </c>
      <c r="E1089" s="11" t="s">
        <v>78</v>
      </c>
      <c r="F1089" s="12">
        <v>42248</v>
      </c>
      <c r="G1089" s="13" t="s">
        <v>916</v>
      </c>
      <c r="H1089" s="11" t="s">
        <v>17</v>
      </c>
      <c r="I1089" s="12">
        <v>42881.673663043985</v>
      </c>
      <c r="J1089" s="14">
        <f t="shared" si="14"/>
        <v>42881</v>
      </c>
      <c r="K1089" s="13">
        <v>2240</v>
      </c>
      <c r="L1089" s="13"/>
      <c r="M1089" s="13"/>
      <c r="N1089" s="39"/>
      <c r="O1089" s="39"/>
      <c r="P1089" s="39"/>
      <c r="Q1089" s="39"/>
      <c r="R1089" s="39"/>
      <c r="S1089" s="39"/>
      <c r="T1089" s="39"/>
      <c r="U1089" s="51"/>
      <c r="V1089" s="51"/>
      <c r="W1089" s="51"/>
      <c r="X1089" s="51"/>
      <c r="Y1089" s="51"/>
      <c r="Z1089" s="51"/>
      <c r="AA1089" s="51"/>
      <c r="AB1089" s="12">
        <v>42881.633567013887</v>
      </c>
      <c r="AC1089" s="11" t="s">
        <v>3156</v>
      </c>
      <c r="AD1089" s="12"/>
      <c r="AE1089" s="11"/>
      <c r="AF1089" s="11"/>
    </row>
    <row r="1090" spans="1:32" customFormat="1">
      <c r="A1090" s="11">
        <v>201602229</v>
      </c>
      <c r="B1090" s="11" t="s">
        <v>2656</v>
      </c>
      <c r="C1090" s="11" t="s">
        <v>331</v>
      </c>
      <c r="D1090" s="11">
        <v>748</v>
      </c>
      <c r="E1090" s="11" t="s">
        <v>58</v>
      </c>
      <c r="F1090" s="12">
        <v>38667</v>
      </c>
      <c r="G1090" s="13" t="s">
        <v>916</v>
      </c>
      <c r="H1090" s="11" t="s">
        <v>17</v>
      </c>
      <c r="I1090" s="12">
        <v>42738.344789583331</v>
      </c>
      <c r="J1090" s="14">
        <f t="shared" si="14"/>
        <v>42738</v>
      </c>
      <c r="K1090" s="13">
        <v>2116</v>
      </c>
      <c r="L1090" s="13"/>
      <c r="M1090" s="13"/>
      <c r="N1090" s="39"/>
      <c r="O1090" s="39"/>
      <c r="P1090" s="39"/>
      <c r="Q1090" s="39"/>
      <c r="R1090" s="39"/>
      <c r="S1090" s="39"/>
      <c r="T1090" s="39"/>
      <c r="U1090" s="51"/>
      <c r="V1090" s="51"/>
      <c r="W1090" s="51"/>
      <c r="X1090" s="51"/>
      <c r="Y1090" s="51"/>
      <c r="Z1090" s="51"/>
      <c r="AA1090" s="51"/>
      <c r="AB1090" s="12">
        <v>42738.46683232639</v>
      </c>
      <c r="AC1090" s="11" t="s">
        <v>3157</v>
      </c>
      <c r="AD1090" s="12">
        <v>42728.753566435182</v>
      </c>
      <c r="AE1090" s="11" t="s">
        <v>2623</v>
      </c>
      <c r="AF1090" s="11" t="s">
        <v>2033</v>
      </c>
    </row>
    <row r="1091" spans="1:32" customFormat="1">
      <c r="A1091" s="11">
        <v>201602233</v>
      </c>
      <c r="B1091" s="11" t="s">
        <v>3158</v>
      </c>
      <c r="C1091" s="11" t="s">
        <v>2663</v>
      </c>
      <c r="D1091" s="11">
        <v>156</v>
      </c>
      <c r="E1091" s="11" t="s">
        <v>3159</v>
      </c>
      <c r="F1091" s="12">
        <v>40891</v>
      </c>
      <c r="G1091" s="13" t="s">
        <v>918</v>
      </c>
      <c r="H1091" s="11" t="s">
        <v>59</v>
      </c>
      <c r="I1091" s="12">
        <v>42908.444854942129</v>
      </c>
      <c r="J1091" s="14">
        <f t="shared" si="14"/>
        <v>42908</v>
      </c>
      <c r="K1091" s="13" t="s">
        <v>2143</v>
      </c>
      <c r="L1091" s="13"/>
      <c r="M1091" s="13"/>
      <c r="N1091" s="39"/>
      <c r="O1091" s="39"/>
      <c r="P1091" s="39"/>
      <c r="Q1091" s="39"/>
      <c r="R1091" s="39"/>
      <c r="S1091" s="39"/>
      <c r="T1091" s="39"/>
      <c r="U1091" s="51"/>
      <c r="V1091" s="51"/>
      <c r="W1091" s="51"/>
      <c r="X1091" s="51"/>
      <c r="Y1091" s="51"/>
      <c r="Z1091" s="51"/>
      <c r="AA1091" s="51"/>
      <c r="AB1091" s="12"/>
      <c r="AC1091" s="11" t="s">
        <v>25</v>
      </c>
      <c r="AD1091" s="12"/>
      <c r="AE1091" s="11"/>
      <c r="AF1091" s="11"/>
    </row>
    <row r="1092" spans="1:32" customFormat="1">
      <c r="A1092" s="11">
        <v>201602242</v>
      </c>
      <c r="B1092" s="11" t="s">
        <v>3160</v>
      </c>
      <c r="C1092" s="11" t="s">
        <v>3161</v>
      </c>
      <c r="D1092" s="11">
        <v>598</v>
      </c>
      <c r="E1092" s="11" t="s">
        <v>88</v>
      </c>
      <c r="F1092" s="12">
        <v>42536</v>
      </c>
      <c r="G1092" s="13" t="s">
        <v>918</v>
      </c>
      <c r="H1092" s="11" t="s">
        <v>59</v>
      </c>
      <c r="I1092" s="12">
        <v>42780.752803738425</v>
      </c>
      <c r="J1092" s="14">
        <f t="shared" si="14"/>
        <v>42780</v>
      </c>
      <c r="K1092" s="13">
        <v>2140</v>
      </c>
      <c r="L1092" s="13"/>
      <c r="M1092" s="13"/>
      <c r="N1092" s="39"/>
      <c r="O1092" s="39"/>
      <c r="P1092" s="39"/>
      <c r="Q1092" s="39"/>
      <c r="R1092" s="39"/>
      <c r="S1092" s="39"/>
      <c r="T1092" s="39"/>
      <c r="U1092" s="51"/>
      <c r="V1092" s="51"/>
      <c r="W1092" s="51"/>
      <c r="X1092" s="51"/>
      <c r="Y1092" s="51"/>
      <c r="Z1092" s="51"/>
      <c r="AA1092" s="51"/>
      <c r="AB1092" s="12">
        <v>42780.752803738425</v>
      </c>
      <c r="AC1092" s="11" t="s">
        <v>3162</v>
      </c>
      <c r="AD1092" s="12">
        <v>42780.796139467595</v>
      </c>
      <c r="AE1092" s="11" t="s">
        <v>467</v>
      </c>
      <c r="AF1092" s="11" t="s">
        <v>2686</v>
      </c>
    </row>
    <row r="1093" spans="1:32" customFormat="1">
      <c r="A1093" s="11">
        <v>201602245</v>
      </c>
      <c r="B1093" s="11" t="s">
        <v>3163</v>
      </c>
      <c r="C1093" s="11" t="s">
        <v>2688</v>
      </c>
      <c r="D1093" s="11">
        <v>123</v>
      </c>
      <c r="E1093" s="11" t="s">
        <v>283</v>
      </c>
      <c r="F1093" s="12">
        <v>40164</v>
      </c>
      <c r="G1093" s="13" t="s">
        <v>917</v>
      </c>
      <c r="H1093" s="11" t="s">
        <v>24</v>
      </c>
      <c r="I1093" s="12">
        <v>43035.645920636576</v>
      </c>
      <c r="J1093" s="14">
        <f t="shared" si="14"/>
        <v>43035</v>
      </c>
      <c r="K1093" s="13">
        <v>2185</v>
      </c>
      <c r="L1093" s="13"/>
      <c r="M1093" s="13" t="s">
        <v>2984</v>
      </c>
      <c r="N1093" s="39">
        <v>4</v>
      </c>
      <c r="O1093" s="39">
        <v>23</v>
      </c>
      <c r="P1093" s="39"/>
      <c r="Q1093" s="39"/>
      <c r="R1093" s="39"/>
      <c r="S1093" s="39"/>
      <c r="T1093" s="39"/>
      <c r="U1093" s="51">
        <v>4</v>
      </c>
      <c r="V1093" s="51">
        <v>23</v>
      </c>
      <c r="W1093" s="51"/>
      <c r="X1093" s="51"/>
      <c r="Y1093" s="51"/>
      <c r="Z1093" s="51"/>
      <c r="AA1093" s="51"/>
      <c r="AB1093" s="12">
        <v>43035.642225428244</v>
      </c>
      <c r="AC1093" s="11" t="s">
        <v>3165</v>
      </c>
      <c r="AD1093" s="12">
        <v>43035.640826041665</v>
      </c>
      <c r="AE1093" s="11" t="s">
        <v>284</v>
      </c>
      <c r="AF1093" s="11" t="s">
        <v>3164</v>
      </c>
    </row>
    <row r="1094" spans="1:32" customFormat="1">
      <c r="A1094" s="11">
        <v>201602257</v>
      </c>
      <c r="B1094" s="11" t="s">
        <v>3166</v>
      </c>
      <c r="C1094" s="11" t="s">
        <v>33</v>
      </c>
      <c r="D1094" s="11" t="s">
        <v>25</v>
      </c>
      <c r="E1094" s="11" t="s">
        <v>25</v>
      </c>
      <c r="F1094" s="12">
        <v>42602</v>
      </c>
      <c r="G1094" s="13" t="s">
        <v>916</v>
      </c>
      <c r="H1094" s="11" t="s">
        <v>17</v>
      </c>
      <c r="I1094" s="12">
        <v>42774.68492334491</v>
      </c>
      <c r="J1094" s="14">
        <f t="shared" si="14"/>
        <v>42774</v>
      </c>
      <c r="K1094" s="13" t="s">
        <v>2247</v>
      </c>
      <c r="L1094" s="13"/>
      <c r="M1094" s="13"/>
      <c r="N1094" s="39"/>
      <c r="O1094" s="39"/>
      <c r="P1094" s="39"/>
      <c r="Q1094" s="39"/>
      <c r="R1094" s="39"/>
      <c r="S1094" s="39"/>
      <c r="T1094" s="39"/>
      <c r="U1094" s="51"/>
      <c r="V1094" s="51"/>
      <c r="W1094" s="51"/>
      <c r="X1094" s="51"/>
      <c r="Y1094" s="51"/>
      <c r="Z1094" s="51"/>
      <c r="AA1094" s="51"/>
      <c r="AB1094" s="12">
        <v>42774.642090972222</v>
      </c>
      <c r="AC1094" s="11" t="s">
        <v>3167</v>
      </c>
      <c r="AD1094" s="12"/>
      <c r="AE1094" s="11"/>
      <c r="AF1094" s="11"/>
    </row>
    <row r="1095" spans="1:32" customFormat="1">
      <c r="A1095" s="11">
        <v>201602267</v>
      </c>
      <c r="B1095" s="11" t="s">
        <v>1858</v>
      </c>
      <c r="C1095" s="11" t="s">
        <v>2736</v>
      </c>
      <c r="D1095" s="11">
        <v>201</v>
      </c>
      <c r="E1095" s="11" t="s">
        <v>257</v>
      </c>
      <c r="F1095" s="12">
        <v>42665</v>
      </c>
      <c r="G1095" s="13" t="s">
        <v>918</v>
      </c>
      <c r="H1095" s="11" t="s">
        <v>59</v>
      </c>
      <c r="I1095" s="12">
        <v>42736.385337650463</v>
      </c>
      <c r="J1095" s="14">
        <f t="shared" si="14"/>
        <v>42736</v>
      </c>
      <c r="K1095" s="13">
        <v>2049</v>
      </c>
      <c r="L1095" s="13"/>
      <c r="M1095" s="13">
        <v>1</v>
      </c>
      <c r="N1095" s="39">
        <v>1</v>
      </c>
      <c r="O1095" s="39"/>
      <c r="P1095" s="39"/>
      <c r="Q1095" s="39"/>
      <c r="R1095" s="39"/>
      <c r="S1095" s="39"/>
      <c r="T1095" s="39"/>
      <c r="U1095" s="51">
        <v>1</v>
      </c>
      <c r="V1095" s="51"/>
      <c r="W1095" s="51"/>
      <c r="X1095" s="51"/>
      <c r="Y1095" s="51"/>
      <c r="Z1095" s="51"/>
      <c r="AA1095" s="51"/>
      <c r="AB1095" s="12"/>
      <c r="AC1095" s="11" t="s">
        <v>25</v>
      </c>
      <c r="AD1095" s="12"/>
      <c r="AE1095" s="11"/>
      <c r="AF1095" s="11"/>
    </row>
    <row r="1096" spans="1:32" customFormat="1">
      <c r="A1096" s="11">
        <v>201602273</v>
      </c>
      <c r="B1096" s="11" t="s">
        <v>3168</v>
      </c>
      <c r="C1096" s="11" t="s">
        <v>441</v>
      </c>
      <c r="D1096" s="11">
        <v>125</v>
      </c>
      <c r="E1096" s="11" t="s">
        <v>78</v>
      </c>
      <c r="F1096" s="12">
        <v>36940</v>
      </c>
      <c r="G1096" s="13" t="s">
        <v>916</v>
      </c>
      <c r="H1096" s="11" t="s">
        <v>17</v>
      </c>
      <c r="I1096" s="12">
        <v>42783.823106863427</v>
      </c>
      <c r="J1096" s="14">
        <f t="shared" si="14"/>
        <v>42783</v>
      </c>
      <c r="K1096" s="13">
        <v>2128</v>
      </c>
      <c r="L1096" s="13"/>
      <c r="M1096" s="13"/>
      <c r="N1096" s="39"/>
      <c r="O1096" s="39"/>
      <c r="P1096" s="39"/>
      <c r="Q1096" s="39"/>
      <c r="R1096" s="39"/>
      <c r="S1096" s="39"/>
      <c r="T1096" s="39"/>
      <c r="U1096" s="51"/>
      <c r="V1096" s="51"/>
      <c r="W1096" s="51"/>
      <c r="X1096" s="51"/>
      <c r="Y1096" s="51"/>
      <c r="Z1096" s="51"/>
      <c r="AA1096" s="51"/>
      <c r="AB1096" s="12"/>
      <c r="AC1096" s="11" t="s">
        <v>25</v>
      </c>
      <c r="AD1096" s="12"/>
      <c r="AE1096" s="11"/>
      <c r="AF1096" s="11"/>
    </row>
    <row r="1097" spans="1:32" customFormat="1">
      <c r="A1097" s="11">
        <v>201602284</v>
      </c>
      <c r="B1097" s="11" t="s">
        <v>3169</v>
      </c>
      <c r="C1097" s="11" t="s">
        <v>3170</v>
      </c>
      <c r="D1097" s="11">
        <v>130</v>
      </c>
      <c r="E1097" s="11" t="s">
        <v>23</v>
      </c>
      <c r="F1097" s="12">
        <v>39077</v>
      </c>
      <c r="G1097" s="13" t="s">
        <v>916</v>
      </c>
      <c r="H1097" s="11" t="s">
        <v>17</v>
      </c>
      <c r="I1097" s="12">
        <v>42883.841995636576</v>
      </c>
      <c r="J1097" s="14">
        <f t="shared" si="14"/>
        <v>42883</v>
      </c>
      <c r="K1097" s="13">
        <v>2126</v>
      </c>
      <c r="L1097" s="13">
        <v>2014</v>
      </c>
      <c r="M1097" s="13">
        <v>16</v>
      </c>
      <c r="N1097" s="39">
        <v>16</v>
      </c>
      <c r="O1097" s="39"/>
      <c r="P1097" s="39"/>
      <c r="Q1097" s="39"/>
      <c r="R1097" s="39"/>
      <c r="S1097" s="39"/>
      <c r="T1097" s="39"/>
      <c r="U1097" s="51">
        <v>16</v>
      </c>
      <c r="V1097" s="51"/>
      <c r="W1097" s="51"/>
      <c r="X1097" s="51"/>
      <c r="Y1097" s="51"/>
      <c r="Z1097" s="51"/>
      <c r="AA1097" s="51"/>
      <c r="AB1097" s="12">
        <v>42883.841995636576</v>
      </c>
      <c r="AC1097" s="11" t="s">
        <v>3172</v>
      </c>
      <c r="AD1097" s="12">
        <v>42884.895741400462</v>
      </c>
      <c r="AE1097" s="11" t="s">
        <v>66</v>
      </c>
      <c r="AF1097" s="11" t="s">
        <v>3171</v>
      </c>
    </row>
    <row r="1098" spans="1:32" customFormat="1">
      <c r="A1098" s="11">
        <v>201602289</v>
      </c>
      <c r="B1098" s="11" t="s">
        <v>3173</v>
      </c>
      <c r="C1098" s="11" t="s">
        <v>3174</v>
      </c>
      <c r="D1098" s="11">
        <v>598</v>
      </c>
      <c r="E1098" s="11" t="s">
        <v>88</v>
      </c>
      <c r="F1098" s="12">
        <v>42125</v>
      </c>
      <c r="G1098" s="13" t="s">
        <v>917</v>
      </c>
      <c r="H1098" s="11" t="s">
        <v>24</v>
      </c>
      <c r="I1098" s="12">
        <v>43302.807446261577</v>
      </c>
      <c r="J1098" s="14">
        <f t="shared" si="14"/>
        <v>43302</v>
      </c>
      <c r="K1098" s="13">
        <v>2071</v>
      </c>
      <c r="L1098" s="13"/>
      <c r="M1098" s="13" t="s">
        <v>1557</v>
      </c>
      <c r="N1098" s="39">
        <v>1</v>
      </c>
      <c r="O1098" s="39">
        <v>2</v>
      </c>
      <c r="P1098" s="39"/>
      <c r="Q1098" s="39"/>
      <c r="R1098" s="39"/>
      <c r="S1098" s="39"/>
      <c r="T1098" s="39"/>
      <c r="U1098" s="51">
        <v>1</v>
      </c>
      <c r="V1098" s="51">
        <v>2</v>
      </c>
      <c r="W1098" s="51"/>
      <c r="X1098" s="51"/>
      <c r="Y1098" s="51"/>
      <c r="Z1098" s="51"/>
      <c r="AA1098" s="51"/>
      <c r="AB1098" s="12">
        <v>43302.807446261577</v>
      </c>
      <c r="AC1098" s="11" t="s">
        <v>3175</v>
      </c>
      <c r="AD1098" s="12"/>
      <c r="AE1098" s="11"/>
      <c r="AF1098" s="11"/>
    </row>
    <row r="1099" spans="1:32" customFormat="1">
      <c r="A1099" s="11">
        <v>201602299</v>
      </c>
      <c r="B1099" s="11" t="s">
        <v>3176</v>
      </c>
      <c r="C1099" s="11" t="s">
        <v>3177</v>
      </c>
      <c r="D1099" s="11">
        <v>116</v>
      </c>
      <c r="E1099" s="11" t="s">
        <v>3178</v>
      </c>
      <c r="F1099" s="12">
        <v>42642</v>
      </c>
      <c r="G1099" s="13" t="s">
        <v>916</v>
      </c>
      <c r="H1099" s="11" t="s">
        <v>17</v>
      </c>
      <c r="I1099" s="12">
        <v>42857.45309116898</v>
      </c>
      <c r="J1099" s="14">
        <f t="shared" si="14"/>
        <v>42857</v>
      </c>
      <c r="K1099" s="13" t="s">
        <v>2247</v>
      </c>
      <c r="L1099" s="13"/>
      <c r="M1099" s="13"/>
      <c r="N1099" s="39"/>
      <c r="O1099" s="39"/>
      <c r="P1099" s="39"/>
      <c r="Q1099" s="39"/>
      <c r="R1099" s="39"/>
      <c r="S1099" s="39"/>
      <c r="T1099" s="39"/>
      <c r="U1099" s="51"/>
      <c r="V1099" s="51"/>
      <c r="W1099" s="51"/>
      <c r="X1099" s="51"/>
      <c r="Y1099" s="51"/>
      <c r="Z1099" s="51"/>
      <c r="AA1099" s="51"/>
      <c r="AB1099" s="12">
        <v>42857.809910914351</v>
      </c>
      <c r="AC1099" s="11" t="s">
        <v>3179</v>
      </c>
      <c r="AD1099" s="12"/>
      <c r="AE1099" s="11"/>
      <c r="AF1099" s="11"/>
    </row>
    <row r="1100" spans="1:32" customFormat="1">
      <c r="A1100" s="11">
        <v>201602304</v>
      </c>
      <c r="B1100" s="11" t="s">
        <v>3180</v>
      </c>
      <c r="C1100" s="11" t="s">
        <v>3181</v>
      </c>
      <c r="D1100" s="11">
        <v>500</v>
      </c>
      <c r="E1100" s="11" t="s">
        <v>426</v>
      </c>
      <c r="F1100" s="12">
        <v>37423</v>
      </c>
      <c r="G1100" s="13" t="s">
        <v>917</v>
      </c>
      <c r="H1100" s="11" t="s">
        <v>24</v>
      </c>
      <c r="I1100" s="12">
        <v>42736.554039930554</v>
      </c>
      <c r="J1100" s="14">
        <f t="shared" si="14"/>
        <v>42736</v>
      </c>
      <c r="K1100" s="13">
        <v>2087</v>
      </c>
      <c r="L1100" s="13"/>
      <c r="M1100" s="13"/>
      <c r="N1100" s="39"/>
      <c r="O1100" s="39"/>
      <c r="P1100" s="39"/>
      <c r="Q1100" s="39"/>
      <c r="R1100" s="39"/>
      <c r="S1100" s="39"/>
      <c r="T1100" s="39"/>
      <c r="U1100" s="51"/>
      <c r="V1100" s="51"/>
      <c r="W1100" s="51"/>
      <c r="X1100" s="51"/>
      <c r="Y1100" s="51"/>
      <c r="Z1100" s="51"/>
      <c r="AA1100" s="51"/>
      <c r="AB1100" s="12">
        <v>42736.541243368054</v>
      </c>
      <c r="AC1100" s="11" t="s">
        <v>3182</v>
      </c>
      <c r="AD1100" s="12"/>
      <c r="AE1100" s="11"/>
      <c r="AF1100" s="11"/>
    </row>
    <row r="1101" spans="1:32" customFormat="1">
      <c r="A1101" s="11">
        <v>201700001</v>
      </c>
      <c r="B1101" s="11" t="s">
        <v>3183</v>
      </c>
      <c r="C1101" s="11" t="s">
        <v>3184</v>
      </c>
      <c r="D1101" s="11">
        <v>130</v>
      </c>
      <c r="E1101" s="11" t="s">
        <v>23</v>
      </c>
      <c r="F1101" s="12">
        <v>41640</v>
      </c>
      <c r="G1101" s="13" t="s">
        <v>917</v>
      </c>
      <c r="H1101" s="11" t="s">
        <v>24</v>
      </c>
      <c r="I1101" s="12">
        <v>42736.043328738429</v>
      </c>
      <c r="J1101" s="14">
        <f t="shared" si="14"/>
        <v>42736</v>
      </c>
      <c r="K1101" s="13">
        <v>2255</v>
      </c>
      <c r="L1101" s="13"/>
      <c r="M1101" s="13">
        <v>1</v>
      </c>
      <c r="N1101" s="39">
        <v>1</v>
      </c>
      <c r="O1101" s="39"/>
      <c r="P1101" s="39"/>
      <c r="Q1101" s="39"/>
      <c r="R1101" s="39"/>
      <c r="S1101" s="39"/>
      <c r="T1101" s="39"/>
      <c r="U1101" s="51">
        <v>1</v>
      </c>
      <c r="V1101" s="51"/>
      <c r="W1101" s="51"/>
      <c r="X1101" s="51"/>
      <c r="Y1101" s="51"/>
      <c r="Z1101" s="51"/>
      <c r="AA1101" s="51"/>
      <c r="AB1101" s="12">
        <v>42736.040212962966</v>
      </c>
      <c r="AC1101" s="11" t="s">
        <v>3185</v>
      </c>
      <c r="AD1101" s="12"/>
      <c r="AE1101" s="11"/>
      <c r="AF1101" s="11"/>
    </row>
    <row r="1102" spans="1:32" customFormat="1">
      <c r="A1102" s="11">
        <v>201700003</v>
      </c>
      <c r="B1102" s="11" t="s">
        <v>3186</v>
      </c>
      <c r="C1102" s="11" t="s">
        <v>859</v>
      </c>
      <c r="D1102" s="11" t="s">
        <v>25</v>
      </c>
      <c r="E1102" s="11" t="s">
        <v>25</v>
      </c>
      <c r="F1102" s="12">
        <v>41640</v>
      </c>
      <c r="G1102" s="13" t="s">
        <v>916</v>
      </c>
      <c r="H1102" s="11" t="s">
        <v>17</v>
      </c>
      <c r="I1102" s="12">
        <v>42736.46811898148</v>
      </c>
      <c r="J1102" s="14">
        <f t="shared" si="14"/>
        <v>42736</v>
      </c>
      <c r="K1102" s="13">
        <v>2046</v>
      </c>
      <c r="L1102" s="13"/>
      <c r="M1102" s="13"/>
      <c r="N1102" s="39"/>
      <c r="O1102" s="39"/>
      <c r="P1102" s="39"/>
      <c r="Q1102" s="39"/>
      <c r="R1102" s="39"/>
      <c r="S1102" s="39"/>
      <c r="T1102" s="39"/>
      <c r="U1102" s="51"/>
      <c r="V1102" s="51"/>
      <c r="W1102" s="51"/>
      <c r="X1102" s="51"/>
      <c r="Y1102" s="51"/>
      <c r="Z1102" s="51"/>
      <c r="AA1102" s="51"/>
      <c r="AB1102" s="12">
        <v>42736.444118437503</v>
      </c>
      <c r="AC1102" s="11" t="s">
        <v>3187</v>
      </c>
      <c r="AD1102" s="12"/>
      <c r="AE1102" s="11"/>
      <c r="AF1102" s="11"/>
    </row>
    <row r="1103" spans="1:32" customFormat="1">
      <c r="A1103" s="11">
        <v>201700004</v>
      </c>
      <c r="B1103" s="11" t="s">
        <v>3188</v>
      </c>
      <c r="C1103" s="11" t="s">
        <v>3189</v>
      </c>
      <c r="D1103" s="11">
        <v>131</v>
      </c>
      <c r="E1103" s="11" t="s">
        <v>44</v>
      </c>
      <c r="F1103" s="12">
        <v>42491</v>
      </c>
      <c r="G1103" s="13" t="s">
        <v>917</v>
      </c>
      <c r="H1103" s="11" t="s">
        <v>24</v>
      </c>
      <c r="I1103" s="12">
        <v>42736.504251041668</v>
      </c>
      <c r="J1103" s="14">
        <f t="shared" si="14"/>
        <v>42736</v>
      </c>
      <c r="K1103" s="13">
        <v>2259</v>
      </c>
      <c r="L1103" s="13"/>
      <c r="M1103" s="13">
        <v>2</v>
      </c>
      <c r="N1103" s="39">
        <v>2</v>
      </c>
      <c r="O1103" s="39"/>
      <c r="P1103" s="39"/>
      <c r="Q1103" s="39"/>
      <c r="R1103" s="39"/>
      <c r="S1103" s="39"/>
      <c r="T1103" s="39"/>
      <c r="U1103" s="51">
        <v>2</v>
      </c>
      <c r="V1103" s="51"/>
      <c r="W1103" s="51"/>
      <c r="X1103" s="51"/>
      <c r="Y1103" s="51"/>
      <c r="Z1103" s="51"/>
      <c r="AA1103" s="51"/>
      <c r="AB1103" s="12">
        <v>42736.513793599537</v>
      </c>
      <c r="AC1103" s="11" t="s">
        <v>3190</v>
      </c>
      <c r="AD1103" s="12"/>
      <c r="AE1103" s="11"/>
      <c r="AF1103" s="11"/>
    </row>
    <row r="1104" spans="1:32" customFormat="1">
      <c r="A1104" s="11">
        <v>201700006</v>
      </c>
      <c r="B1104" s="11" t="s">
        <v>3191</v>
      </c>
      <c r="C1104" s="11" t="s">
        <v>3145</v>
      </c>
      <c r="D1104" s="11">
        <v>128</v>
      </c>
      <c r="E1104" s="11" t="s">
        <v>172</v>
      </c>
      <c r="F1104" s="12">
        <v>42618</v>
      </c>
      <c r="G1104" s="13" t="s">
        <v>919</v>
      </c>
      <c r="H1104" s="11" t="s">
        <v>84</v>
      </c>
      <c r="I1104" s="12">
        <v>42942.155648263892</v>
      </c>
      <c r="J1104" s="14">
        <f t="shared" si="14"/>
        <v>42942</v>
      </c>
      <c r="K1104" s="13">
        <v>2259</v>
      </c>
      <c r="L1104" s="13"/>
      <c r="M1104" s="13"/>
      <c r="N1104" s="39"/>
      <c r="O1104" s="39"/>
      <c r="P1104" s="39"/>
      <c r="Q1104" s="39"/>
      <c r="R1104" s="39"/>
      <c r="S1104" s="39"/>
      <c r="T1104" s="39"/>
      <c r="U1104" s="51"/>
      <c r="V1104" s="51"/>
      <c r="W1104" s="51"/>
      <c r="X1104" s="51"/>
      <c r="Y1104" s="51"/>
      <c r="Z1104" s="51"/>
      <c r="AA1104" s="51"/>
      <c r="AB1104" s="12">
        <v>42942.213514351854</v>
      </c>
      <c r="AC1104" s="11" t="s">
        <v>3193</v>
      </c>
      <c r="AD1104" s="12">
        <v>42942.715236226853</v>
      </c>
      <c r="AE1104" s="11" t="s">
        <v>196</v>
      </c>
      <c r="AF1104" s="11" t="s">
        <v>3192</v>
      </c>
    </row>
    <row r="1105" spans="1:32" customFormat="1">
      <c r="A1105" s="11">
        <v>201700007</v>
      </c>
      <c r="B1105" s="11" t="s">
        <v>3194</v>
      </c>
      <c r="C1105" s="11" t="s">
        <v>3195</v>
      </c>
      <c r="D1105" s="11">
        <v>748</v>
      </c>
      <c r="E1105" s="11" t="s">
        <v>58</v>
      </c>
      <c r="F1105" s="12">
        <v>42644</v>
      </c>
      <c r="G1105" s="13" t="s">
        <v>918</v>
      </c>
      <c r="H1105" s="11" t="s">
        <v>59</v>
      </c>
      <c r="I1105" s="12">
        <v>42736.784817974534</v>
      </c>
      <c r="J1105" s="14">
        <f t="shared" si="14"/>
        <v>42736</v>
      </c>
      <c r="K1105" s="13">
        <v>2022</v>
      </c>
      <c r="L1105" s="13"/>
      <c r="M1105" s="13">
        <v>5</v>
      </c>
      <c r="N1105" s="39">
        <v>5</v>
      </c>
      <c r="O1105" s="39"/>
      <c r="P1105" s="39"/>
      <c r="Q1105" s="39"/>
      <c r="R1105" s="39"/>
      <c r="S1105" s="39"/>
      <c r="T1105" s="39"/>
      <c r="U1105" s="51">
        <v>5</v>
      </c>
      <c r="V1105" s="51"/>
      <c r="W1105" s="51"/>
      <c r="X1105" s="51"/>
      <c r="Y1105" s="51"/>
      <c r="Z1105" s="51"/>
      <c r="AA1105" s="51"/>
      <c r="AB1105" s="12">
        <v>42736.761120567127</v>
      </c>
      <c r="AC1105" s="11" t="s">
        <v>3196</v>
      </c>
      <c r="AD1105" s="12"/>
      <c r="AE1105" s="11"/>
      <c r="AF1105" s="11"/>
    </row>
    <row r="1106" spans="1:32" customFormat="1">
      <c r="A1106" s="11">
        <v>201700012</v>
      </c>
      <c r="B1106" s="11" t="s">
        <v>3197</v>
      </c>
      <c r="C1106" s="11" t="s">
        <v>129</v>
      </c>
      <c r="D1106" s="11">
        <v>90</v>
      </c>
      <c r="E1106" s="11" t="s">
        <v>204</v>
      </c>
      <c r="F1106" s="12">
        <v>40910</v>
      </c>
      <c r="G1106" s="13" t="s">
        <v>916</v>
      </c>
      <c r="H1106" s="11" t="s">
        <v>17</v>
      </c>
      <c r="I1106" s="12">
        <v>42737.843048148148</v>
      </c>
      <c r="J1106" s="14">
        <f t="shared" si="14"/>
        <v>42737</v>
      </c>
      <c r="K1106" s="13">
        <v>2039</v>
      </c>
      <c r="L1106" s="13" t="s">
        <v>3198</v>
      </c>
      <c r="M1106" s="13" t="s">
        <v>3199</v>
      </c>
      <c r="N1106" s="39">
        <v>4</v>
      </c>
      <c r="O1106" s="39">
        <v>14</v>
      </c>
      <c r="P1106" s="39"/>
      <c r="Q1106" s="39"/>
      <c r="R1106" s="39"/>
      <c r="S1106" s="39"/>
      <c r="T1106" s="39"/>
      <c r="U1106" s="51">
        <v>4</v>
      </c>
      <c r="V1106" s="51">
        <v>14</v>
      </c>
      <c r="W1106" s="51"/>
      <c r="X1106" s="51"/>
      <c r="Y1106" s="51"/>
      <c r="Z1106" s="51"/>
      <c r="AA1106" s="51"/>
      <c r="AB1106" s="12">
        <v>42737.860305127317</v>
      </c>
      <c r="AC1106" s="11" t="s">
        <v>3200</v>
      </c>
      <c r="AD1106" s="12"/>
      <c r="AE1106" s="11"/>
      <c r="AF1106" s="11"/>
    </row>
    <row r="1107" spans="1:32" customFormat="1">
      <c r="A1107" s="11">
        <v>201700017</v>
      </c>
      <c r="B1107" s="11" t="s">
        <v>3201</v>
      </c>
      <c r="C1107" s="11" t="s">
        <v>1986</v>
      </c>
      <c r="D1107" s="11">
        <v>304</v>
      </c>
      <c r="E1107" s="11" t="s">
        <v>492</v>
      </c>
      <c r="F1107" s="12">
        <v>39816</v>
      </c>
      <c r="G1107" s="13" t="s">
        <v>916</v>
      </c>
      <c r="H1107" s="11" t="s">
        <v>17</v>
      </c>
      <c r="I1107" s="12">
        <v>42738.950143634262</v>
      </c>
      <c r="J1107" s="14">
        <f t="shared" si="14"/>
        <v>42738</v>
      </c>
      <c r="K1107" s="13">
        <v>2101</v>
      </c>
      <c r="L1107" s="13"/>
      <c r="M1107" s="13"/>
      <c r="N1107" s="39"/>
      <c r="O1107" s="39"/>
      <c r="P1107" s="39"/>
      <c r="Q1107" s="39"/>
      <c r="R1107" s="39"/>
      <c r="S1107" s="39"/>
      <c r="T1107" s="39"/>
      <c r="U1107" s="51"/>
      <c r="V1107" s="51"/>
      <c r="W1107" s="51"/>
      <c r="X1107" s="51"/>
      <c r="Y1107" s="51"/>
      <c r="Z1107" s="51"/>
      <c r="AA1107" s="51"/>
      <c r="AB1107" s="12"/>
      <c r="AC1107" s="11" t="s">
        <v>25</v>
      </c>
      <c r="AD1107" s="12"/>
      <c r="AE1107" s="11"/>
      <c r="AF1107" s="11"/>
    </row>
    <row r="1108" spans="1:32" customFormat="1">
      <c r="A1108" s="11">
        <v>201700022</v>
      </c>
      <c r="B1108" s="11" t="s">
        <v>226</v>
      </c>
      <c r="C1108" s="11" t="s">
        <v>856</v>
      </c>
      <c r="D1108" s="11">
        <v>123</v>
      </c>
      <c r="E1108" s="11" t="s">
        <v>283</v>
      </c>
      <c r="F1108" s="12">
        <v>42670</v>
      </c>
      <c r="G1108" s="13" t="s">
        <v>917</v>
      </c>
      <c r="H1108" s="11" t="s">
        <v>24</v>
      </c>
      <c r="I1108" s="12">
        <v>42874.45892164352</v>
      </c>
      <c r="J1108" s="14">
        <f t="shared" si="14"/>
        <v>42874</v>
      </c>
      <c r="K1108" s="13" t="s">
        <v>2247</v>
      </c>
      <c r="L1108" s="13"/>
      <c r="M1108" s="13"/>
      <c r="N1108" s="39"/>
      <c r="O1108" s="39"/>
      <c r="P1108" s="39"/>
      <c r="Q1108" s="39"/>
      <c r="R1108" s="39"/>
      <c r="S1108" s="39"/>
      <c r="T1108" s="39"/>
      <c r="U1108" s="51"/>
      <c r="V1108" s="51"/>
      <c r="W1108" s="51"/>
      <c r="X1108" s="51"/>
      <c r="Y1108" s="51"/>
      <c r="Z1108" s="51"/>
      <c r="AA1108" s="51"/>
      <c r="AB1108" s="12">
        <v>42874.45892164352</v>
      </c>
      <c r="AC1108" s="11" t="s">
        <v>3202</v>
      </c>
      <c r="AD1108" s="12"/>
      <c r="AE1108" s="11"/>
      <c r="AF1108" s="11"/>
    </row>
    <row r="1109" spans="1:32" customFormat="1">
      <c r="A1109" s="11">
        <v>201700029</v>
      </c>
      <c r="B1109" s="11" t="s">
        <v>3203</v>
      </c>
      <c r="C1109" s="11" t="s">
        <v>3204</v>
      </c>
      <c r="D1109" s="11" t="s">
        <v>25</v>
      </c>
      <c r="E1109" s="11" t="s">
        <v>25</v>
      </c>
      <c r="F1109" s="12">
        <v>40537</v>
      </c>
      <c r="G1109" s="13" t="s">
        <v>917</v>
      </c>
      <c r="H1109" s="11" t="s">
        <v>24</v>
      </c>
      <c r="I1109" s="12">
        <v>42740.762612071761</v>
      </c>
      <c r="J1109" s="14">
        <f t="shared" si="14"/>
        <v>42740</v>
      </c>
      <c r="K1109" s="13">
        <v>2003</v>
      </c>
      <c r="L1109" s="13"/>
      <c r="M1109" s="13">
        <v>12</v>
      </c>
      <c r="N1109" s="39">
        <v>12</v>
      </c>
      <c r="O1109" s="39"/>
      <c r="P1109" s="39"/>
      <c r="Q1109" s="39"/>
      <c r="R1109" s="39"/>
      <c r="S1109" s="39"/>
      <c r="T1109" s="39"/>
      <c r="U1109" s="51">
        <v>12</v>
      </c>
      <c r="V1109" s="51"/>
      <c r="W1109" s="51"/>
      <c r="X1109" s="51"/>
      <c r="Y1109" s="51"/>
      <c r="Z1109" s="51"/>
      <c r="AA1109" s="51"/>
      <c r="AB1109" s="12">
        <v>42740.814759259258</v>
      </c>
      <c r="AC1109" s="11"/>
      <c r="AD1109" s="12"/>
      <c r="AE1109" s="11"/>
      <c r="AF1109" s="11"/>
    </row>
    <row r="1110" spans="1:32" customFormat="1">
      <c r="A1110" s="11">
        <v>201700030</v>
      </c>
      <c r="B1110" s="11" t="s">
        <v>3205</v>
      </c>
      <c r="C1110" s="11" t="s">
        <v>3206</v>
      </c>
      <c r="D1110" s="11">
        <v>119</v>
      </c>
      <c r="E1110" s="11" t="s">
        <v>34</v>
      </c>
      <c r="F1110" s="12">
        <v>42640</v>
      </c>
      <c r="G1110" s="13" t="s">
        <v>918</v>
      </c>
      <c r="H1110" s="11" t="s">
        <v>59</v>
      </c>
      <c r="I1110" s="12">
        <v>42741.619681863427</v>
      </c>
      <c r="J1110" s="14">
        <f t="shared" si="14"/>
        <v>42741</v>
      </c>
      <c r="K1110" s="13">
        <v>2122</v>
      </c>
      <c r="L1110" s="13"/>
      <c r="M1110" s="13">
        <v>1</v>
      </c>
      <c r="N1110" s="39">
        <v>1</v>
      </c>
      <c r="O1110" s="39"/>
      <c r="P1110" s="39"/>
      <c r="Q1110" s="39"/>
      <c r="R1110" s="39"/>
      <c r="S1110" s="39"/>
      <c r="T1110" s="39"/>
      <c r="U1110" s="51">
        <v>1</v>
      </c>
      <c r="V1110" s="51"/>
      <c r="W1110" s="51"/>
      <c r="X1110" s="51"/>
      <c r="Y1110" s="51"/>
      <c r="Z1110" s="51"/>
      <c r="AA1110" s="51"/>
      <c r="AB1110" s="12">
        <v>42741.490254050928</v>
      </c>
      <c r="AC1110" s="11" t="s">
        <v>3207</v>
      </c>
      <c r="AD1110" s="12"/>
      <c r="AE1110" s="11"/>
      <c r="AF1110" s="11"/>
    </row>
    <row r="1111" spans="1:32" customFormat="1">
      <c r="A1111" s="11">
        <v>201700033</v>
      </c>
      <c r="B1111" s="11" t="s">
        <v>3208</v>
      </c>
      <c r="C1111" s="11" t="s">
        <v>3209</v>
      </c>
      <c r="D1111" s="11">
        <v>125</v>
      </c>
      <c r="E1111" s="11" t="s">
        <v>78</v>
      </c>
      <c r="F1111" s="12">
        <v>42010</v>
      </c>
      <c r="G1111" s="13" t="s">
        <v>918</v>
      </c>
      <c r="H1111" s="11" t="s">
        <v>59</v>
      </c>
      <c r="I1111" s="12">
        <v>42887.449706597225</v>
      </c>
      <c r="J1111" s="14">
        <f t="shared" si="14"/>
        <v>42887</v>
      </c>
      <c r="K1111" s="13">
        <v>2014</v>
      </c>
      <c r="L1111" s="13"/>
      <c r="M1111" s="13"/>
      <c r="N1111" s="39"/>
      <c r="O1111" s="39"/>
      <c r="P1111" s="39"/>
      <c r="Q1111" s="39"/>
      <c r="R1111" s="39"/>
      <c r="S1111" s="39"/>
      <c r="T1111" s="39"/>
      <c r="U1111" s="51"/>
      <c r="V1111" s="51"/>
      <c r="W1111" s="51"/>
      <c r="X1111" s="51"/>
      <c r="Y1111" s="51"/>
      <c r="Z1111" s="51"/>
      <c r="AA1111" s="51"/>
      <c r="AB1111" s="12">
        <v>42887.449706597225</v>
      </c>
      <c r="AC1111" s="11" t="s">
        <v>3210</v>
      </c>
      <c r="AD1111" s="12"/>
      <c r="AE1111" s="11"/>
      <c r="AF1111" s="11"/>
    </row>
    <row r="1112" spans="1:32" customFormat="1">
      <c r="A1112" s="11">
        <v>201700035</v>
      </c>
      <c r="B1112" s="11" t="s">
        <v>3211</v>
      </c>
      <c r="C1112" s="11" t="s">
        <v>3212</v>
      </c>
      <c r="D1112" s="11">
        <v>598</v>
      </c>
      <c r="E1112" s="11" t="s">
        <v>88</v>
      </c>
      <c r="F1112" s="12">
        <v>42680</v>
      </c>
      <c r="G1112" s="13" t="s">
        <v>918</v>
      </c>
      <c r="H1112" s="11" t="s">
        <v>59</v>
      </c>
      <c r="I1112" s="12">
        <v>42742.351336840278</v>
      </c>
      <c r="J1112" s="14">
        <f t="shared" si="14"/>
        <v>42742</v>
      </c>
      <c r="K1112" s="13">
        <v>2284</v>
      </c>
      <c r="L1112" s="13"/>
      <c r="M1112" s="13"/>
      <c r="N1112" s="39"/>
      <c r="O1112" s="39"/>
      <c r="P1112" s="39"/>
      <c r="Q1112" s="39"/>
      <c r="R1112" s="39"/>
      <c r="S1112" s="39"/>
      <c r="T1112" s="39"/>
      <c r="U1112" s="51"/>
      <c r="V1112" s="51"/>
      <c r="W1112" s="51"/>
      <c r="X1112" s="51"/>
      <c r="Y1112" s="51"/>
      <c r="Z1112" s="51"/>
      <c r="AA1112" s="51"/>
      <c r="AB1112" s="12">
        <v>42742.582587881945</v>
      </c>
      <c r="AC1112" s="11" t="s">
        <v>3213</v>
      </c>
      <c r="AD1112" s="12"/>
      <c r="AE1112" s="11"/>
      <c r="AF1112" s="11"/>
    </row>
    <row r="1113" spans="1:32" customFormat="1">
      <c r="A1113" s="11">
        <v>201700042</v>
      </c>
      <c r="B1113" s="11" t="s">
        <v>3214</v>
      </c>
      <c r="C1113" s="11" t="s">
        <v>57</v>
      </c>
      <c r="D1113" s="11">
        <v>119</v>
      </c>
      <c r="E1113" s="11" t="s">
        <v>34</v>
      </c>
      <c r="F1113" s="12">
        <v>42621</v>
      </c>
      <c r="G1113" s="13" t="s">
        <v>919</v>
      </c>
      <c r="H1113" s="11" t="s">
        <v>84</v>
      </c>
      <c r="I1113" s="12">
        <v>42743.495335150466</v>
      </c>
      <c r="J1113" s="14">
        <f t="shared" si="14"/>
        <v>42743</v>
      </c>
      <c r="K1113" s="13">
        <v>2048</v>
      </c>
      <c r="L1113" s="13"/>
      <c r="M1113" s="13">
        <v>1</v>
      </c>
      <c r="N1113" s="39">
        <v>1</v>
      </c>
      <c r="O1113" s="39"/>
      <c r="P1113" s="39"/>
      <c r="Q1113" s="39"/>
      <c r="R1113" s="39"/>
      <c r="S1113" s="39"/>
      <c r="T1113" s="39"/>
      <c r="U1113" s="51">
        <v>1</v>
      </c>
      <c r="V1113" s="51"/>
      <c r="W1113" s="51"/>
      <c r="X1113" s="51"/>
      <c r="Y1113" s="51"/>
      <c r="Z1113" s="51"/>
      <c r="AA1113" s="51"/>
      <c r="AB1113" s="12">
        <v>42743.495335150466</v>
      </c>
      <c r="AC1113" s="11" t="s">
        <v>3215</v>
      </c>
      <c r="AD1113" s="12"/>
      <c r="AE1113" s="11"/>
      <c r="AF1113" s="11"/>
    </row>
    <row r="1114" spans="1:32" customFormat="1">
      <c r="A1114" s="11">
        <v>201700047</v>
      </c>
      <c r="B1114" s="11" t="s">
        <v>1936</v>
      </c>
      <c r="C1114" s="11" t="s">
        <v>519</v>
      </c>
      <c r="D1114" s="11">
        <v>748</v>
      </c>
      <c r="E1114" s="11" t="s">
        <v>58</v>
      </c>
      <c r="F1114" s="12">
        <v>39456</v>
      </c>
      <c r="G1114" s="13" t="s">
        <v>916</v>
      </c>
      <c r="H1114" s="11" t="s">
        <v>17</v>
      </c>
      <c r="I1114" s="12">
        <v>42744.600126157406</v>
      </c>
      <c r="J1114" s="14">
        <f t="shared" si="14"/>
        <v>42744</v>
      </c>
      <c r="K1114" s="13">
        <v>2116</v>
      </c>
      <c r="L1114" s="13">
        <v>2065</v>
      </c>
      <c r="M1114" s="13"/>
      <c r="N1114" s="39"/>
      <c r="O1114" s="39"/>
      <c r="P1114" s="39"/>
      <c r="Q1114" s="39"/>
      <c r="R1114" s="39"/>
      <c r="S1114" s="39"/>
      <c r="T1114" s="39"/>
      <c r="U1114" s="51"/>
      <c r="V1114" s="51"/>
      <c r="W1114" s="51"/>
      <c r="X1114" s="51"/>
      <c r="Y1114" s="51"/>
      <c r="Z1114" s="51"/>
      <c r="AA1114" s="51"/>
      <c r="AB1114" s="12">
        <v>42744.600126157406</v>
      </c>
      <c r="AC1114" s="11" t="s">
        <v>3216</v>
      </c>
      <c r="AD1114" s="12"/>
      <c r="AE1114" s="11"/>
      <c r="AF1114" s="11"/>
    </row>
    <row r="1115" spans="1:32" customFormat="1">
      <c r="A1115" s="11">
        <v>201700049</v>
      </c>
      <c r="B1115" s="11" t="s">
        <v>3217</v>
      </c>
      <c r="C1115" s="11" t="s">
        <v>3218</v>
      </c>
      <c r="D1115" s="11">
        <v>131</v>
      </c>
      <c r="E1115" s="11" t="s">
        <v>44</v>
      </c>
      <c r="F1115" s="12">
        <v>40917</v>
      </c>
      <c r="G1115" s="13" t="s">
        <v>919</v>
      </c>
      <c r="H1115" s="11" t="s">
        <v>84</v>
      </c>
      <c r="I1115" s="12">
        <v>42745.359214155091</v>
      </c>
      <c r="J1115" s="14">
        <f t="shared" si="14"/>
        <v>42745</v>
      </c>
      <c r="K1115" s="13" t="s">
        <v>2143</v>
      </c>
      <c r="L1115" s="13"/>
      <c r="M1115" s="13"/>
      <c r="N1115" s="39"/>
      <c r="O1115" s="39"/>
      <c r="P1115" s="39"/>
      <c r="Q1115" s="39"/>
      <c r="R1115" s="39"/>
      <c r="S1115" s="39"/>
      <c r="T1115" s="39"/>
      <c r="U1115" s="51"/>
      <c r="V1115" s="51"/>
      <c r="W1115" s="51"/>
      <c r="X1115" s="51"/>
      <c r="Y1115" s="51"/>
      <c r="Z1115" s="51"/>
      <c r="AA1115" s="51"/>
      <c r="AB1115" s="12"/>
      <c r="AC1115" s="11" t="s">
        <v>25</v>
      </c>
      <c r="AD1115" s="12"/>
      <c r="AE1115" s="11"/>
      <c r="AF1115" s="11"/>
    </row>
    <row r="1116" spans="1:32" customFormat="1">
      <c r="A1116" s="11">
        <v>201700050</v>
      </c>
      <c r="B1116" s="11" t="s">
        <v>3217</v>
      </c>
      <c r="C1116" s="11" t="s">
        <v>3219</v>
      </c>
      <c r="D1116" s="11">
        <v>131</v>
      </c>
      <c r="E1116" s="11" t="s">
        <v>44</v>
      </c>
      <c r="F1116" s="12">
        <v>40917</v>
      </c>
      <c r="G1116" s="13" t="s">
        <v>917</v>
      </c>
      <c r="H1116" s="11" t="s">
        <v>24</v>
      </c>
      <c r="I1116" s="12">
        <v>42745.358916006946</v>
      </c>
      <c r="J1116" s="14">
        <f t="shared" si="14"/>
        <v>42745</v>
      </c>
      <c r="K1116" s="13" t="s">
        <v>2143</v>
      </c>
      <c r="L1116" s="13"/>
      <c r="M1116" s="13"/>
      <c r="N1116" s="39"/>
      <c r="O1116" s="39"/>
      <c r="P1116" s="39"/>
      <c r="Q1116" s="39"/>
      <c r="R1116" s="39"/>
      <c r="S1116" s="39"/>
      <c r="T1116" s="39"/>
      <c r="U1116" s="51"/>
      <c r="V1116" s="51"/>
      <c r="W1116" s="51"/>
      <c r="X1116" s="51"/>
      <c r="Y1116" s="51"/>
      <c r="Z1116" s="51"/>
      <c r="AA1116" s="51"/>
      <c r="AB1116" s="12"/>
      <c r="AC1116" s="11" t="s">
        <v>25</v>
      </c>
      <c r="AD1116" s="12"/>
      <c r="AE1116" s="11"/>
      <c r="AF1116" s="11"/>
    </row>
    <row r="1117" spans="1:32" customFormat="1">
      <c r="A1117" s="11">
        <v>201700052</v>
      </c>
      <c r="B1117" s="11" t="s">
        <v>3220</v>
      </c>
      <c r="C1117" s="11" t="s">
        <v>463</v>
      </c>
      <c r="D1117" s="11">
        <v>598</v>
      </c>
      <c r="E1117" s="11" t="s">
        <v>88</v>
      </c>
      <c r="F1117" s="12">
        <v>40187</v>
      </c>
      <c r="G1117" s="13" t="s">
        <v>917</v>
      </c>
      <c r="H1117" s="11" t="s">
        <v>24</v>
      </c>
      <c r="I1117" s="12">
        <v>42744.961573877314</v>
      </c>
      <c r="J1117" s="14">
        <f t="shared" si="14"/>
        <v>42744</v>
      </c>
      <c r="K1117" s="13">
        <v>2046</v>
      </c>
      <c r="L1117" s="13"/>
      <c r="M1117" s="13"/>
      <c r="N1117" s="39"/>
      <c r="O1117" s="39"/>
      <c r="P1117" s="39"/>
      <c r="Q1117" s="39"/>
      <c r="R1117" s="39"/>
      <c r="S1117" s="39"/>
      <c r="T1117" s="39"/>
      <c r="U1117" s="51"/>
      <c r="V1117" s="51"/>
      <c r="W1117" s="51"/>
      <c r="X1117" s="51"/>
      <c r="Y1117" s="51"/>
      <c r="Z1117" s="51"/>
      <c r="AA1117" s="51"/>
      <c r="AB1117" s="12">
        <v>42744.970600729168</v>
      </c>
      <c r="AC1117" s="11" t="s">
        <v>3221</v>
      </c>
      <c r="AD1117" s="12"/>
      <c r="AE1117" s="11"/>
      <c r="AF1117" s="11"/>
    </row>
    <row r="1118" spans="1:32" customFormat="1">
      <c r="A1118" s="11">
        <v>201700054</v>
      </c>
      <c r="B1118" s="11" t="s">
        <v>3222</v>
      </c>
      <c r="C1118" s="11" t="s">
        <v>3223</v>
      </c>
      <c r="D1118" s="11">
        <v>119</v>
      </c>
      <c r="E1118" s="11" t="s">
        <v>34</v>
      </c>
      <c r="F1118" s="12">
        <v>42449</v>
      </c>
      <c r="G1118" s="13" t="s">
        <v>917</v>
      </c>
      <c r="H1118" s="11" t="s">
        <v>24</v>
      </c>
      <c r="I1118" s="12">
        <v>42746.471676504632</v>
      </c>
      <c r="J1118" s="14">
        <f t="shared" si="14"/>
        <v>42746</v>
      </c>
      <c r="K1118" s="13">
        <v>2185</v>
      </c>
      <c r="L1118" s="13"/>
      <c r="M1118" s="13" t="s">
        <v>2861</v>
      </c>
      <c r="N1118" s="39">
        <v>23</v>
      </c>
      <c r="O1118" s="39"/>
      <c r="P1118" s="39"/>
      <c r="Q1118" s="39"/>
      <c r="R1118" s="39"/>
      <c r="S1118" s="39"/>
      <c r="T1118" s="39"/>
      <c r="U1118" s="51">
        <v>23</v>
      </c>
      <c r="V1118" s="51"/>
      <c r="W1118" s="51"/>
      <c r="X1118" s="51"/>
      <c r="Y1118" s="51"/>
      <c r="Z1118" s="51"/>
      <c r="AA1118" s="51"/>
      <c r="AB1118" s="12">
        <v>42746.471676504632</v>
      </c>
      <c r="AC1118" s="11" t="s">
        <v>3224</v>
      </c>
      <c r="AD1118" s="12"/>
      <c r="AE1118" s="11"/>
      <c r="AF1118" s="11"/>
    </row>
    <row r="1119" spans="1:32" customFormat="1">
      <c r="A1119" s="11">
        <v>201700055</v>
      </c>
      <c r="B1119" s="11" t="s">
        <v>684</v>
      </c>
      <c r="C1119" s="11" t="s">
        <v>3225</v>
      </c>
      <c r="D1119" s="11">
        <v>108</v>
      </c>
      <c r="E1119" s="11" t="s">
        <v>3226</v>
      </c>
      <c r="F1119" s="12">
        <v>41069</v>
      </c>
      <c r="G1119" s="13" t="s">
        <v>916</v>
      </c>
      <c r="H1119" s="11" t="s">
        <v>17</v>
      </c>
      <c r="I1119" s="12">
        <v>42745.705815856483</v>
      </c>
      <c r="J1119" s="14">
        <f t="shared" si="14"/>
        <v>42745</v>
      </c>
      <c r="K1119" s="13">
        <v>2259</v>
      </c>
      <c r="L1119" s="13">
        <v>2081</v>
      </c>
      <c r="M1119" s="13"/>
      <c r="N1119" s="39"/>
      <c r="O1119" s="39"/>
      <c r="P1119" s="39"/>
      <c r="Q1119" s="39"/>
      <c r="R1119" s="39"/>
      <c r="S1119" s="39"/>
      <c r="T1119" s="39"/>
      <c r="U1119" s="51"/>
      <c r="V1119" s="51"/>
      <c r="W1119" s="51"/>
      <c r="X1119" s="51"/>
      <c r="Y1119" s="51"/>
      <c r="Z1119" s="51"/>
      <c r="AA1119" s="51"/>
      <c r="AB1119" s="12">
        <v>42745.761927581021</v>
      </c>
      <c r="AC1119" s="11" t="s">
        <v>3227</v>
      </c>
      <c r="AD1119" s="12"/>
      <c r="AE1119" s="11"/>
      <c r="AF1119" s="11"/>
    </row>
    <row r="1120" spans="1:32" customFormat="1">
      <c r="A1120" s="11">
        <v>201700058</v>
      </c>
      <c r="B1120" s="11" t="s">
        <v>3228</v>
      </c>
      <c r="C1120" s="11" t="s">
        <v>3229</v>
      </c>
      <c r="D1120" s="11">
        <v>98</v>
      </c>
      <c r="E1120" s="11" t="s">
        <v>289</v>
      </c>
      <c r="F1120" s="12">
        <v>39093</v>
      </c>
      <c r="G1120" s="13" t="s">
        <v>919</v>
      </c>
      <c r="H1120" s="11" t="s">
        <v>84</v>
      </c>
      <c r="I1120" s="12">
        <v>42871.64685957176</v>
      </c>
      <c r="J1120" s="14">
        <f t="shared" si="14"/>
        <v>42871</v>
      </c>
      <c r="K1120" s="13">
        <v>2222</v>
      </c>
      <c r="L1120" s="13"/>
      <c r="M1120" s="13"/>
      <c r="N1120" s="39"/>
      <c r="O1120" s="39"/>
      <c r="P1120" s="39"/>
      <c r="Q1120" s="39"/>
      <c r="R1120" s="39"/>
      <c r="S1120" s="39"/>
      <c r="T1120" s="39"/>
      <c r="U1120" s="51"/>
      <c r="V1120" s="51"/>
      <c r="W1120" s="51"/>
      <c r="X1120" s="51"/>
      <c r="Y1120" s="51"/>
      <c r="Z1120" s="51"/>
      <c r="AA1120" s="51"/>
      <c r="AB1120" s="12">
        <v>42871.6289869213</v>
      </c>
      <c r="AC1120" s="11" t="s">
        <v>3230</v>
      </c>
      <c r="AD1120" s="12"/>
      <c r="AE1120" s="11"/>
      <c r="AF1120" s="11"/>
    </row>
    <row r="1121" spans="1:32" customFormat="1">
      <c r="A1121" s="11">
        <v>201700060</v>
      </c>
      <c r="B1121" s="11" t="s">
        <v>3231</v>
      </c>
      <c r="C1121" s="11" t="s">
        <v>1986</v>
      </c>
      <c r="D1121" s="11">
        <v>598</v>
      </c>
      <c r="E1121" s="11" t="s">
        <v>88</v>
      </c>
      <c r="F1121" s="12">
        <v>42274</v>
      </c>
      <c r="G1121" s="13" t="s">
        <v>916</v>
      </c>
      <c r="H1121" s="11" t="s">
        <v>17</v>
      </c>
      <c r="I1121" s="12">
        <v>42747.175604201388</v>
      </c>
      <c r="J1121" s="14">
        <f t="shared" si="14"/>
        <v>42747</v>
      </c>
      <c r="K1121" s="13">
        <v>2109</v>
      </c>
      <c r="L1121" s="13"/>
      <c r="M1121" s="13"/>
      <c r="N1121" s="39"/>
      <c r="O1121" s="39"/>
      <c r="P1121" s="39"/>
      <c r="Q1121" s="39"/>
      <c r="R1121" s="39"/>
      <c r="S1121" s="39"/>
      <c r="T1121" s="39"/>
      <c r="U1121" s="51"/>
      <c r="V1121" s="51"/>
      <c r="W1121" s="51"/>
      <c r="X1121" s="51"/>
      <c r="Y1121" s="51"/>
      <c r="Z1121" s="51"/>
      <c r="AA1121" s="51"/>
      <c r="AB1121" s="12">
        <v>42747.183094525462</v>
      </c>
      <c r="AC1121" s="11" t="s">
        <v>3232</v>
      </c>
      <c r="AD1121" s="12"/>
      <c r="AE1121" s="11"/>
      <c r="AF1121" s="11"/>
    </row>
    <row r="1122" spans="1:32" customFormat="1">
      <c r="A1122" s="11">
        <v>201700063</v>
      </c>
      <c r="B1122" s="11" t="s">
        <v>3233</v>
      </c>
      <c r="C1122" s="11" t="s">
        <v>3234</v>
      </c>
      <c r="D1122" s="11">
        <v>100</v>
      </c>
      <c r="E1122" s="11" t="s">
        <v>192</v>
      </c>
      <c r="F1122" s="12">
        <v>42017</v>
      </c>
      <c r="G1122" s="13" t="s">
        <v>916</v>
      </c>
      <c r="H1122" s="11" t="s">
        <v>17</v>
      </c>
      <c r="I1122" s="12">
        <v>42748.887645057868</v>
      </c>
      <c r="J1122" s="14">
        <f t="shared" si="14"/>
        <v>42748</v>
      </c>
      <c r="K1122" s="13">
        <v>2043</v>
      </c>
      <c r="L1122" s="13"/>
      <c r="M1122" s="13" t="s">
        <v>1557</v>
      </c>
      <c r="N1122" s="39">
        <v>1</v>
      </c>
      <c r="O1122" s="39">
        <v>2</v>
      </c>
      <c r="P1122" s="39"/>
      <c r="Q1122" s="39"/>
      <c r="R1122" s="39"/>
      <c r="S1122" s="39"/>
      <c r="T1122" s="39"/>
      <c r="U1122" s="51">
        <v>1</v>
      </c>
      <c r="V1122" s="51">
        <v>2</v>
      </c>
      <c r="W1122" s="51"/>
      <c r="X1122" s="51"/>
      <c r="Y1122" s="51"/>
      <c r="Z1122" s="51"/>
      <c r="AA1122" s="51"/>
      <c r="AB1122" s="12">
        <v>42748.867646608793</v>
      </c>
      <c r="AC1122" s="11" t="s">
        <v>3235</v>
      </c>
      <c r="AD1122" s="12"/>
      <c r="AE1122" s="11"/>
      <c r="AF1122" s="11"/>
    </row>
    <row r="1123" spans="1:32" customFormat="1">
      <c r="A1123" s="11">
        <v>201700068</v>
      </c>
      <c r="B1123" s="11" t="s">
        <v>3236</v>
      </c>
      <c r="C1123" s="11" t="s">
        <v>3237</v>
      </c>
      <c r="D1123" s="11">
        <v>128</v>
      </c>
      <c r="E1123" s="11" t="s">
        <v>172</v>
      </c>
      <c r="F1123" s="12">
        <v>42199</v>
      </c>
      <c r="G1123" s="13" t="s">
        <v>919</v>
      </c>
      <c r="H1123" s="11" t="s">
        <v>84</v>
      </c>
      <c r="I1123" s="12">
        <v>42749.581938310184</v>
      </c>
      <c r="J1123" s="14">
        <f t="shared" si="14"/>
        <v>42749</v>
      </c>
      <c r="K1123" s="13">
        <v>2283</v>
      </c>
      <c r="L1123" s="13" t="s">
        <v>3238</v>
      </c>
      <c r="M1123" s="13" t="s">
        <v>3239</v>
      </c>
      <c r="N1123" s="39">
        <v>1</v>
      </c>
      <c r="O1123" s="39">
        <v>2</v>
      </c>
      <c r="P1123" s="39">
        <v>14</v>
      </c>
      <c r="Q1123" s="39"/>
      <c r="R1123" s="39"/>
      <c r="S1123" s="39"/>
      <c r="T1123" s="39"/>
      <c r="U1123" s="51">
        <v>1</v>
      </c>
      <c r="V1123" s="51">
        <v>2</v>
      </c>
      <c r="W1123" s="51">
        <v>14</v>
      </c>
      <c r="X1123" s="51"/>
      <c r="Y1123" s="51"/>
      <c r="Z1123" s="51"/>
      <c r="AA1123" s="51"/>
      <c r="AB1123" s="12">
        <v>42749.900096527781</v>
      </c>
      <c r="AC1123" s="11" t="s">
        <v>3240</v>
      </c>
      <c r="AD1123" s="12"/>
      <c r="AE1123" s="11"/>
      <c r="AF1123" s="11"/>
    </row>
    <row r="1124" spans="1:32" customFormat="1">
      <c r="A1124" s="11">
        <v>201700069</v>
      </c>
      <c r="B1124" s="11" t="s">
        <v>3241</v>
      </c>
      <c r="C1124" s="11" t="s">
        <v>2622</v>
      </c>
      <c r="D1124" s="11">
        <v>598</v>
      </c>
      <c r="E1124" s="11" t="s">
        <v>88</v>
      </c>
      <c r="F1124" s="12">
        <v>41288</v>
      </c>
      <c r="G1124" s="13" t="s">
        <v>919</v>
      </c>
      <c r="H1124" s="11" t="s">
        <v>84</v>
      </c>
      <c r="I1124" s="12">
        <v>42749.592608252315</v>
      </c>
      <c r="J1124" s="14">
        <f t="shared" si="14"/>
        <v>42749</v>
      </c>
      <c r="K1124" s="13">
        <v>2178</v>
      </c>
      <c r="L1124" s="13" t="s">
        <v>3242</v>
      </c>
      <c r="M1124" s="13"/>
      <c r="N1124" s="39"/>
      <c r="O1124" s="39"/>
      <c r="P1124" s="39"/>
      <c r="Q1124" s="39"/>
      <c r="R1124" s="39"/>
      <c r="S1124" s="39"/>
      <c r="T1124" s="39"/>
      <c r="U1124" s="51"/>
      <c r="V1124" s="51"/>
      <c r="W1124" s="51"/>
      <c r="X1124" s="51"/>
      <c r="Y1124" s="51"/>
      <c r="Z1124" s="51"/>
      <c r="AA1124" s="51"/>
      <c r="AB1124" s="12">
        <v>42749.592608252315</v>
      </c>
      <c r="AC1124" s="11" t="s">
        <v>3243</v>
      </c>
      <c r="AD1124" s="12"/>
      <c r="AE1124" s="11"/>
      <c r="AF1124" s="11"/>
    </row>
    <row r="1125" spans="1:32" customFormat="1">
      <c r="A1125" s="11">
        <v>201700077</v>
      </c>
      <c r="B1125" s="11" t="s">
        <v>3244</v>
      </c>
      <c r="C1125" s="11" t="s">
        <v>3245</v>
      </c>
      <c r="D1125" s="11">
        <v>119</v>
      </c>
      <c r="E1125" s="11" t="s">
        <v>34</v>
      </c>
      <c r="F1125" s="12">
        <v>42506</v>
      </c>
      <c r="G1125" s="13" t="s">
        <v>917</v>
      </c>
      <c r="H1125" s="11" t="s">
        <v>24</v>
      </c>
      <c r="I1125" s="12">
        <v>42751.608578437503</v>
      </c>
      <c r="J1125" s="14">
        <f t="shared" si="14"/>
        <v>42751</v>
      </c>
      <c r="K1125" s="13">
        <v>2046</v>
      </c>
      <c r="L1125" s="13"/>
      <c r="M1125" s="13">
        <v>1</v>
      </c>
      <c r="N1125" s="39">
        <v>1</v>
      </c>
      <c r="O1125" s="39"/>
      <c r="P1125" s="39"/>
      <c r="Q1125" s="39"/>
      <c r="R1125" s="39"/>
      <c r="S1125" s="39"/>
      <c r="T1125" s="39"/>
      <c r="U1125" s="51">
        <v>1</v>
      </c>
      <c r="V1125" s="51"/>
      <c r="W1125" s="51"/>
      <c r="X1125" s="51"/>
      <c r="Y1125" s="51"/>
      <c r="Z1125" s="51"/>
      <c r="AA1125" s="51"/>
      <c r="AB1125" s="12">
        <v>42751.608578437503</v>
      </c>
      <c r="AC1125" s="11" t="s">
        <v>3246</v>
      </c>
      <c r="AD1125" s="12"/>
      <c r="AE1125" s="11"/>
      <c r="AF1125" s="11"/>
    </row>
    <row r="1126" spans="1:32" customFormat="1">
      <c r="A1126" s="11">
        <v>201700079</v>
      </c>
      <c r="B1126" s="11" t="s">
        <v>3247</v>
      </c>
      <c r="C1126" s="11" t="s">
        <v>3248</v>
      </c>
      <c r="D1126" s="11">
        <v>300</v>
      </c>
      <c r="E1126" s="11" t="s">
        <v>2599</v>
      </c>
      <c r="F1126" s="12">
        <v>38733</v>
      </c>
      <c r="G1126" s="13" t="s">
        <v>917</v>
      </c>
      <c r="H1126" s="11" t="s">
        <v>24</v>
      </c>
      <c r="I1126" s="12">
        <v>42752.454503935187</v>
      </c>
      <c r="J1126" s="14">
        <f t="shared" si="14"/>
        <v>42752</v>
      </c>
      <c r="K1126" s="13">
        <v>2082</v>
      </c>
      <c r="L1126" s="13"/>
      <c r="M1126" s="13">
        <v>1</v>
      </c>
      <c r="N1126" s="39">
        <v>1</v>
      </c>
      <c r="O1126" s="39"/>
      <c r="P1126" s="39"/>
      <c r="Q1126" s="39"/>
      <c r="R1126" s="39"/>
      <c r="S1126" s="39"/>
      <c r="T1126" s="39"/>
      <c r="U1126" s="51">
        <v>1</v>
      </c>
      <c r="V1126" s="51"/>
      <c r="W1126" s="51"/>
      <c r="X1126" s="51"/>
      <c r="Y1126" s="51"/>
      <c r="Z1126" s="51"/>
      <c r="AA1126" s="51"/>
      <c r="AB1126" s="12"/>
      <c r="AC1126" s="11" t="s">
        <v>25</v>
      </c>
      <c r="AD1126" s="12"/>
      <c r="AE1126" s="11"/>
      <c r="AF1126" s="11"/>
    </row>
    <row r="1127" spans="1:32" customFormat="1">
      <c r="A1127" s="11">
        <v>201700086</v>
      </c>
      <c r="B1127" s="11" t="s">
        <v>3249</v>
      </c>
      <c r="C1127" s="11" t="s">
        <v>37</v>
      </c>
      <c r="D1127" s="11">
        <v>131</v>
      </c>
      <c r="E1127" s="11" t="s">
        <v>44</v>
      </c>
      <c r="F1127" s="12">
        <v>38187</v>
      </c>
      <c r="G1127" s="13" t="s">
        <v>919</v>
      </c>
      <c r="H1127" s="11" t="s">
        <v>84</v>
      </c>
      <c r="I1127" s="12">
        <v>42935.475121261574</v>
      </c>
      <c r="J1127" s="14">
        <f t="shared" si="14"/>
        <v>42935</v>
      </c>
      <c r="K1127" s="13">
        <v>2158</v>
      </c>
      <c r="L1127" s="13"/>
      <c r="M1127" s="13"/>
      <c r="N1127" s="39"/>
      <c r="O1127" s="39"/>
      <c r="P1127" s="39"/>
      <c r="Q1127" s="39"/>
      <c r="R1127" s="39"/>
      <c r="S1127" s="39"/>
      <c r="T1127" s="39"/>
      <c r="U1127" s="51"/>
      <c r="V1127" s="51"/>
      <c r="W1127" s="51"/>
      <c r="X1127" s="51"/>
      <c r="Y1127" s="51"/>
      <c r="Z1127" s="51"/>
      <c r="AA1127" s="51"/>
      <c r="AB1127" s="12">
        <v>42935.517520173613</v>
      </c>
      <c r="AC1127" s="11" t="s">
        <v>3250</v>
      </c>
      <c r="AD1127" s="12"/>
      <c r="AE1127" s="11"/>
      <c r="AF1127" s="11"/>
    </row>
    <row r="1128" spans="1:32" customFormat="1">
      <c r="A1128" s="11">
        <v>201700090</v>
      </c>
      <c r="B1128" s="11" t="s">
        <v>3249</v>
      </c>
      <c r="C1128" s="11" t="s">
        <v>3251</v>
      </c>
      <c r="D1128" s="11">
        <v>125</v>
      </c>
      <c r="E1128" s="11" t="s">
        <v>78</v>
      </c>
      <c r="F1128" s="12">
        <v>38371</v>
      </c>
      <c r="G1128" s="13" t="s">
        <v>916</v>
      </c>
      <c r="H1128" s="11" t="s">
        <v>17</v>
      </c>
      <c r="I1128" s="12">
        <v>42903.983049768518</v>
      </c>
      <c r="J1128" s="14">
        <f t="shared" si="14"/>
        <v>42903</v>
      </c>
      <c r="K1128" s="13">
        <v>2013</v>
      </c>
      <c r="L1128" s="13">
        <v>2116</v>
      </c>
      <c r="M1128" s="13">
        <v>14</v>
      </c>
      <c r="N1128" s="39">
        <v>14</v>
      </c>
      <c r="O1128" s="39"/>
      <c r="P1128" s="39"/>
      <c r="Q1128" s="39"/>
      <c r="R1128" s="39"/>
      <c r="S1128" s="39"/>
      <c r="T1128" s="39"/>
      <c r="U1128" s="51">
        <v>14</v>
      </c>
      <c r="V1128" s="51"/>
      <c r="W1128" s="51"/>
      <c r="X1128" s="51"/>
      <c r="Y1128" s="51"/>
      <c r="Z1128" s="51"/>
      <c r="AA1128" s="51"/>
      <c r="AB1128" s="12">
        <v>42903.984138576387</v>
      </c>
      <c r="AC1128" s="11" t="s">
        <v>3252</v>
      </c>
      <c r="AD1128" s="12">
        <v>42906.770601273151</v>
      </c>
      <c r="AE1128" s="11" t="s">
        <v>66</v>
      </c>
      <c r="AF1128" s="11" t="s">
        <v>2033</v>
      </c>
    </row>
    <row r="1129" spans="1:32" customFormat="1">
      <c r="A1129" s="11">
        <v>201700092</v>
      </c>
      <c r="B1129" s="11" t="s">
        <v>3253</v>
      </c>
      <c r="C1129" s="11" t="s">
        <v>3254</v>
      </c>
      <c r="D1129" s="11">
        <v>523</v>
      </c>
      <c r="E1129" s="11" t="s">
        <v>2261</v>
      </c>
      <c r="F1129" s="12">
        <v>42278</v>
      </c>
      <c r="G1129" s="13" t="s">
        <v>917</v>
      </c>
      <c r="H1129" s="11" t="s">
        <v>24</v>
      </c>
      <c r="I1129" s="12">
        <v>42754.616953819444</v>
      </c>
      <c r="J1129" s="14">
        <f t="shared" si="14"/>
        <v>42754</v>
      </c>
      <c r="K1129" s="13">
        <v>2084</v>
      </c>
      <c r="L1129" s="13"/>
      <c r="M1129" s="13" t="s">
        <v>1557</v>
      </c>
      <c r="N1129" s="39">
        <v>1</v>
      </c>
      <c r="O1129" s="39">
        <v>2</v>
      </c>
      <c r="P1129" s="39"/>
      <c r="Q1129" s="39"/>
      <c r="R1129" s="39"/>
      <c r="S1129" s="39"/>
      <c r="T1129" s="39"/>
      <c r="U1129" s="51">
        <v>1</v>
      </c>
      <c r="V1129" s="51">
        <v>2</v>
      </c>
      <c r="W1129" s="51"/>
      <c r="X1129" s="51"/>
      <c r="Y1129" s="51"/>
      <c r="Z1129" s="51"/>
      <c r="AA1129" s="51"/>
      <c r="AB1129" s="12">
        <v>42754.629165312501</v>
      </c>
      <c r="AC1129" s="11" t="s">
        <v>3255</v>
      </c>
      <c r="AD1129" s="12"/>
      <c r="AE1129" s="11"/>
      <c r="AF1129" s="11"/>
    </row>
    <row r="1130" spans="1:32" customFormat="1">
      <c r="A1130" s="11">
        <v>201700094</v>
      </c>
      <c r="B1130" s="11" t="s">
        <v>3256</v>
      </c>
      <c r="C1130" s="11" t="s">
        <v>3257</v>
      </c>
      <c r="D1130" s="11">
        <v>205</v>
      </c>
      <c r="E1130" s="11" t="s">
        <v>544</v>
      </c>
      <c r="F1130" s="12">
        <v>42674</v>
      </c>
      <c r="G1130" s="13" t="s">
        <v>917</v>
      </c>
      <c r="H1130" s="11" t="s">
        <v>24</v>
      </c>
      <c r="I1130" s="12">
        <v>42832.40253295139</v>
      </c>
      <c r="J1130" s="14">
        <f t="shared" si="14"/>
        <v>42832</v>
      </c>
      <c r="K1130" s="13">
        <v>2046</v>
      </c>
      <c r="L1130" s="13"/>
      <c r="M1130" s="13"/>
      <c r="N1130" s="39"/>
      <c r="O1130" s="39"/>
      <c r="P1130" s="39"/>
      <c r="Q1130" s="39"/>
      <c r="R1130" s="39"/>
      <c r="S1130" s="39"/>
      <c r="T1130" s="39"/>
      <c r="U1130" s="51"/>
      <c r="V1130" s="51"/>
      <c r="W1130" s="51"/>
      <c r="X1130" s="51"/>
      <c r="Y1130" s="51"/>
      <c r="Z1130" s="51"/>
      <c r="AA1130" s="51"/>
      <c r="AB1130" s="12">
        <v>42832.389181018516</v>
      </c>
      <c r="AC1130" s="11" t="s">
        <v>3258</v>
      </c>
      <c r="AD1130" s="12"/>
      <c r="AE1130" s="11"/>
      <c r="AF1130" s="11"/>
    </row>
    <row r="1131" spans="1:32" customFormat="1">
      <c r="A1131" s="11">
        <v>201700100</v>
      </c>
      <c r="B1131" s="11" t="s">
        <v>2701</v>
      </c>
      <c r="C1131" s="11" t="s">
        <v>3259</v>
      </c>
      <c r="D1131" s="11" t="s">
        <v>25</v>
      </c>
      <c r="E1131" s="11" t="s">
        <v>25</v>
      </c>
      <c r="F1131" s="12">
        <v>41842</v>
      </c>
      <c r="G1131" s="13" t="s">
        <v>917</v>
      </c>
      <c r="H1131" s="11" t="s">
        <v>24</v>
      </c>
      <c r="I1131" s="12">
        <v>42757.455389930554</v>
      </c>
      <c r="J1131" s="14">
        <f t="shared" si="14"/>
        <v>42757</v>
      </c>
      <c r="K1131" s="13" t="s">
        <v>2870</v>
      </c>
      <c r="L1131" s="13"/>
      <c r="M1131" s="13"/>
      <c r="N1131" s="39"/>
      <c r="O1131" s="39"/>
      <c r="P1131" s="39"/>
      <c r="Q1131" s="39"/>
      <c r="R1131" s="39"/>
      <c r="S1131" s="39"/>
      <c r="T1131" s="39"/>
      <c r="U1131" s="51"/>
      <c r="V1131" s="51"/>
      <c r="W1131" s="51"/>
      <c r="X1131" s="51"/>
      <c r="Y1131" s="51"/>
      <c r="Z1131" s="51"/>
      <c r="AA1131" s="51"/>
      <c r="AB1131" s="12">
        <v>42757.454298182871</v>
      </c>
      <c r="AC1131" s="11" t="s">
        <v>3260</v>
      </c>
      <c r="AD1131" s="12"/>
      <c r="AE1131" s="11"/>
      <c r="AF1131" s="11"/>
    </row>
    <row r="1132" spans="1:32" customFormat="1">
      <c r="A1132" s="11">
        <v>201700103</v>
      </c>
      <c r="B1132" s="11" t="s">
        <v>2672</v>
      </c>
      <c r="C1132" s="11" t="s">
        <v>3261</v>
      </c>
      <c r="D1132" s="11">
        <v>119</v>
      </c>
      <c r="E1132" s="11" t="s">
        <v>34</v>
      </c>
      <c r="F1132" s="12">
        <v>39104</v>
      </c>
      <c r="G1132" s="13" t="s">
        <v>919</v>
      </c>
      <c r="H1132" s="11" t="s">
        <v>84</v>
      </c>
      <c r="I1132" s="12">
        <v>42757.706687118058</v>
      </c>
      <c r="J1132" s="14">
        <f t="shared" si="14"/>
        <v>42757</v>
      </c>
      <c r="K1132" s="13">
        <v>2279</v>
      </c>
      <c r="L1132" s="13" t="s">
        <v>3262</v>
      </c>
      <c r="M1132" s="13">
        <v>3</v>
      </c>
      <c r="N1132" s="39">
        <v>3</v>
      </c>
      <c r="O1132" s="39"/>
      <c r="P1132" s="39"/>
      <c r="Q1132" s="39"/>
      <c r="R1132" s="39"/>
      <c r="S1132" s="39"/>
      <c r="T1132" s="39"/>
      <c r="U1132" s="51">
        <v>3</v>
      </c>
      <c r="V1132" s="51"/>
      <c r="W1132" s="51"/>
      <c r="X1132" s="51"/>
      <c r="Y1132" s="51"/>
      <c r="Z1132" s="51"/>
      <c r="AA1132" s="51"/>
      <c r="AB1132" s="12">
        <v>42757.924583680557</v>
      </c>
      <c r="AC1132" s="11" t="s">
        <v>3263</v>
      </c>
      <c r="AD1132" s="12"/>
      <c r="AE1132" s="11"/>
      <c r="AF1132" s="11"/>
    </row>
    <row r="1133" spans="1:32" customFormat="1">
      <c r="A1133" s="11">
        <v>201700104</v>
      </c>
      <c r="B1133" s="11" t="s">
        <v>3264</v>
      </c>
      <c r="C1133" s="11" t="s">
        <v>2690</v>
      </c>
      <c r="D1133" s="11">
        <v>128</v>
      </c>
      <c r="E1133" s="11" t="s">
        <v>172</v>
      </c>
      <c r="F1133" s="12">
        <v>42698</v>
      </c>
      <c r="G1133" s="13" t="s">
        <v>917</v>
      </c>
      <c r="H1133" s="11" t="s">
        <v>24</v>
      </c>
      <c r="I1133" s="12">
        <v>42909.61112040509</v>
      </c>
      <c r="J1133" s="14">
        <f t="shared" si="14"/>
        <v>42909</v>
      </c>
      <c r="K1133" s="13">
        <v>2114</v>
      </c>
      <c r="L1133" s="13"/>
      <c r="M1133" s="13"/>
      <c r="N1133" s="39"/>
      <c r="O1133" s="39"/>
      <c r="P1133" s="39"/>
      <c r="Q1133" s="39"/>
      <c r="R1133" s="39"/>
      <c r="S1133" s="39"/>
      <c r="T1133" s="39"/>
      <c r="U1133" s="51"/>
      <c r="V1133" s="51"/>
      <c r="W1133" s="51"/>
      <c r="X1133" s="51"/>
      <c r="Y1133" s="51"/>
      <c r="Z1133" s="51"/>
      <c r="AA1133" s="51"/>
      <c r="AB1133" s="12">
        <v>42909.561809108796</v>
      </c>
      <c r="AC1133" s="11" t="s">
        <v>3266</v>
      </c>
      <c r="AD1133" s="12">
        <v>42909.743691053241</v>
      </c>
      <c r="AE1133" s="11" t="s">
        <v>269</v>
      </c>
      <c r="AF1133" s="11" t="s">
        <v>3265</v>
      </c>
    </row>
    <row r="1134" spans="1:32" customFormat="1">
      <c r="A1134" s="11">
        <v>201700105</v>
      </c>
      <c r="B1134" s="11" t="s">
        <v>3267</v>
      </c>
      <c r="C1134" s="11" t="s">
        <v>3268</v>
      </c>
      <c r="D1134" s="11">
        <v>507</v>
      </c>
      <c r="E1134" s="11" t="s">
        <v>588</v>
      </c>
      <c r="F1134" s="12">
        <v>42696</v>
      </c>
      <c r="G1134" s="13" t="s">
        <v>916</v>
      </c>
      <c r="H1134" s="11" t="s">
        <v>17</v>
      </c>
      <c r="I1134" s="12">
        <v>43057.856857557868</v>
      </c>
      <c r="J1134" s="14">
        <f t="shared" ref="J1134:J1197" si="15">ROUNDDOWN(I1134,0)</f>
        <v>43057</v>
      </c>
      <c r="K1134" s="13">
        <v>2110</v>
      </c>
      <c r="L1134" s="13"/>
      <c r="M1134" s="13">
        <v>15</v>
      </c>
      <c r="N1134" s="39">
        <v>15</v>
      </c>
      <c r="O1134" s="39"/>
      <c r="P1134" s="39"/>
      <c r="Q1134" s="39"/>
      <c r="R1134" s="39"/>
      <c r="S1134" s="39"/>
      <c r="T1134" s="39"/>
      <c r="U1134" s="51">
        <v>15</v>
      </c>
      <c r="V1134" s="51"/>
      <c r="W1134" s="51"/>
      <c r="X1134" s="51"/>
      <c r="Y1134" s="51"/>
      <c r="Z1134" s="51"/>
      <c r="AA1134" s="51"/>
      <c r="AB1134" s="12">
        <v>43057.838027777776</v>
      </c>
      <c r="AC1134" s="11" t="s">
        <v>3270</v>
      </c>
      <c r="AD1134" s="12">
        <v>43060.874886608799</v>
      </c>
      <c r="AE1134" s="11" t="s">
        <v>269</v>
      </c>
      <c r="AF1134" s="11" t="s">
        <v>3269</v>
      </c>
    </row>
    <row r="1135" spans="1:32" customFormat="1">
      <c r="A1135" s="11">
        <v>201700106</v>
      </c>
      <c r="B1135" s="11" t="s">
        <v>3271</v>
      </c>
      <c r="C1135" s="11" t="s">
        <v>3272</v>
      </c>
      <c r="D1135" s="11">
        <v>123</v>
      </c>
      <c r="E1135" s="11" t="s">
        <v>283</v>
      </c>
      <c r="F1135" s="12">
        <v>42696</v>
      </c>
      <c r="G1135" s="13" t="s">
        <v>918</v>
      </c>
      <c r="H1135" s="11" t="s">
        <v>59</v>
      </c>
      <c r="I1135" s="12">
        <v>42757.814366516206</v>
      </c>
      <c r="J1135" s="14">
        <f t="shared" si="15"/>
        <v>42757</v>
      </c>
      <c r="K1135" s="13">
        <v>2071</v>
      </c>
      <c r="L1135" s="13">
        <v>2278</v>
      </c>
      <c r="M1135" s="13">
        <v>1</v>
      </c>
      <c r="N1135" s="39">
        <v>1</v>
      </c>
      <c r="O1135" s="39"/>
      <c r="P1135" s="39"/>
      <c r="Q1135" s="39"/>
      <c r="R1135" s="39"/>
      <c r="S1135" s="39"/>
      <c r="T1135" s="39"/>
      <c r="U1135" s="51">
        <v>1</v>
      </c>
      <c r="V1135" s="51"/>
      <c r="W1135" s="51"/>
      <c r="X1135" s="51"/>
      <c r="Y1135" s="51"/>
      <c r="Z1135" s="51"/>
      <c r="AA1135" s="51"/>
      <c r="AB1135" s="12">
        <v>42757.869232210651</v>
      </c>
      <c r="AC1135" s="11" t="s">
        <v>3273</v>
      </c>
      <c r="AD1135" s="12"/>
      <c r="AE1135" s="11"/>
      <c r="AF1135" s="11"/>
    </row>
    <row r="1136" spans="1:32" customFormat="1">
      <c r="A1136" s="11">
        <v>201700108</v>
      </c>
      <c r="B1136" s="11" t="s">
        <v>3274</v>
      </c>
      <c r="C1136" s="11" t="s">
        <v>2087</v>
      </c>
      <c r="D1136" s="11">
        <v>500</v>
      </c>
      <c r="E1136" s="11" t="s">
        <v>426</v>
      </c>
      <c r="F1136" s="12">
        <v>42358</v>
      </c>
      <c r="G1136" s="13" t="s">
        <v>917</v>
      </c>
      <c r="H1136" s="11" t="s">
        <v>24</v>
      </c>
      <c r="I1136" s="12">
        <v>42758.464157638889</v>
      </c>
      <c r="J1136" s="14">
        <f t="shared" si="15"/>
        <v>42758</v>
      </c>
      <c r="K1136" s="13" t="s">
        <v>2247</v>
      </c>
      <c r="L1136" s="13"/>
      <c r="M1136" s="13"/>
      <c r="N1136" s="39"/>
      <c r="O1136" s="39"/>
      <c r="P1136" s="39"/>
      <c r="Q1136" s="39"/>
      <c r="R1136" s="39"/>
      <c r="S1136" s="39"/>
      <c r="T1136" s="39"/>
      <c r="U1136" s="51"/>
      <c r="V1136" s="51"/>
      <c r="W1136" s="51"/>
      <c r="X1136" s="51"/>
      <c r="Y1136" s="51"/>
      <c r="Z1136" s="51"/>
      <c r="AA1136" s="51"/>
      <c r="AB1136" s="12">
        <v>42758.430253206017</v>
      </c>
      <c r="AC1136" s="11" t="s">
        <v>3275</v>
      </c>
      <c r="AD1136" s="12">
        <v>42758.424191168982</v>
      </c>
      <c r="AE1136" s="11" t="s">
        <v>269</v>
      </c>
      <c r="AF1136" s="11" t="s">
        <v>2621</v>
      </c>
    </row>
    <row r="1137" spans="1:32" customFormat="1">
      <c r="A1137" s="11">
        <v>201700115</v>
      </c>
      <c r="B1137" s="11" t="s">
        <v>3276</v>
      </c>
      <c r="C1137" s="11" t="s">
        <v>3277</v>
      </c>
      <c r="D1137" s="11">
        <v>130</v>
      </c>
      <c r="E1137" s="11" t="s">
        <v>23</v>
      </c>
      <c r="F1137" s="12">
        <v>37135</v>
      </c>
      <c r="G1137" s="13" t="s">
        <v>917</v>
      </c>
      <c r="H1137" s="11" t="s">
        <v>24</v>
      </c>
      <c r="I1137" s="12">
        <v>43033.664875578703</v>
      </c>
      <c r="J1137" s="14">
        <f t="shared" si="15"/>
        <v>43033</v>
      </c>
      <c r="K1137" s="13">
        <v>2126</v>
      </c>
      <c r="L1137" s="13">
        <v>2135</v>
      </c>
      <c r="M1137" s="13">
        <v>16</v>
      </c>
      <c r="N1137" s="39">
        <v>16</v>
      </c>
      <c r="O1137" s="39"/>
      <c r="P1137" s="39"/>
      <c r="Q1137" s="39"/>
      <c r="R1137" s="39"/>
      <c r="S1137" s="39"/>
      <c r="T1137" s="39"/>
      <c r="U1137" s="51">
        <v>16</v>
      </c>
      <c r="V1137" s="51"/>
      <c r="W1137" s="51"/>
      <c r="X1137" s="51"/>
      <c r="Y1137" s="51"/>
      <c r="Z1137" s="51"/>
      <c r="AA1137" s="51"/>
      <c r="AB1137" s="12">
        <v>43033.628075925924</v>
      </c>
      <c r="AC1137" s="11" t="s">
        <v>3278</v>
      </c>
      <c r="AD1137" s="12">
        <v>43033.620879548609</v>
      </c>
      <c r="AE1137" s="11" t="s">
        <v>467</v>
      </c>
      <c r="AF1137" s="11" t="s">
        <v>224</v>
      </c>
    </row>
    <row r="1138" spans="1:32" customFormat="1">
      <c r="A1138" s="11">
        <v>201700119</v>
      </c>
      <c r="B1138" s="11" t="s">
        <v>3279</v>
      </c>
      <c r="C1138" s="11" t="s">
        <v>3280</v>
      </c>
      <c r="D1138" s="11">
        <v>130</v>
      </c>
      <c r="E1138" s="11" t="s">
        <v>23</v>
      </c>
      <c r="F1138" s="12">
        <v>38742</v>
      </c>
      <c r="G1138" s="13" t="s">
        <v>917</v>
      </c>
      <c r="H1138" s="11" t="s">
        <v>24</v>
      </c>
      <c r="I1138" s="12">
        <v>42760.42569059028</v>
      </c>
      <c r="J1138" s="14">
        <f t="shared" si="15"/>
        <v>42760</v>
      </c>
      <c r="K1138" s="13">
        <v>2142</v>
      </c>
      <c r="L1138" s="13" t="s">
        <v>3281</v>
      </c>
      <c r="M1138" s="13"/>
      <c r="N1138" s="39"/>
      <c r="O1138" s="39"/>
      <c r="P1138" s="39"/>
      <c r="Q1138" s="39"/>
      <c r="R1138" s="39"/>
      <c r="S1138" s="39"/>
      <c r="T1138" s="39"/>
      <c r="U1138" s="51"/>
      <c r="V1138" s="51"/>
      <c r="W1138" s="51"/>
      <c r="X1138" s="51"/>
      <c r="Y1138" s="51"/>
      <c r="Z1138" s="51"/>
      <c r="AA1138" s="51"/>
      <c r="AB1138" s="12"/>
      <c r="AC1138" s="11" t="s">
        <v>25</v>
      </c>
      <c r="AD1138" s="12"/>
      <c r="AE1138" s="11"/>
      <c r="AF1138" s="11"/>
    </row>
    <row r="1139" spans="1:32" customFormat="1">
      <c r="A1139" s="11">
        <v>201700124</v>
      </c>
      <c r="B1139" s="11" t="s">
        <v>3282</v>
      </c>
      <c r="C1139" s="11" t="s">
        <v>3283</v>
      </c>
      <c r="D1139" s="11">
        <v>500</v>
      </c>
      <c r="E1139" s="11" t="s">
        <v>426</v>
      </c>
      <c r="F1139" s="12">
        <v>42353</v>
      </c>
      <c r="G1139" s="13" t="s">
        <v>917</v>
      </c>
      <c r="H1139" s="11" t="s">
        <v>24</v>
      </c>
      <c r="I1139" s="12">
        <v>42762.586153553239</v>
      </c>
      <c r="J1139" s="14">
        <f t="shared" si="15"/>
        <v>42762</v>
      </c>
      <c r="K1139" s="13">
        <v>2046</v>
      </c>
      <c r="L1139" s="13"/>
      <c r="M1139" s="13">
        <v>1</v>
      </c>
      <c r="N1139" s="39">
        <v>1</v>
      </c>
      <c r="O1139" s="39"/>
      <c r="P1139" s="39"/>
      <c r="Q1139" s="39"/>
      <c r="R1139" s="39"/>
      <c r="S1139" s="39"/>
      <c r="T1139" s="39"/>
      <c r="U1139" s="51">
        <v>1</v>
      </c>
      <c r="V1139" s="51"/>
      <c r="W1139" s="51"/>
      <c r="X1139" s="51"/>
      <c r="Y1139" s="51"/>
      <c r="Z1139" s="51"/>
      <c r="AA1139" s="51"/>
      <c r="AB1139" s="12">
        <v>42762.586153553239</v>
      </c>
      <c r="AC1139" s="11" t="s">
        <v>3284</v>
      </c>
      <c r="AD1139" s="12"/>
      <c r="AE1139" s="11"/>
      <c r="AF1139" s="11"/>
    </row>
    <row r="1140" spans="1:32" customFormat="1">
      <c r="A1140" s="11">
        <v>201700126</v>
      </c>
      <c r="B1140" s="11" t="s">
        <v>3285</v>
      </c>
      <c r="C1140" s="11" t="s">
        <v>1694</v>
      </c>
      <c r="D1140" s="11">
        <v>123</v>
      </c>
      <c r="E1140" s="11" t="s">
        <v>283</v>
      </c>
      <c r="F1140" s="12">
        <v>41665</v>
      </c>
      <c r="G1140" s="13" t="s">
        <v>919</v>
      </c>
      <c r="H1140" s="11" t="s">
        <v>84</v>
      </c>
      <c r="I1140" s="12">
        <v>42761.09093298611</v>
      </c>
      <c r="J1140" s="14">
        <f t="shared" si="15"/>
        <v>42761</v>
      </c>
      <c r="K1140" s="13">
        <v>2126</v>
      </c>
      <c r="L1140" s="13"/>
      <c r="M1140" s="13"/>
      <c r="N1140" s="39"/>
      <c r="O1140" s="39"/>
      <c r="P1140" s="39"/>
      <c r="Q1140" s="39"/>
      <c r="R1140" s="39"/>
      <c r="S1140" s="39"/>
      <c r="T1140" s="39"/>
      <c r="U1140" s="51"/>
      <c r="V1140" s="51"/>
      <c r="W1140" s="51"/>
      <c r="X1140" s="51"/>
      <c r="Y1140" s="51"/>
      <c r="Z1140" s="51"/>
      <c r="AA1140" s="51"/>
      <c r="AB1140" s="12">
        <v>42761.101416122685</v>
      </c>
      <c r="AC1140" s="11" t="s">
        <v>3286</v>
      </c>
      <c r="AD1140" s="12"/>
      <c r="AE1140" s="11"/>
      <c r="AF1140" s="11"/>
    </row>
    <row r="1141" spans="1:32" customFormat="1">
      <c r="A1141" s="11">
        <v>201700127</v>
      </c>
      <c r="B1141" s="11" t="s">
        <v>3287</v>
      </c>
      <c r="C1141" s="11" t="s">
        <v>3288</v>
      </c>
      <c r="D1141" s="11">
        <v>128</v>
      </c>
      <c r="E1141" s="11" t="s">
        <v>172</v>
      </c>
      <c r="F1141" s="12">
        <v>42175</v>
      </c>
      <c r="G1141" s="13" t="s">
        <v>917</v>
      </c>
      <c r="H1141" s="11" t="s">
        <v>24</v>
      </c>
      <c r="I1141" s="12">
        <v>42761.443981909724</v>
      </c>
      <c r="J1141" s="14">
        <f t="shared" si="15"/>
        <v>42761</v>
      </c>
      <c r="K1141" s="13">
        <v>2046</v>
      </c>
      <c r="L1141" s="13"/>
      <c r="M1141" s="13"/>
      <c r="N1141" s="39"/>
      <c r="O1141" s="39"/>
      <c r="P1141" s="39"/>
      <c r="Q1141" s="39"/>
      <c r="R1141" s="39"/>
      <c r="S1141" s="39"/>
      <c r="T1141" s="39"/>
      <c r="U1141" s="51"/>
      <c r="V1141" s="51"/>
      <c r="W1141" s="51"/>
      <c r="X1141" s="51"/>
      <c r="Y1141" s="51"/>
      <c r="Z1141" s="51"/>
      <c r="AA1141" s="51"/>
      <c r="AB1141" s="12">
        <v>42761.443981909724</v>
      </c>
      <c r="AC1141" s="11" t="s">
        <v>3289</v>
      </c>
      <c r="AD1141" s="12"/>
      <c r="AE1141" s="11"/>
      <c r="AF1141" s="11"/>
    </row>
    <row r="1142" spans="1:32" customFormat="1">
      <c r="A1142" s="11">
        <v>201700132</v>
      </c>
      <c r="B1142" s="11" t="s">
        <v>3290</v>
      </c>
      <c r="C1142" s="11" t="s">
        <v>3291</v>
      </c>
      <c r="D1142" s="11">
        <v>518</v>
      </c>
      <c r="E1142" s="11" t="s">
        <v>743</v>
      </c>
      <c r="F1142" s="12">
        <v>42701</v>
      </c>
      <c r="G1142" s="13" t="s">
        <v>917</v>
      </c>
      <c r="H1142" s="11" t="s">
        <v>24</v>
      </c>
      <c r="I1142" s="12">
        <v>42899.617299305559</v>
      </c>
      <c r="J1142" s="14">
        <f t="shared" si="15"/>
        <v>42899</v>
      </c>
      <c r="K1142" s="13">
        <v>2071</v>
      </c>
      <c r="L1142" s="13"/>
      <c r="M1142" s="13"/>
      <c r="N1142" s="39"/>
      <c r="O1142" s="39"/>
      <c r="P1142" s="39"/>
      <c r="Q1142" s="39"/>
      <c r="R1142" s="39"/>
      <c r="S1142" s="39"/>
      <c r="T1142" s="39"/>
      <c r="U1142" s="51"/>
      <c r="V1142" s="51"/>
      <c r="W1142" s="51"/>
      <c r="X1142" s="51"/>
      <c r="Y1142" s="51"/>
      <c r="Z1142" s="51"/>
      <c r="AA1142" s="51"/>
      <c r="AB1142" s="12">
        <v>42899.601805555554</v>
      </c>
      <c r="AC1142" s="11" t="s">
        <v>3292</v>
      </c>
      <c r="AD1142" s="12"/>
      <c r="AE1142" s="11"/>
      <c r="AF1142" s="11"/>
    </row>
    <row r="1143" spans="1:32" customFormat="1">
      <c r="A1143" s="11">
        <v>201700139</v>
      </c>
      <c r="B1143" s="11" t="s">
        <v>3293</v>
      </c>
      <c r="C1143" s="11" t="s">
        <v>3294</v>
      </c>
      <c r="D1143" s="11">
        <v>128</v>
      </c>
      <c r="E1143" s="11" t="s">
        <v>172</v>
      </c>
      <c r="F1143" s="12">
        <v>42644</v>
      </c>
      <c r="G1143" s="13" t="s">
        <v>25</v>
      </c>
      <c r="H1143" s="11" t="s">
        <v>25</v>
      </c>
      <c r="I1143" s="12">
        <v>42763.778544328707</v>
      </c>
      <c r="J1143" s="14">
        <f t="shared" si="15"/>
        <v>42763</v>
      </c>
      <c r="K1143" s="13">
        <v>2269</v>
      </c>
      <c r="L1143" s="13">
        <v>2278</v>
      </c>
      <c r="M1143" s="13">
        <v>1</v>
      </c>
      <c r="N1143" s="39">
        <v>1</v>
      </c>
      <c r="O1143" s="39"/>
      <c r="P1143" s="39"/>
      <c r="Q1143" s="39"/>
      <c r="R1143" s="39"/>
      <c r="S1143" s="39"/>
      <c r="T1143" s="39"/>
      <c r="U1143" s="51">
        <v>1</v>
      </c>
      <c r="V1143" s="51"/>
      <c r="W1143" s="51"/>
      <c r="X1143" s="51"/>
      <c r="Y1143" s="51"/>
      <c r="Z1143" s="51"/>
      <c r="AA1143" s="51"/>
      <c r="AB1143" s="12">
        <v>42763.474128437498</v>
      </c>
      <c r="AC1143" s="11" t="s">
        <v>3296</v>
      </c>
      <c r="AD1143" s="12">
        <v>42763.427527280095</v>
      </c>
      <c r="AE1143" s="11" t="s">
        <v>18</v>
      </c>
      <c r="AF1143" s="11" t="s">
        <v>3295</v>
      </c>
    </row>
    <row r="1144" spans="1:32" customFormat="1">
      <c r="A1144" s="11">
        <v>201700143</v>
      </c>
      <c r="B1144" s="11" t="s">
        <v>3297</v>
      </c>
      <c r="C1144" s="11" t="s">
        <v>3298</v>
      </c>
      <c r="D1144" s="11">
        <v>123</v>
      </c>
      <c r="E1144" s="11" t="s">
        <v>283</v>
      </c>
      <c r="F1144" s="12">
        <v>41810</v>
      </c>
      <c r="G1144" s="13" t="s">
        <v>917</v>
      </c>
      <c r="H1144" s="11" t="s">
        <v>24</v>
      </c>
      <c r="I1144" s="12">
        <v>42763.793317673611</v>
      </c>
      <c r="J1144" s="14">
        <f t="shared" si="15"/>
        <v>42763</v>
      </c>
      <c r="K1144" s="13">
        <v>2254</v>
      </c>
      <c r="L1144" s="13"/>
      <c r="M1144" s="13"/>
      <c r="N1144" s="39"/>
      <c r="O1144" s="39"/>
      <c r="P1144" s="39"/>
      <c r="Q1144" s="39"/>
      <c r="R1144" s="39"/>
      <c r="S1144" s="39"/>
      <c r="T1144" s="39"/>
      <c r="U1144" s="51"/>
      <c r="V1144" s="51"/>
      <c r="W1144" s="51"/>
      <c r="X1144" s="51"/>
      <c r="Y1144" s="51"/>
      <c r="Z1144" s="51"/>
      <c r="AA1144" s="51"/>
      <c r="AB1144" s="12">
        <v>42763.861592013891</v>
      </c>
      <c r="AC1144" s="11" t="s">
        <v>3299</v>
      </c>
      <c r="AD1144" s="12"/>
      <c r="AE1144" s="11"/>
      <c r="AF1144" s="11"/>
    </row>
    <row r="1145" spans="1:32" customFormat="1">
      <c r="A1145" s="11">
        <v>201700147</v>
      </c>
      <c r="B1145" s="11" t="s">
        <v>3300</v>
      </c>
      <c r="C1145" s="11" t="s">
        <v>3301</v>
      </c>
      <c r="D1145" s="11">
        <v>23</v>
      </c>
      <c r="E1145" s="11" t="s">
        <v>880</v>
      </c>
      <c r="F1145" s="12">
        <v>42414</v>
      </c>
      <c r="G1145" s="13" t="s">
        <v>919</v>
      </c>
      <c r="H1145" s="11" t="s">
        <v>84</v>
      </c>
      <c r="I1145" s="12">
        <v>43280.822796643515</v>
      </c>
      <c r="J1145" s="14">
        <f t="shared" si="15"/>
        <v>43280</v>
      </c>
      <c r="K1145" s="13" t="s">
        <v>1679</v>
      </c>
      <c r="L1145" s="13"/>
      <c r="M1145" s="13"/>
      <c r="N1145" s="39"/>
      <c r="O1145" s="39"/>
      <c r="P1145" s="39"/>
      <c r="Q1145" s="39"/>
      <c r="R1145" s="39"/>
      <c r="S1145" s="39"/>
      <c r="T1145" s="39"/>
      <c r="U1145" s="51"/>
      <c r="V1145" s="51"/>
      <c r="W1145" s="51"/>
      <c r="X1145" s="51"/>
      <c r="Y1145" s="51"/>
      <c r="Z1145" s="51"/>
      <c r="AA1145" s="51"/>
      <c r="AB1145" s="12">
        <v>43280.822796643515</v>
      </c>
      <c r="AC1145" s="11" t="s">
        <v>3303</v>
      </c>
      <c r="AD1145" s="12">
        <v>43280.802305405094</v>
      </c>
      <c r="AE1145" s="11"/>
      <c r="AF1145" s="11" t="s">
        <v>3302</v>
      </c>
    </row>
    <row r="1146" spans="1:32" customFormat="1">
      <c r="A1146" s="11">
        <v>201700152</v>
      </c>
      <c r="B1146" s="11" t="s">
        <v>3304</v>
      </c>
      <c r="C1146" s="11" t="s">
        <v>324</v>
      </c>
      <c r="D1146" s="11">
        <v>130</v>
      </c>
      <c r="E1146" s="11" t="s">
        <v>23</v>
      </c>
      <c r="F1146" s="12">
        <v>38016</v>
      </c>
      <c r="G1146" s="13" t="s">
        <v>917</v>
      </c>
      <c r="H1146" s="11" t="s">
        <v>24</v>
      </c>
      <c r="I1146" s="12">
        <v>42765.461221678241</v>
      </c>
      <c r="J1146" s="14">
        <f t="shared" si="15"/>
        <v>42765</v>
      </c>
      <c r="K1146" s="13">
        <v>2020</v>
      </c>
      <c r="L1146" s="13"/>
      <c r="M1146" s="13">
        <v>5</v>
      </c>
      <c r="N1146" s="39">
        <v>5</v>
      </c>
      <c r="O1146" s="39"/>
      <c r="P1146" s="39"/>
      <c r="Q1146" s="39"/>
      <c r="R1146" s="39"/>
      <c r="S1146" s="39"/>
      <c r="T1146" s="39"/>
      <c r="U1146" s="51">
        <v>5</v>
      </c>
      <c r="V1146" s="51"/>
      <c r="W1146" s="51"/>
      <c r="X1146" s="51"/>
      <c r="Y1146" s="51"/>
      <c r="Z1146" s="51"/>
      <c r="AA1146" s="51"/>
      <c r="AB1146" s="12">
        <v>42765.436610960649</v>
      </c>
      <c r="AC1146" s="11" t="s">
        <v>3306</v>
      </c>
      <c r="AD1146" s="12">
        <v>42765.433330011576</v>
      </c>
      <c r="AE1146" s="11" t="s">
        <v>66</v>
      </c>
      <c r="AF1146" s="11" t="s">
        <v>3305</v>
      </c>
    </row>
    <row r="1147" spans="1:32" customFormat="1">
      <c r="A1147" s="11">
        <v>201700154</v>
      </c>
      <c r="B1147" s="11" t="s">
        <v>871</v>
      </c>
      <c r="C1147" s="11" t="s">
        <v>3307</v>
      </c>
      <c r="D1147" s="11">
        <v>507</v>
      </c>
      <c r="E1147" s="11" t="s">
        <v>588</v>
      </c>
      <c r="F1147" s="12">
        <v>41669</v>
      </c>
      <c r="G1147" s="13" t="s">
        <v>916</v>
      </c>
      <c r="H1147" s="11" t="s">
        <v>17</v>
      </c>
      <c r="I1147" s="12">
        <v>42767.500906597219</v>
      </c>
      <c r="J1147" s="14">
        <f t="shared" si="15"/>
        <v>42767</v>
      </c>
      <c r="K1147" s="13">
        <v>2029</v>
      </c>
      <c r="L1147" s="13"/>
      <c r="M1147" s="13"/>
      <c r="N1147" s="39"/>
      <c r="O1147" s="39"/>
      <c r="P1147" s="39"/>
      <c r="Q1147" s="39"/>
      <c r="R1147" s="39"/>
      <c r="S1147" s="39"/>
      <c r="T1147" s="39"/>
      <c r="U1147" s="51"/>
      <c r="V1147" s="51"/>
      <c r="W1147" s="51"/>
      <c r="X1147" s="51"/>
      <c r="Y1147" s="51"/>
      <c r="Z1147" s="51"/>
      <c r="AA1147" s="51"/>
      <c r="AB1147" s="12">
        <v>42767.497095636572</v>
      </c>
      <c r="AC1147" s="11" t="s">
        <v>3308</v>
      </c>
      <c r="AD1147" s="12"/>
      <c r="AE1147" s="11"/>
      <c r="AF1147" s="11"/>
    </row>
    <row r="1148" spans="1:32" customFormat="1">
      <c r="A1148" s="11">
        <v>201700155</v>
      </c>
      <c r="B1148" s="11" t="s">
        <v>3309</v>
      </c>
      <c r="C1148" s="11" t="s">
        <v>3310</v>
      </c>
      <c r="D1148" s="11">
        <v>130</v>
      </c>
      <c r="E1148" s="11" t="s">
        <v>23</v>
      </c>
      <c r="F1148" s="12">
        <v>40573</v>
      </c>
      <c r="G1148" s="13" t="s">
        <v>916</v>
      </c>
      <c r="H1148" s="11" t="s">
        <v>17</v>
      </c>
      <c r="I1148" s="12">
        <v>42765.766048032405</v>
      </c>
      <c r="J1148" s="14">
        <f t="shared" si="15"/>
        <v>42765</v>
      </c>
      <c r="K1148" s="13">
        <v>2145</v>
      </c>
      <c r="L1148" s="13">
        <v>2211</v>
      </c>
      <c r="M1148" s="13"/>
      <c r="N1148" s="39"/>
      <c r="O1148" s="39"/>
      <c r="P1148" s="39"/>
      <c r="Q1148" s="39"/>
      <c r="R1148" s="39"/>
      <c r="S1148" s="39"/>
      <c r="T1148" s="39"/>
      <c r="U1148" s="51"/>
      <c r="V1148" s="51"/>
      <c r="W1148" s="51"/>
      <c r="X1148" s="51"/>
      <c r="Y1148" s="51"/>
      <c r="Z1148" s="51"/>
      <c r="AA1148" s="51"/>
      <c r="AB1148" s="12">
        <v>42765.766048032405</v>
      </c>
      <c r="AC1148" s="11" t="s">
        <v>3311</v>
      </c>
      <c r="AD1148" s="12"/>
      <c r="AE1148" s="11"/>
      <c r="AF1148" s="11"/>
    </row>
    <row r="1149" spans="1:32" customFormat="1">
      <c r="A1149" s="11">
        <v>201700162</v>
      </c>
      <c r="B1149" s="11" t="s">
        <v>3312</v>
      </c>
      <c r="C1149" s="11" t="s">
        <v>3313</v>
      </c>
      <c r="D1149" s="11">
        <v>748</v>
      </c>
      <c r="E1149" s="11" t="s">
        <v>58</v>
      </c>
      <c r="F1149" s="12">
        <v>42613</v>
      </c>
      <c r="G1149" s="13" t="s">
        <v>916</v>
      </c>
      <c r="H1149" s="11" t="s">
        <v>17</v>
      </c>
      <c r="I1149" s="12">
        <v>42780.760460034726</v>
      </c>
      <c r="J1149" s="14">
        <f t="shared" si="15"/>
        <v>42780</v>
      </c>
      <c r="K1149" s="13">
        <v>2255</v>
      </c>
      <c r="L1149" s="13"/>
      <c r="M1149" s="13"/>
      <c r="N1149" s="39"/>
      <c r="O1149" s="39"/>
      <c r="P1149" s="39"/>
      <c r="Q1149" s="39"/>
      <c r="R1149" s="39"/>
      <c r="S1149" s="39"/>
      <c r="T1149" s="39"/>
      <c r="U1149" s="51"/>
      <c r="V1149" s="51"/>
      <c r="W1149" s="51"/>
      <c r="X1149" s="51"/>
      <c r="Y1149" s="51"/>
      <c r="Z1149" s="51"/>
      <c r="AA1149" s="51"/>
      <c r="AB1149" s="12">
        <v>42780.768262997684</v>
      </c>
      <c r="AC1149" s="11" t="s">
        <v>3314</v>
      </c>
      <c r="AD1149" s="12"/>
      <c r="AE1149" s="11"/>
      <c r="AF1149" s="11"/>
    </row>
    <row r="1150" spans="1:32" customFormat="1">
      <c r="A1150" s="11">
        <v>201700164</v>
      </c>
      <c r="B1150" s="11" t="s">
        <v>3315</v>
      </c>
      <c r="C1150" s="11" t="s">
        <v>3316</v>
      </c>
      <c r="D1150" s="11" t="s">
        <v>25</v>
      </c>
      <c r="E1150" s="11" t="s">
        <v>25</v>
      </c>
      <c r="F1150" s="12">
        <v>42460</v>
      </c>
      <c r="G1150" s="13" t="s">
        <v>917</v>
      </c>
      <c r="H1150" s="11" t="s">
        <v>24</v>
      </c>
      <c r="I1150" s="12">
        <v>43113.688472337963</v>
      </c>
      <c r="J1150" s="14">
        <f t="shared" si="15"/>
        <v>43113</v>
      </c>
      <c r="K1150" s="13">
        <v>2126</v>
      </c>
      <c r="L1150" s="13"/>
      <c r="M1150" s="13">
        <v>16</v>
      </c>
      <c r="N1150" s="39">
        <v>16</v>
      </c>
      <c r="O1150" s="39"/>
      <c r="P1150" s="39"/>
      <c r="Q1150" s="39"/>
      <c r="R1150" s="39"/>
      <c r="S1150" s="39"/>
      <c r="T1150" s="39"/>
      <c r="U1150" s="51">
        <v>16</v>
      </c>
      <c r="V1150" s="51"/>
      <c r="W1150" s="51"/>
      <c r="X1150" s="51"/>
      <c r="Y1150" s="51"/>
      <c r="Z1150" s="51"/>
      <c r="AA1150" s="51"/>
      <c r="AB1150" s="12">
        <v>43113.676035648146</v>
      </c>
      <c r="AC1150" s="11" t="s">
        <v>3317</v>
      </c>
      <c r="AD1150" s="12"/>
      <c r="AE1150" s="11"/>
      <c r="AF1150" s="11"/>
    </row>
    <row r="1151" spans="1:32" customFormat="1">
      <c r="A1151" s="11">
        <v>201700169</v>
      </c>
      <c r="B1151" s="11" t="s">
        <v>3318</v>
      </c>
      <c r="C1151" s="11" t="s">
        <v>3319</v>
      </c>
      <c r="D1151" s="11">
        <v>125</v>
      </c>
      <c r="E1151" s="11" t="s">
        <v>78</v>
      </c>
      <c r="F1151" s="12">
        <v>41306</v>
      </c>
      <c r="G1151" s="13" t="s">
        <v>917</v>
      </c>
      <c r="H1151" s="11" t="s">
        <v>24</v>
      </c>
      <c r="I1151" s="12">
        <v>42767.808793368058</v>
      </c>
      <c r="J1151" s="14">
        <f t="shared" si="15"/>
        <v>42767</v>
      </c>
      <c r="K1151" s="13">
        <v>2224</v>
      </c>
      <c r="L1151" s="13"/>
      <c r="M1151" s="13"/>
      <c r="N1151" s="39"/>
      <c r="O1151" s="39"/>
      <c r="P1151" s="39"/>
      <c r="Q1151" s="39"/>
      <c r="R1151" s="39"/>
      <c r="S1151" s="39"/>
      <c r="T1151" s="39"/>
      <c r="U1151" s="51"/>
      <c r="V1151" s="51"/>
      <c r="W1151" s="51"/>
      <c r="X1151" s="51"/>
      <c r="Y1151" s="51"/>
      <c r="Z1151" s="51"/>
      <c r="AA1151" s="51"/>
      <c r="AB1151" s="12">
        <v>42767.907069097222</v>
      </c>
      <c r="AC1151" s="11" t="s">
        <v>3320</v>
      </c>
      <c r="AD1151" s="12"/>
      <c r="AE1151" s="11"/>
      <c r="AF1151" s="11"/>
    </row>
    <row r="1152" spans="1:32" customFormat="1">
      <c r="A1152" s="11">
        <v>201700171</v>
      </c>
      <c r="B1152" s="11" t="s">
        <v>3321</v>
      </c>
      <c r="C1152" s="11" t="s">
        <v>3322</v>
      </c>
      <c r="D1152" s="11">
        <v>748</v>
      </c>
      <c r="E1152" s="11" t="s">
        <v>58</v>
      </c>
      <c r="F1152" s="12">
        <v>42584</v>
      </c>
      <c r="G1152" s="13" t="s">
        <v>917</v>
      </c>
      <c r="H1152" s="11" t="s">
        <v>24</v>
      </c>
      <c r="I1152" s="12">
        <v>42775.104299155093</v>
      </c>
      <c r="J1152" s="14">
        <f t="shared" si="15"/>
        <v>42775</v>
      </c>
      <c r="K1152" s="13">
        <v>2122</v>
      </c>
      <c r="L1152" s="13"/>
      <c r="M1152" s="13">
        <v>16</v>
      </c>
      <c r="N1152" s="39">
        <v>16</v>
      </c>
      <c r="O1152" s="39"/>
      <c r="P1152" s="39"/>
      <c r="Q1152" s="39"/>
      <c r="R1152" s="39"/>
      <c r="S1152" s="39"/>
      <c r="T1152" s="39"/>
      <c r="U1152" s="51">
        <v>16</v>
      </c>
      <c r="V1152" s="51"/>
      <c r="W1152" s="51"/>
      <c r="X1152" s="51"/>
      <c r="Y1152" s="51"/>
      <c r="Z1152" s="51"/>
      <c r="AA1152" s="51"/>
      <c r="AB1152" s="12">
        <v>42775.138305324072</v>
      </c>
      <c r="AC1152" s="11" t="s">
        <v>3323</v>
      </c>
      <c r="AD1152" s="12"/>
      <c r="AE1152" s="11"/>
      <c r="AF1152" s="11"/>
    </row>
    <row r="1153" spans="1:32" customFormat="1">
      <c r="A1153" s="11">
        <v>201700172</v>
      </c>
      <c r="B1153" s="11" t="s">
        <v>3324</v>
      </c>
      <c r="C1153" s="11" t="s">
        <v>3325</v>
      </c>
      <c r="D1153" s="11">
        <v>201</v>
      </c>
      <c r="E1153" s="11" t="s">
        <v>257</v>
      </c>
      <c r="F1153" s="12">
        <v>42694</v>
      </c>
      <c r="G1153" s="13" t="s">
        <v>917</v>
      </c>
      <c r="H1153" s="11" t="s">
        <v>24</v>
      </c>
      <c r="I1153" s="12">
        <v>42858.4441878125</v>
      </c>
      <c r="J1153" s="14">
        <f t="shared" si="15"/>
        <v>42858</v>
      </c>
      <c r="K1153" s="13" t="s">
        <v>2247</v>
      </c>
      <c r="L1153" s="13"/>
      <c r="M1153" s="13"/>
      <c r="N1153" s="39"/>
      <c r="O1153" s="39"/>
      <c r="P1153" s="39"/>
      <c r="Q1153" s="39"/>
      <c r="R1153" s="39"/>
      <c r="S1153" s="39"/>
      <c r="T1153" s="39"/>
      <c r="U1153" s="51"/>
      <c r="V1153" s="51"/>
      <c r="W1153" s="51"/>
      <c r="X1153" s="51"/>
      <c r="Y1153" s="51"/>
      <c r="Z1153" s="51"/>
      <c r="AA1153" s="51"/>
      <c r="AB1153" s="12">
        <v>42858.438509687498</v>
      </c>
      <c r="AC1153" s="11" t="s">
        <v>3326</v>
      </c>
      <c r="AD1153" s="12"/>
      <c r="AE1153" s="11"/>
      <c r="AF1153" s="11"/>
    </row>
    <row r="1154" spans="1:32" customFormat="1">
      <c r="A1154" s="11">
        <v>201700173</v>
      </c>
      <c r="B1154" s="11" t="s">
        <v>2658</v>
      </c>
      <c r="C1154" s="11" t="s">
        <v>3327</v>
      </c>
      <c r="D1154" s="11">
        <v>598</v>
      </c>
      <c r="E1154" s="11" t="s">
        <v>88</v>
      </c>
      <c r="F1154" s="12">
        <v>39417</v>
      </c>
      <c r="G1154" s="13" t="s">
        <v>916</v>
      </c>
      <c r="H1154" s="11" t="s">
        <v>17</v>
      </c>
      <c r="I1154" s="12">
        <v>42769.465582523146</v>
      </c>
      <c r="J1154" s="14">
        <f t="shared" si="15"/>
        <v>42769</v>
      </c>
      <c r="K1154" s="13">
        <v>2116</v>
      </c>
      <c r="L1154" s="13"/>
      <c r="M1154" s="13"/>
      <c r="N1154" s="39"/>
      <c r="O1154" s="39"/>
      <c r="P1154" s="39"/>
      <c r="Q1154" s="39"/>
      <c r="R1154" s="39"/>
      <c r="S1154" s="39"/>
      <c r="T1154" s="39"/>
      <c r="U1154" s="51"/>
      <c r="V1154" s="51"/>
      <c r="W1154" s="51"/>
      <c r="X1154" s="51"/>
      <c r="Y1154" s="51"/>
      <c r="Z1154" s="51"/>
      <c r="AA1154" s="51"/>
      <c r="AB1154" s="12">
        <v>42769.452742789355</v>
      </c>
      <c r="AC1154" s="11" t="s">
        <v>3328</v>
      </c>
      <c r="AD1154" s="12"/>
      <c r="AE1154" s="11"/>
      <c r="AF1154" s="11"/>
    </row>
    <row r="1155" spans="1:32" customFormat="1">
      <c r="A1155" s="11">
        <v>201700181</v>
      </c>
      <c r="B1155" s="11" t="s">
        <v>3329</v>
      </c>
      <c r="C1155" s="11" t="s">
        <v>3330</v>
      </c>
      <c r="D1155" s="11">
        <v>131</v>
      </c>
      <c r="E1155" s="11" t="s">
        <v>44</v>
      </c>
      <c r="F1155" s="12">
        <v>42494</v>
      </c>
      <c r="G1155" s="13" t="s">
        <v>917</v>
      </c>
      <c r="H1155" s="11" t="s">
        <v>24</v>
      </c>
      <c r="I1155" s="12">
        <v>42980.434085763889</v>
      </c>
      <c r="J1155" s="14">
        <f t="shared" si="15"/>
        <v>42980</v>
      </c>
      <c r="K1155" s="13">
        <v>2170</v>
      </c>
      <c r="L1155" s="13">
        <v>2173</v>
      </c>
      <c r="M1155" s="13"/>
      <c r="N1155" s="39"/>
      <c r="O1155" s="39"/>
      <c r="P1155" s="39"/>
      <c r="Q1155" s="39"/>
      <c r="R1155" s="39"/>
      <c r="S1155" s="39"/>
      <c r="T1155" s="39"/>
      <c r="U1155" s="51"/>
      <c r="V1155" s="51"/>
      <c r="W1155" s="51"/>
      <c r="X1155" s="51"/>
      <c r="Y1155" s="51"/>
      <c r="Z1155" s="51"/>
      <c r="AA1155" s="51"/>
      <c r="AB1155" s="12">
        <v>42980.639583993056</v>
      </c>
      <c r="AC1155" s="11" t="s">
        <v>3331</v>
      </c>
      <c r="AD1155" s="12"/>
      <c r="AE1155" s="11"/>
      <c r="AF1155" s="11"/>
    </row>
    <row r="1156" spans="1:32" customFormat="1">
      <c r="A1156" s="11">
        <v>201700182</v>
      </c>
      <c r="B1156" s="11" t="s">
        <v>3329</v>
      </c>
      <c r="C1156" s="11" t="s">
        <v>3332</v>
      </c>
      <c r="D1156" s="11">
        <v>131</v>
      </c>
      <c r="E1156" s="11" t="s">
        <v>44</v>
      </c>
      <c r="F1156" s="12">
        <v>42494</v>
      </c>
      <c r="G1156" s="13" t="s">
        <v>917</v>
      </c>
      <c r="H1156" s="11" t="s">
        <v>24</v>
      </c>
      <c r="I1156" s="12">
        <v>42980.433106944445</v>
      </c>
      <c r="J1156" s="14">
        <f t="shared" si="15"/>
        <v>42980</v>
      </c>
      <c r="K1156" s="13">
        <v>2170</v>
      </c>
      <c r="L1156" s="13"/>
      <c r="M1156" s="13"/>
      <c r="N1156" s="39"/>
      <c r="O1156" s="39"/>
      <c r="P1156" s="39"/>
      <c r="Q1156" s="39"/>
      <c r="R1156" s="39"/>
      <c r="S1156" s="39"/>
      <c r="T1156" s="39"/>
      <c r="U1156" s="51"/>
      <c r="V1156" s="51"/>
      <c r="W1156" s="51"/>
      <c r="X1156" s="51"/>
      <c r="Y1156" s="51"/>
      <c r="Z1156" s="51"/>
      <c r="AA1156" s="51"/>
      <c r="AB1156" s="12">
        <v>42980.662539895835</v>
      </c>
      <c r="AC1156" s="11" t="s">
        <v>3333</v>
      </c>
      <c r="AD1156" s="12"/>
      <c r="AE1156" s="11"/>
      <c r="AF1156" s="11"/>
    </row>
    <row r="1157" spans="1:32" customFormat="1">
      <c r="A1157" s="11">
        <v>201700183</v>
      </c>
      <c r="B1157" s="11" t="s">
        <v>2709</v>
      </c>
      <c r="C1157" s="11" t="s">
        <v>3334</v>
      </c>
      <c r="D1157" s="11">
        <v>598</v>
      </c>
      <c r="E1157" s="11" t="s">
        <v>88</v>
      </c>
      <c r="F1157" s="12">
        <v>42485</v>
      </c>
      <c r="G1157" s="13" t="s">
        <v>916</v>
      </c>
      <c r="H1157" s="11" t="s">
        <v>17</v>
      </c>
      <c r="I1157" s="12">
        <v>43059.842304282407</v>
      </c>
      <c r="J1157" s="14">
        <f t="shared" si="15"/>
        <v>43059</v>
      </c>
      <c r="K1157" s="13">
        <v>2071</v>
      </c>
      <c r="L1157" s="13"/>
      <c r="M1157" s="13">
        <v>1</v>
      </c>
      <c r="N1157" s="39">
        <v>1</v>
      </c>
      <c r="O1157" s="39"/>
      <c r="P1157" s="39"/>
      <c r="Q1157" s="39"/>
      <c r="R1157" s="39"/>
      <c r="S1157" s="39"/>
      <c r="T1157" s="39"/>
      <c r="U1157" s="51">
        <v>1</v>
      </c>
      <c r="V1157" s="51"/>
      <c r="W1157" s="51"/>
      <c r="X1157" s="51"/>
      <c r="Y1157" s="51"/>
      <c r="Z1157" s="51"/>
      <c r="AA1157" s="51"/>
      <c r="AB1157" s="12"/>
      <c r="AC1157" s="11" t="s">
        <v>25</v>
      </c>
      <c r="AD1157" s="12"/>
      <c r="AE1157" s="11"/>
      <c r="AF1157" s="11"/>
    </row>
    <row r="1158" spans="1:32" customFormat="1">
      <c r="A1158" s="11">
        <v>201700192</v>
      </c>
      <c r="B1158" s="11" t="s">
        <v>494</v>
      </c>
      <c r="C1158" s="11" t="s">
        <v>3335</v>
      </c>
      <c r="D1158" s="11">
        <v>518</v>
      </c>
      <c r="E1158" s="11" t="s">
        <v>743</v>
      </c>
      <c r="F1158" s="12">
        <v>42680</v>
      </c>
      <c r="G1158" s="13" t="s">
        <v>917</v>
      </c>
      <c r="H1158" s="11" t="s">
        <v>24</v>
      </c>
      <c r="I1158" s="12">
        <v>42848.11903765046</v>
      </c>
      <c r="J1158" s="14">
        <f t="shared" si="15"/>
        <v>42848</v>
      </c>
      <c r="K1158" s="13">
        <v>2071</v>
      </c>
      <c r="L1158" s="13"/>
      <c r="M1158" s="13">
        <v>1</v>
      </c>
      <c r="N1158" s="39">
        <v>1</v>
      </c>
      <c r="O1158" s="39"/>
      <c r="P1158" s="39"/>
      <c r="Q1158" s="39"/>
      <c r="R1158" s="39"/>
      <c r="S1158" s="39"/>
      <c r="T1158" s="39"/>
      <c r="U1158" s="51">
        <v>1</v>
      </c>
      <c r="V1158" s="51"/>
      <c r="W1158" s="51"/>
      <c r="X1158" s="51"/>
      <c r="Y1158" s="51"/>
      <c r="Z1158" s="51"/>
      <c r="AA1158" s="51"/>
      <c r="AB1158" s="12">
        <v>42848.11903765046</v>
      </c>
      <c r="AC1158" s="11" t="s">
        <v>3336</v>
      </c>
      <c r="AD1158" s="12">
        <v>42848.11903765046</v>
      </c>
      <c r="AE1158" s="11" t="s">
        <v>681</v>
      </c>
      <c r="AF1158" s="11" t="s">
        <v>2695</v>
      </c>
    </row>
    <row r="1159" spans="1:32" customFormat="1">
      <c r="A1159" s="11">
        <v>201700193</v>
      </c>
      <c r="B1159" s="11" t="s">
        <v>494</v>
      </c>
      <c r="C1159" s="11" t="s">
        <v>3337</v>
      </c>
      <c r="D1159" s="11">
        <v>512</v>
      </c>
      <c r="E1159" s="11" t="s">
        <v>548</v>
      </c>
      <c r="F1159" s="12">
        <v>42631</v>
      </c>
      <c r="G1159" s="13" t="s">
        <v>916</v>
      </c>
      <c r="H1159" s="11" t="s">
        <v>17</v>
      </c>
      <c r="I1159" s="12">
        <v>42847.483504895834</v>
      </c>
      <c r="J1159" s="14">
        <f t="shared" si="15"/>
        <v>42847</v>
      </c>
      <c r="K1159" s="13" t="s">
        <v>2247</v>
      </c>
      <c r="L1159" s="13"/>
      <c r="M1159" s="13"/>
      <c r="N1159" s="39"/>
      <c r="O1159" s="39"/>
      <c r="P1159" s="39"/>
      <c r="Q1159" s="39"/>
      <c r="R1159" s="39"/>
      <c r="S1159" s="39"/>
      <c r="T1159" s="39"/>
      <c r="U1159" s="51"/>
      <c r="V1159" s="51"/>
      <c r="W1159" s="51"/>
      <c r="X1159" s="51"/>
      <c r="Y1159" s="51"/>
      <c r="Z1159" s="51"/>
      <c r="AA1159" s="51"/>
      <c r="AB1159" s="12"/>
      <c r="AC1159" s="11" t="s">
        <v>25</v>
      </c>
      <c r="AD1159" s="12"/>
      <c r="AE1159" s="11"/>
      <c r="AF1159" s="11"/>
    </row>
    <row r="1160" spans="1:32" customFormat="1">
      <c r="A1160" s="11">
        <v>201700194</v>
      </c>
      <c r="B1160" s="11" t="s">
        <v>3338</v>
      </c>
      <c r="C1160" s="11" t="s">
        <v>3339</v>
      </c>
      <c r="D1160" s="11">
        <v>119</v>
      </c>
      <c r="E1160" s="11" t="s">
        <v>34</v>
      </c>
      <c r="F1160" s="12">
        <v>42523</v>
      </c>
      <c r="G1160" s="13" t="s">
        <v>917</v>
      </c>
      <c r="H1160" s="11" t="s">
        <v>24</v>
      </c>
      <c r="I1160" s="12">
        <v>42861.419214965281</v>
      </c>
      <c r="J1160" s="14">
        <f t="shared" si="15"/>
        <v>42861</v>
      </c>
      <c r="K1160" s="13" t="s">
        <v>2247</v>
      </c>
      <c r="L1160" s="13">
        <v>2114</v>
      </c>
      <c r="M1160" s="13"/>
      <c r="N1160" s="39"/>
      <c r="O1160" s="39"/>
      <c r="P1160" s="39"/>
      <c r="Q1160" s="39"/>
      <c r="R1160" s="39"/>
      <c r="S1160" s="39"/>
      <c r="T1160" s="39"/>
      <c r="U1160" s="51"/>
      <c r="V1160" s="51"/>
      <c r="W1160" s="51"/>
      <c r="X1160" s="51"/>
      <c r="Y1160" s="51"/>
      <c r="Z1160" s="51"/>
      <c r="AA1160" s="51"/>
      <c r="AB1160" s="12">
        <v>42861.419214965281</v>
      </c>
      <c r="AC1160" s="11" t="s">
        <v>3340</v>
      </c>
      <c r="AD1160" s="12"/>
      <c r="AE1160" s="11"/>
      <c r="AF1160" s="11"/>
    </row>
    <row r="1161" spans="1:32" customFormat="1">
      <c r="A1161" s="11">
        <v>201700198</v>
      </c>
      <c r="B1161" s="11" t="s">
        <v>3341</v>
      </c>
      <c r="C1161" s="11" t="s">
        <v>2660</v>
      </c>
      <c r="D1161" s="11">
        <v>598</v>
      </c>
      <c r="E1161" s="11" t="s">
        <v>88</v>
      </c>
      <c r="F1161" s="12">
        <v>42619</v>
      </c>
      <c r="G1161" s="13" t="s">
        <v>918</v>
      </c>
      <c r="H1161" s="11" t="s">
        <v>59</v>
      </c>
      <c r="I1161" s="12">
        <v>42772.891759293983</v>
      </c>
      <c r="J1161" s="14">
        <f t="shared" si="15"/>
        <v>42772</v>
      </c>
      <c r="K1161" s="13">
        <v>2267</v>
      </c>
      <c r="L1161" s="13">
        <v>2278</v>
      </c>
      <c r="M1161" s="13">
        <v>18</v>
      </c>
      <c r="N1161" s="39">
        <v>18</v>
      </c>
      <c r="O1161" s="39"/>
      <c r="P1161" s="39"/>
      <c r="Q1161" s="39"/>
      <c r="R1161" s="39"/>
      <c r="S1161" s="39"/>
      <c r="T1161" s="39"/>
      <c r="U1161" s="51">
        <v>18</v>
      </c>
      <c r="V1161" s="51"/>
      <c r="W1161" s="51"/>
      <c r="X1161" s="51"/>
      <c r="Y1161" s="51"/>
      <c r="Z1161" s="51"/>
      <c r="AA1161" s="51"/>
      <c r="AB1161" s="12">
        <v>42772.891759293983</v>
      </c>
      <c r="AC1161" s="11" t="s">
        <v>3342</v>
      </c>
      <c r="AD1161" s="12"/>
      <c r="AE1161" s="11"/>
      <c r="AF1161" s="11"/>
    </row>
    <row r="1162" spans="1:32" customFormat="1">
      <c r="A1162" s="11">
        <v>201700203</v>
      </c>
      <c r="B1162" s="11" t="s">
        <v>3343</v>
      </c>
      <c r="C1162" s="11" t="s">
        <v>3344</v>
      </c>
      <c r="D1162" s="11">
        <v>748</v>
      </c>
      <c r="E1162" s="11" t="s">
        <v>58</v>
      </c>
      <c r="F1162" s="12">
        <v>42408</v>
      </c>
      <c r="G1162" s="13" t="s">
        <v>918</v>
      </c>
      <c r="H1162" s="11" t="s">
        <v>59</v>
      </c>
      <c r="I1162" s="12">
        <v>42774.053363576386</v>
      </c>
      <c r="J1162" s="14">
        <f t="shared" si="15"/>
        <v>42774</v>
      </c>
      <c r="K1162" s="13">
        <v>2255</v>
      </c>
      <c r="L1162" s="13" t="s">
        <v>3345</v>
      </c>
      <c r="M1162" s="13">
        <v>1</v>
      </c>
      <c r="N1162" s="39">
        <v>1</v>
      </c>
      <c r="O1162" s="39"/>
      <c r="P1162" s="39"/>
      <c r="Q1162" s="39"/>
      <c r="R1162" s="39"/>
      <c r="S1162" s="39"/>
      <c r="T1162" s="39"/>
      <c r="U1162" s="51">
        <v>1</v>
      </c>
      <c r="V1162" s="51"/>
      <c r="W1162" s="51"/>
      <c r="X1162" s="51"/>
      <c r="Y1162" s="51"/>
      <c r="Z1162" s="51"/>
      <c r="AA1162" s="51"/>
      <c r="AB1162" s="12">
        <v>42774.048972800927</v>
      </c>
      <c r="AC1162" s="11" t="s">
        <v>3346</v>
      </c>
      <c r="AD1162" s="12"/>
      <c r="AE1162" s="11"/>
      <c r="AF1162" s="11"/>
    </row>
    <row r="1163" spans="1:32" customFormat="1">
      <c r="A1163" s="11">
        <v>201700206</v>
      </c>
      <c r="B1163" s="11" t="s">
        <v>3347</v>
      </c>
      <c r="C1163" s="11" t="s">
        <v>3348</v>
      </c>
      <c r="D1163" s="11">
        <v>91</v>
      </c>
      <c r="E1163" s="11" t="s">
        <v>55</v>
      </c>
      <c r="F1163" s="12">
        <v>38518</v>
      </c>
      <c r="G1163" s="13" t="s">
        <v>916</v>
      </c>
      <c r="H1163" s="11" t="s">
        <v>17</v>
      </c>
      <c r="I1163" s="12">
        <v>43263.58778927083</v>
      </c>
      <c r="J1163" s="14">
        <f t="shared" si="15"/>
        <v>43263</v>
      </c>
      <c r="K1163" s="13">
        <v>2162</v>
      </c>
      <c r="L1163" s="13"/>
      <c r="M1163" s="13"/>
      <c r="N1163" s="39"/>
      <c r="O1163" s="39"/>
      <c r="P1163" s="39"/>
      <c r="Q1163" s="39"/>
      <c r="R1163" s="39"/>
      <c r="S1163" s="39"/>
      <c r="T1163" s="39"/>
      <c r="U1163" s="51"/>
      <c r="V1163" s="51"/>
      <c r="W1163" s="51"/>
      <c r="X1163" s="51"/>
      <c r="Y1163" s="51"/>
      <c r="Z1163" s="51"/>
      <c r="AA1163" s="51"/>
      <c r="AB1163" s="12"/>
      <c r="AC1163" s="11" t="s">
        <v>25</v>
      </c>
      <c r="AD1163" s="12"/>
      <c r="AE1163" s="11"/>
      <c r="AF1163" s="11"/>
    </row>
    <row r="1164" spans="1:32" customFormat="1">
      <c r="A1164" s="11">
        <v>201700207</v>
      </c>
      <c r="B1164" s="11" t="s">
        <v>3349</v>
      </c>
      <c r="C1164" s="11" t="s">
        <v>358</v>
      </c>
      <c r="D1164" s="11">
        <v>598</v>
      </c>
      <c r="E1164" s="11" t="s">
        <v>88</v>
      </c>
      <c r="F1164" s="12">
        <v>39852</v>
      </c>
      <c r="G1164" s="13" t="s">
        <v>916</v>
      </c>
      <c r="H1164" s="11" t="s">
        <v>17</v>
      </c>
      <c r="I1164" s="12">
        <v>42882.441697650465</v>
      </c>
      <c r="J1164" s="14">
        <f t="shared" si="15"/>
        <v>42882</v>
      </c>
      <c r="K1164" s="13">
        <v>2224</v>
      </c>
      <c r="L1164" s="13"/>
      <c r="M1164" s="13"/>
      <c r="N1164" s="39"/>
      <c r="O1164" s="39"/>
      <c r="P1164" s="39"/>
      <c r="Q1164" s="39"/>
      <c r="R1164" s="39"/>
      <c r="S1164" s="39"/>
      <c r="T1164" s="39"/>
      <c r="U1164" s="51"/>
      <c r="V1164" s="51"/>
      <c r="W1164" s="51"/>
      <c r="X1164" s="51"/>
      <c r="Y1164" s="51"/>
      <c r="Z1164" s="51"/>
      <c r="AA1164" s="51"/>
      <c r="AB1164" s="12">
        <v>42882.441697650465</v>
      </c>
      <c r="AC1164" s="11" t="s">
        <v>3350</v>
      </c>
      <c r="AD1164" s="12"/>
      <c r="AE1164" s="11"/>
      <c r="AF1164" s="11"/>
    </row>
    <row r="1165" spans="1:32" customFormat="1">
      <c r="A1165" s="11">
        <v>201700211</v>
      </c>
      <c r="B1165" s="11" t="s">
        <v>3351</v>
      </c>
      <c r="C1165" s="11" t="s">
        <v>1772</v>
      </c>
      <c r="D1165" s="11">
        <v>119</v>
      </c>
      <c r="E1165" s="11" t="s">
        <v>34</v>
      </c>
      <c r="F1165" s="12">
        <v>42623</v>
      </c>
      <c r="G1165" s="13" t="s">
        <v>918</v>
      </c>
      <c r="H1165" s="11" t="s">
        <v>59</v>
      </c>
      <c r="I1165" s="12">
        <v>42838.521200266201</v>
      </c>
      <c r="J1165" s="14">
        <f t="shared" si="15"/>
        <v>42838</v>
      </c>
      <c r="K1165" s="13">
        <v>2191</v>
      </c>
      <c r="L1165" s="13"/>
      <c r="M1165" s="13" t="s">
        <v>2984</v>
      </c>
      <c r="N1165" s="39">
        <v>4</v>
      </c>
      <c r="O1165" s="39">
        <v>23</v>
      </c>
      <c r="P1165" s="39"/>
      <c r="Q1165" s="39"/>
      <c r="R1165" s="39"/>
      <c r="S1165" s="39"/>
      <c r="T1165" s="39"/>
      <c r="U1165" s="51">
        <v>4</v>
      </c>
      <c r="V1165" s="51">
        <v>23</v>
      </c>
      <c r="W1165" s="51"/>
      <c r="X1165" s="51"/>
      <c r="Y1165" s="51"/>
      <c r="Z1165" s="51"/>
      <c r="AA1165" s="51"/>
      <c r="AB1165" s="12">
        <v>42838.497319907408</v>
      </c>
      <c r="AC1165" s="11" t="s">
        <v>3352</v>
      </c>
      <c r="AD1165" s="12">
        <v>42838.552470138886</v>
      </c>
      <c r="AE1165" s="11" t="s">
        <v>284</v>
      </c>
      <c r="AF1165" s="11" t="s">
        <v>2664</v>
      </c>
    </row>
    <row r="1166" spans="1:32" customFormat="1">
      <c r="A1166" s="11">
        <v>201700214</v>
      </c>
      <c r="B1166" s="11" t="s">
        <v>3353</v>
      </c>
      <c r="C1166" s="11" t="s">
        <v>3354</v>
      </c>
      <c r="D1166" s="11">
        <v>130</v>
      </c>
      <c r="E1166" s="11" t="s">
        <v>23</v>
      </c>
      <c r="F1166" s="12" t="s">
        <v>25</v>
      </c>
      <c r="G1166" s="13" t="s">
        <v>916</v>
      </c>
      <c r="H1166" s="11" t="s">
        <v>17</v>
      </c>
      <c r="I1166" s="12">
        <v>42776.649272222225</v>
      </c>
      <c r="J1166" s="14">
        <f t="shared" si="15"/>
        <v>42776</v>
      </c>
      <c r="K1166" s="13">
        <v>2101</v>
      </c>
      <c r="L1166" s="13"/>
      <c r="M1166" s="13"/>
      <c r="N1166" s="39"/>
      <c r="O1166" s="39"/>
      <c r="P1166" s="39"/>
      <c r="Q1166" s="39"/>
      <c r="R1166" s="39"/>
      <c r="S1166" s="39"/>
      <c r="T1166" s="39"/>
      <c r="U1166" s="51"/>
      <c r="V1166" s="51"/>
      <c r="W1166" s="51"/>
      <c r="X1166" s="51"/>
      <c r="Y1166" s="51"/>
      <c r="Z1166" s="51"/>
      <c r="AA1166" s="51"/>
      <c r="AB1166" s="12"/>
      <c r="AC1166" s="11" t="s">
        <v>25</v>
      </c>
      <c r="AD1166" s="12"/>
      <c r="AE1166" s="11"/>
      <c r="AF1166" s="11"/>
    </row>
    <row r="1167" spans="1:32" customFormat="1">
      <c r="A1167" s="11">
        <v>201700217</v>
      </c>
      <c r="B1167" s="11" t="s">
        <v>3355</v>
      </c>
      <c r="C1167" s="11" t="s">
        <v>2150</v>
      </c>
      <c r="D1167" s="11">
        <v>125</v>
      </c>
      <c r="E1167" s="11" t="s">
        <v>78</v>
      </c>
      <c r="F1167" s="12">
        <v>36933</v>
      </c>
      <c r="G1167" s="13" t="s">
        <v>916</v>
      </c>
      <c r="H1167" s="11" t="s">
        <v>17</v>
      </c>
      <c r="I1167" s="12">
        <v>42777.206560960651</v>
      </c>
      <c r="J1167" s="14">
        <f t="shared" si="15"/>
        <v>42777</v>
      </c>
      <c r="K1167" s="13">
        <v>2045</v>
      </c>
      <c r="L1167" s="13" t="s">
        <v>3356</v>
      </c>
      <c r="M1167" s="13">
        <v>11</v>
      </c>
      <c r="N1167" s="39">
        <v>11</v>
      </c>
      <c r="O1167" s="39"/>
      <c r="P1167" s="39"/>
      <c r="Q1167" s="39"/>
      <c r="R1167" s="39"/>
      <c r="S1167" s="39"/>
      <c r="T1167" s="39"/>
      <c r="U1167" s="51">
        <v>11</v>
      </c>
      <c r="V1167" s="51"/>
      <c r="W1167" s="51"/>
      <c r="X1167" s="51"/>
      <c r="Y1167" s="51"/>
      <c r="Z1167" s="51"/>
      <c r="AA1167" s="51"/>
      <c r="AB1167" s="12">
        <v>42777.206560960651</v>
      </c>
      <c r="AC1167" s="11" t="s">
        <v>3357</v>
      </c>
      <c r="AD1167" s="12"/>
      <c r="AE1167" s="11"/>
      <c r="AF1167" s="11"/>
    </row>
    <row r="1168" spans="1:32" customFormat="1">
      <c r="A1168" s="11">
        <v>201700219</v>
      </c>
      <c r="B1168" s="11" t="s">
        <v>3358</v>
      </c>
      <c r="C1168" s="11" t="s">
        <v>3359</v>
      </c>
      <c r="D1168" s="11">
        <v>23</v>
      </c>
      <c r="E1168" s="11" t="s">
        <v>880</v>
      </c>
      <c r="F1168" s="12">
        <v>41337</v>
      </c>
      <c r="G1168" s="13" t="s">
        <v>918</v>
      </c>
      <c r="H1168" s="11" t="s">
        <v>59</v>
      </c>
      <c r="I1168" s="12">
        <v>43329.802075810185</v>
      </c>
      <c r="J1168" s="14">
        <f t="shared" si="15"/>
        <v>43329</v>
      </c>
      <c r="K1168" s="13">
        <v>2185</v>
      </c>
      <c r="L1168" s="13">
        <v>2296</v>
      </c>
      <c r="M1168" s="13"/>
      <c r="N1168" s="39"/>
      <c r="O1168" s="39"/>
      <c r="P1168" s="39"/>
      <c r="Q1168" s="39"/>
      <c r="R1168" s="39"/>
      <c r="S1168" s="39"/>
      <c r="T1168" s="39"/>
      <c r="U1168" s="51"/>
      <c r="V1168" s="51"/>
      <c r="W1168" s="51"/>
      <c r="X1168" s="51"/>
      <c r="Y1168" s="51"/>
      <c r="Z1168" s="51"/>
      <c r="AA1168" s="51"/>
      <c r="AB1168" s="12">
        <v>43329.797111770837</v>
      </c>
      <c r="AC1168" s="11" t="s">
        <v>3361</v>
      </c>
      <c r="AD1168" s="12">
        <v>43329.851796527779</v>
      </c>
      <c r="AE1168" s="11" t="s">
        <v>284</v>
      </c>
      <c r="AF1168" s="11" t="s">
        <v>3360</v>
      </c>
    </row>
    <row r="1169" spans="1:32" customFormat="1">
      <c r="A1169" s="11">
        <v>201700224</v>
      </c>
      <c r="B1169" s="11" t="s">
        <v>745</v>
      </c>
      <c r="C1169" s="11" t="s">
        <v>3362</v>
      </c>
      <c r="D1169" s="11">
        <v>598</v>
      </c>
      <c r="E1169" s="11" t="s">
        <v>88</v>
      </c>
      <c r="F1169" s="12">
        <v>38510</v>
      </c>
      <c r="G1169" s="13" t="s">
        <v>917</v>
      </c>
      <c r="H1169" s="11" t="s">
        <v>24</v>
      </c>
      <c r="I1169" s="12">
        <v>42936.480318252317</v>
      </c>
      <c r="J1169" s="14">
        <f t="shared" si="15"/>
        <v>42936</v>
      </c>
      <c r="K1169" s="13">
        <v>2259</v>
      </c>
      <c r="L1169" s="13">
        <v>2244</v>
      </c>
      <c r="M1169" s="13"/>
      <c r="N1169" s="39"/>
      <c r="O1169" s="39"/>
      <c r="P1169" s="39"/>
      <c r="Q1169" s="39"/>
      <c r="R1169" s="39"/>
      <c r="S1169" s="39"/>
      <c r="T1169" s="39"/>
      <c r="U1169" s="51"/>
      <c r="V1169" s="51"/>
      <c r="W1169" s="51"/>
      <c r="X1169" s="51"/>
      <c r="Y1169" s="51"/>
      <c r="Z1169" s="51"/>
      <c r="AA1169" s="51"/>
      <c r="AB1169" s="12">
        <v>42936.477863113425</v>
      </c>
      <c r="AC1169" s="11" t="s">
        <v>3363</v>
      </c>
      <c r="AD1169" s="12"/>
      <c r="AE1169" s="11"/>
      <c r="AF1169" s="11"/>
    </row>
    <row r="1170" spans="1:32" customFormat="1">
      <c r="A1170" s="11">
        <v>201700225</v>
      </c>
      <c r="B1170" s="11" t="s">
        <v>3364</v>
      </c>
      <c r="C1170" s="11" t="s">
        <v>2685</v>
      </c>
      <c r="D1170" s="11">
        <v>108</v>
      </c>
      <c r="E1170" s="11" t="s">
        <v>3226</v>
      </c>
      <c r="F1170" s="12">
        <v>42706</v>
      </c>
      <c r="G1170" s="13" t="s">
        <v>917</v>
      </c>
      <c r="H1170" s="11" t="s">
        <v>24</v>
      </c>
      <c r="I1170" s="12">
        <v>42863.627430902779</v>
      </c>
      <c r="J1170" s="14">
        <f t="shared" si="15"/>
        <v>42863</v>
      </c>
      <c r="K1170" s="13" t="s">
        <v>2247</v>
      </c>
      <c r="L1170" s="13"/>
      <c r="M1170" s="13"/>
      <c r="N1170" s="39"/>
      <c r="O1170" s="39"/>
      <c r="P1170" s="39"/>
      <c r="Q1170" s="39"/>
      <c r="R1170" s="39"/>
      <c r="S1170" s="39"/>
      <c r="T1170" s="39"/>
      <c r="U1170" s="51"/>
      <c r="V1170" s="51"/>
      <c r="W1170" s="51"/>
      <c r="X1170" s="51"/>
      <c r="Y1170" s="51"/>
      <c r="Z1170" s="51"/>
      <c r="AA1170" s="51"/>
      <c r="AB1170" s="12">
        <v>42863.650388229165</v>
      </c>
      <c r="AC1170" s="11" t="s">
        <v>3365</v>
      </c>
      <c r="AD1170" s="12"/>
      <c r="AE1170" s="11"/>
      <c r="AF1170" s="11"/>
    </row>
    <row r="1171" spans="1:32" customFormat="1">
      <c r="A1171" s="11">
        <v>201700232</v>
      </c>
      <c r="B1171" s="11" t="s">
        <v>3366</v>
      </c>
      <c r="C1171" s="11" t="s">
        <v>1727</v>
      </c>
      <c r="D1171" s="11">
        <v>499</v>
      </c>
      <c r="E1171" s="11" t="s">
        <v>58</v>
      </c>
      <c r="F1171" s="12">
        <v>42461</v>
      </c>
      <c r="G1171" s="13" t="s">
        <v>917</v>
      </c>
      <c r="H1171" s="11" t="s">
        <v>24</v>
      </c>
      <c r="I1171" s="12">
        <v>42780.706388773149</v>
      </c>
      <c r="J1171" s="14">
        <f t="shared" si="15"/>
        <v>42780</v>
      </c>
      <c r="K1171" s="13">
        <v>2201</v>
      </c>
      <c r="L1171" s="13"/>
      <c r="M1171" s="13" t="s">
        <v>2984</v>
      </c>
      <c r="N1171" s="39">
        <v>4</v>
      </c>
      <c r="O1171" s="39">
        <v>23</v>
      </c>
      <c r="P1171" s="39"/>
      <c r="Q1171" s="39"/>
      <c r="R1171" s="39"/>
      <c r="S1171" s="39"/>
      <c r="T1171" s="39"/>
      <c r="U1171" s="51">
        <v>4</v>
      </c>
      <c r="V1171" s="51">
        <v>23</v>
      </c>
      <c r="W1171" s="51"/>
      <c r="X1171" s="51"/>
      <c r="Y1171" s="51"/>
      <c r="Z1171" s="51"/>
      <c r="AA1171" s="51"/>
      <c r="AB1171" s="12">
        <v>42780.813165358799</v>
      </c>
      <c r="AC1171" s="11" t="s">
        <v>3367</v>
      </c>
      <c r="AD1171" s="12"/>
      <c r="AE1171" s="11"/>
      <c r="AF1171" s="11"/>
    </row>
    <row r="1172" spans="1:32" customFormat="1">
      <c r="A1172" s="11">
        <v>201700233</v>
      </c>
      <c r="B1172" s="11" t="s">
        <v>3368</v>
      </c>
      <c r="C1172" s="11" t="s">
        <v>2736</v>
      </c>
      <c r="D1172" s="11">
        <v>130</v>
      </c>
      <c r="E1172" s="11" t="s">
        <v>23</v>
      </c>
      <c r="F1172" s="12">
        <v>38031</v>
      </c>
      <c r="G1172" s="13" t="s">
        <v>916</v>
      </c>
      <c r="H1172" s="11" t="s">
        <v>17</v>
      </c>
      <c r="I1172" s="12">
        <v>42780.884549421295</v>
      </c>
      <c r="J1172" s="14">
        <f t="shared" si="15"/>
        <v>42780</v>
      </c>
      <c r="K1172" s="13">
        <v>2126</v>
      </c>
      <c r="L1172" s="13"/>
      <c r="M1172" s="13">
        <v>16</v>
      </c>
      <c r="N1172" s="39">
        <v>16</v>
      </c>
      <c r="O1172" s="39"/>
      <c r="P1172" s="39"/>
      <c r="Q1172" s="39"/>
      <c r="R1172" s="39"/>
      <c r="S1172" s="39"/>
      <c r="T1172" s="39"/>
      <c r="U1172" s="51">
        <v>16</v>
      </c>
      <c r="V1172" s="51"/>
      <c r="W1172" s="51"/>
      <c r="X1172" s="51"/>
      <c r="Y1172" s="51"/>
      <c r="Z1172" s="51"/>
      <c r="AA1172" s="51"/>
      <c r="AB1172" s="12">
        <v>42780.880960567127</v>
      </c>
      <c r="AC1172" s="11" t="s">
        <v>3369</v>
      </c>
      <c r="AD1172" s="12"/>
      <c r="AE1172" s="11"/>
      <c r="AF1172" s="11"/>
    </row>
    <row r="1173" spans="1:32" customFormat="1">
      <c r="A1173" s="11">
        <v>201700236</v>
      </c>
      <c r="B1173" s="11" t="s">
        <v>3370</v>
      </c>
      <c r="C1173" s="11" t="s">
        <v>301</v>
      </c>
      <c r="D1173" s="11">
        <v>131</v>
      </c>
      <c r="E1173" s="11" t="s">
        <v>44</v>
      </c>
      <c r="F1173" s="12">
        <v>39493</v>
      </c>
      <c r="G1173" s="13" t="s">
        <v>917</v>
      </c>
      <c r="H1173" s="11" t="s">
        <v>24</v>
      </c>
      <c r="I1173" s="12">
        <v>42781.508873379629</v>
      </c>
      <c r="J1173" s="14">
        <f t="shared" si="15"/>
        <v>42781</v>
      </c>
      <c r="K1173" s="13">
        <v>2181</v>
      </c>
      <c r="L1173" s="13">
        <v>2135</v>
      </c>
      <c r="M1173" s="13">
        <v>4</v>
      </c>
      <c r="N1173" s="39">
        <v>4</v>
      </c>
      <c r="O1173" s="39"/>
      <c r="P1173" s="39"/>
      <c r="Q1173" s="39"/>
      <c r="R1173" s="39"/>
      <c r="S1173" s="39"/>
      <c r="T1173" s="39"/>
      <c r="U1173" s="51">
        <v>4</v>
      </c>
      <c r="V1173" s="51"/>
      <c r="W1173" s="51"/>
      <c r="X1173" s="51"/>
      <c r="Y1173" s="51"/>
      <c r="Z1173" s="51"/>
      <c r="AA1173" s="51"/>
      <c r="AB1173" s="12">
        <v>42781.471448923614</v>
      </c>
      <c r="AC1173" s="11" t="s">
        <v>3373</v>
      </c>
      <c r="AD1173" s="12">
        <v>42786.495256979164</v>
      </c>
      <c r="AE1173" s="11" t="s">
        <v>3371</v>
      </c>
      <c r="AF1173" s="11" t="s">
        <v>3372</v>
      </c>
    </row>
    <row r="1174" spans="1:32" customFormat="1">
      <c r="A1174" s="11">
        <v>201700239</v>
      </c>
      <c r="B1174" s="11" t="s">
        <v>3374</v>
      </c>
      <c r="C1174" s="11" t="s">
        <v>3375</v>
      </c>
      <c r="D1174" s="11">
        <v>108</v>
      </c>
      <c r="E1174" s="11" t="s">
        <v>3226</v>
      </c>
      <c r="F1174" s="12">
        <v>42720</v>
      </c>
      <c r="G1174" s="13" t="s">
        <v>918</v>
      </c>
      <c r="H1174" s="11" t="s">
        <v>59</v>
      </c>
      <c r="I1174" s="12">
        <v>42805.973010532405</v>
      </c>
      <c r="J1174" s="14">
        <f t="shared" si="15"/>
        <v>42805</v>
      </c>
      <c r="K1174" s="13">
        <v>2043</v>
      </c>
      <c r="L1174" s="13"/>
      <c r="M1174" s="13" t="s">
        <v>1557</v>
      </c>
      <c r="N1174" s="39">
        <v>1</v>
      </c>
      <c r="O1174" s="39">
        <v>2</v>
      </c>
      <c r="P1174" s="39"/>
      <c r="Q1174" s="39"/>
      <c r="R1174" s="39"/>
      <c r="S1174" s="39"/>
      <c r="T1174" s="39"/>
      <c r="U1174" s="51">
        <v>1</v>
      </c>
      <c r="V1174" s="51">
        <v>2</v>
      </c>
      <c r="W1174" s="51"/>
      <c r="X1174" s="51"/>
      <c r="Y1174" s="51"/>
      <c r="Z1174" s="51"/>
      <c r="AA1174" s="51"/>
      <c r="AB1174" s="12">
        <v>42805.96306559028</v>
      </c>
      <c r="AC1174" s="11" t="s">
        <v>3376</v>
      </c>
      <c r="AD1174" s="12">
        <v>42805.96306559028</v>
      </c>
      <c r="AE1174" s="11" t="s">
        <v>2357</v>
      </c>
      <c r="AF1174" s="11" t="s">
        <v>2358</v>
      </c>
    </row>
    <row r="1175" spans="1:32" customFormat="1">
      <c r="A1175" s="11">
        <v>201700242</v>
      </c>
      <c r="B1175" s="11" t="s">
        <v>3377</v>
      </c>
      <c r="C1175" s="11" t="s">
        <v>3378</v>
      </c>
      <c r="D1175" s="11">
        <v>598</v>
      </c>
      <c r="E1175" s="11" t="s">
        <v>88</v>
      </c>
      <c r="F1175" s="12">
        <v>42500</v>
      </c>
      <c r="G1175" s="13" t="s">
        <v>917</v>
      </c>
      <c r="H1175" s="11" t="s">
        <v>24</v>
      </c>
      <c r="I1175" s="12">
        <v>42856.81469042824</v>
      </c>
      <c r="J1175" s="14">
        <f t="shared" si="15"/>
        <v>42856</v>
      </c>
      <c r="K1175" s="13" t="s">
        <v>2247</v>
      </c>
      <c r="L1175" s="13"/>
      <c r="M1175" s="13"/>
      <c r="N1175" s="39"/>
      <c r="O1175" s="39"/>
      <c r="P1175" s="39"/>
      <c r="Q1175" s="39"/>
      <c r="R1175" s="39"/>
      <c r="S1175" s="39"/>
      <c r="T1175" s="39"/>
      <c r="U1175" s="51"/>
      <c r="V1175" s="51"/>
      <c r="W1175" s="51"/>
      <c r="X1175" s="51"/>
      <c r="Y1175" s="51"/>
      <c r="Z1175" s="51"/>
      <c r="AA1175" s="51"/>
      <c r="AB1175" s="12">
        <v>42856.803829594908</v>
      </c>
      <c r="AC1175" s="11" t="s">
        <v>3379</v>
      </c>
      <c r="AD1175" s="12"/>
      <c r="AE1175" s="11"/>
      <c r="AF1175" s="11"/>
    </row>
    <row r="1176" spans="1:32" customFormat="1">
      <c r="A1176" s="11">
        <v>201700247</v>
      </c>
      <c r="B1176" s="11" t="s">
        <v>813</v>
      </c>
      <c r="C1176" s="11" t="s">
        <v>2657</v>
      </c>
      <c r="D1176" s="11">
        <v>598</v>
      </c>
      <c r="E1176" s="11" t="s">
        <v>88</v>
      </c>
      <c r="F1176" s="12">
        <v>42053</v>
      </c>
      <c r="G1176" s="13" t="s">
        <v>917</v>
      </c>
      <c r="H1176" s="11" t="s">
        <v>24</v>
      </c>
      <c r="I1176" s="12">
        <v>42784.551691006942</v>
      </c>
      <c r="J1176" s="14">
        <f t="shared" si="15"/>
        <v>42784</v>
      </c>
      <c r="K1176" s="13">
        <v>2029</v>
      </c>
      <c r="L1176" s="13"/>
      <c r="M1176" s="13" t="s">
        <v>3381</v>
      </c>
      <c r="N1176" s="39">
        <v>6</v>
      </c>
      <c r="O1176" s="39"/>
      <c r="P1176" s="39"/>
      <c r="Q1176" s="39"/>
      <c r="R1176" s="39"/>
      <c r="S1176" s="39"/>
      <c r="T1176" s="39"/>
      <c r="U1176" s="51">
        <v>6</v>
      </c>
      <c r="V1176" s="51"/>
      <c r="W1176" s="51"/>
      <c r="X1176" s="51"/>
      <c r="Y1176" s="51"/>
      <c r="Z1176" s="51"/>
      <c r="AA1176" s="51"/>
      <c r="AB1176" s="12">
        <v>42784.908761770836</v>
      </c>
      <c r="AC1176" s="11" t="s">
        <v>3382</v>
      </c>
      <c r="AD1176" s="12">
        <v>42791.779713113428</v>
      </c>
      <c r="AE1176" s="11" t="s">
        <v>348</v>
      </c>
      <c r="AF1176" s="11" t="s">
        <v>3380</v>
      </c>
    </row>
    <row r="1177" spans="1:32" customFormat="1">
      <c r="A1177" s="11">
        <v>201700249</v>
      </c>
      <c r="B1177" s="11" t="s">
        <v>813</v>
      </c>
      <c r="C1177" s="11" t="s">
        <v>587</v>
      </c>
      <c r="D1177" s="11">
        <v>598</v>
      </c>
      <c r="E1177" s="11" t="s">
        <v>88</v>
      </c>
      <c r="F1177" s="12">
        <v>42053</v>
      </c>
      <c r="G1177" s="13" t="s">
        <v>917</v>
      </c>
      <c r="H1177" s="11" t="s">
        <v>24</v>
      </c>
      <c r="I1177" s="12">
        <v>42806.716005590279</v>
      </c>
      <c r="J1177" s="14">
        <f t="shared" si="15"/>
        <v>42806</v>
      </c>
      <c r="K1177" s="13">
        <v>2029</v>
      </c>
      <c r="L1177" s="13"/>
      <c r="M1177" s="13" t="s">
        <v>3381</v>
      </c>
      <c r="N1177" s="39">
        <v>6</v>
      </c>
      <c r="O1177" s="39"/>
      <c r="P1177" s="39"/>
      <c r="Q1177" s="39"/>
      <c r="R1177" s="39"/>
      <c r="S1177" s="39"/>
      <c r="T1177" s="39"/>
      <c r="U1177" s="51">
        <v>6</v>
      </c>
      <c r="V1177" s="51"/>
      <c r="W1177" s="51"/>
      <c r="X1177" s="51"/>
      <c r="Y1177" s="51"/>
      <c r="Z1177" s="51"/>
      <c r="AA1177" s="51"/>
      <c r="AB1177" s="12">
        <v>42806.061506944447</v>
      </c>
      <c r="AC1177" s="11" t="s">
        <v>3383</v>
      </c>
      <c r="AD1177" s="12"/>
      <c r="AE1177" s="11"/>
      <c r="AF1177" s="11"/>
    </row>
    <row r="1178" spans="1:32" customFormat="1">
      <c r="A1178" s="11">
        <v>201700251</v>
      </c>
      <c r="B1178" s="11" t="s">
        <v>3384</v>
      </c>
      <c r="C1178" s="11" t="s">
        <v>3385</v>
      </c>
      <c r="D1178" s="11">
        <v>23</v>
      </c>
      <c r="E1178" s="11" t="s">
        <v>880</v>
      </c>
      <c r="F1178" s="12">
        <v>42728</v>
      </c>
      <c r="G1178" s="13" t="s">
        <v>917</v>
      </c>
      <c r="H1178" s="11" t="s">
        <v>24</v>
      </c>
      <c r="I1178" s="12">
        <v>42991.686591585647</v>
      </c>
      <c r="J1178" s="14">
        <f t="shared" si="15"/>
        <v>42991</v>
      </c>
      <c r="K1178" s="13">
        <v>2185</v>
      </c>
      <c r="L1178" s="13"/>
      <c r="M1178" s="13"/>
      <c r="N1178" s="39"/>
      <c r="O1178" s="39"/>
      <c r="P1178" s="39"/>
      <c r="Q1178" s="39"/>
      <c r="R1178" s="39"/>
      <c r="S1178" s="39"/>
      <c r="T1178" s="39"/>
      <c r="U1178" s="51"/>
      <c r="V1178" s="51"/>
      <c r="W1178" s="51"/>
      <c r="X1178" s="51"/>
      <c r="Y1178" s="51"/>
      <c r="Z1178" s="51"/>
      <c r="AA1178" s="51"/>
      <c r="AB1178" s="12">
        <v>42991.667155127318</v>
      </c>
      <c r="AC1178" s="11" t="s">
        <v>3387</v>
      </c>
      <c r="AD1178" s="12">
        <v>42991.8031184375</v>
      </c>
      <c r="AE1178" s="11" t="s">
        <v>284</v>
      </c>
      <c r="AF1178" s="11" t="s">
        <v>3386</v>
      </c>
    </row>
    <row r="1179" spans="1:32" customFormat="1">
      <c r="A1179" s="11">
        <v>201700258</v>
      </c>
      <c r="B1179" s="11" t="s">
        <v>3388</v>
      </c>
      <c r="C1179" s="11" t="s">
        <v>2690</v>
      </c>
      <c r="D1179" s="11">
        <v>748</v>
      </c>
      <c r="E1179" s="11" t="s">
        <v>58</v>
      </c>
      <c r="F1179" s="12">
        <v>42479</v>
      </c>
      <c r="G1179" s="13" t="s">
        <v>919</v>
      </c>
      <c r="H1179" s="11" t="s">
        <v>84</v>
      </c>
      <c r="I1179" s="12">
        <v>42785.859139120374</v>
      </c>
      <c r="J1179" s="14">
        <f t="shared" si="15"/>
        <v>42785</v>
      </c>
      <c r="K1179" s="13">
        <v>2275</v>
      </c>
      <c r="L1179" s="13"/>
      <c r="M1179" s="13"/>
      <c r="N1179" s="39"/>
      <c r="O1179" s="39"/>
      <c r="P1179" s="39"/>
      <c r="Q1179" s="39"/>
      <c r="R1179" s="39"/>
      <c r="S1179" s="39"/>
      <c r="T1179" s="39"/>
      <c r="U1179" s="51"/>
      <c r="V1179" s="51"/>
      <c r="W1179" s="51"/>
      <c r="X1179" s="51"/>
      <c r="Y1179" s="51"/>
      <c r="Z1179" s="51"/>
      <c r="AA1179" s="51"/>
      <c r="AB1179" s="12">
        <v>42785.850868055553</v>
      </c>
      <c r="AC1179" s="11" t="s">
        <v>3389</v>
      </c>
      <c r="AD1179" s="12"/>
      <c r="AE1179" s="11"/>
      <c r="AF1179" s="11"/>
    </row>
    <row r="1180" spans="1:32" customFormat="1">
      <c r="A1180" s="11">
        <v>201700262</v>
      </c>
      <c r="B1180" s="11" t="s">
        <v>3390</v>
      </c>
      <c r="C1180" s="11" t="s">
        <v>163</v>
      </c>
      <c r="D1180" s="11">
        <v>128</v>
      </c>
      <c r="E1180" s="11" t="s">
        <v>172</v>
      </c>
      <c r="F1180" s="12">
        <v>39498</v>
      </c>
      <c r="G1180" s="13" t="s">
        <v>917</v>
      </c>
      <c r="H1180" s="11" t="s">
        <v>24</v>
      </c>
      <c r="I1180" s="12">
        <v>42786.874773645832</v>
      </c>
      <c r="J1180" s="14">
        <f t="shared" si="15"/>
        <v>42786</v>
      </c>
      <c r="K1180" s="13">
        <v>2031</v>
      </c>
      <c r="L1180" s="13">
        <v>2284</v>
      </c>
      <c r="M1180" s="13">
        <v>14</v>
      </c>
      <c r="N1180" s="39">
        <v>14</v>
      </c>
      <c r="O1180" s="39"/>
      <c r="P1180" s="39"/>
      <c r="Q1180" s="39"/>
      <c r="R1180" s="39"/>
      <c r="S1180" s="39"/>
      <c r="T1180" s="39"/>
      <c r="U1180" s="51">
        <v>14</v>
      </c>
      <c r="V1180" s="51"/>
      <c r="W1180" s="51"/>
      <c r="X1180" s="51"/>
      <c r="Y1180" s="51"/>
      <c r="Z1180" s="51"/>
      <c r="AA1180" s="51"/>
      <c r="AB1180" s="12">
        <v>42786.879163460646</v>
      </c>
      <c r="AC1180" s="11" t="s">
        <v>3391</v>
      </c>
      <c r="AD1180" s="12"/>
      <c r="AE1180" s="11"/>
      <c r="AF1180" s="11"/>
    </row>
    <row r="1181" spans="1:32" customFormat="1">
      <c r="A1181" s="11">
        <v>201700263</v>
      </c>
      <c r="B1181" s="11" t="s">
        <v>3392</v>
      </c>
      <c r="C1181" s="11" t="s">
        <v>3393</v>
      </c>
      <c r="D1181" s="11">
        <v>748</v>
      </c>
      <c r="E1181" s="11" t="s">
        <v>58</v>
      </c>
      <c r="F1181" s="12">
        <v>42663</v>
      </c>
      <c r="G1181" s="13" t="s">
        <v>919</v>
      </c>
      <c r="H1181" s="11" t="s">
        <v>84</v>
      </c>
      <c r="I1181" s="12">
        <v>42786.934688923611</v>
      </c>
      <c r="J1181" s="14">
        <f t="shared" si="15"/>
        <v>42786</v>
      </c>
      <c r="K1181" s="13">
        <v>2031</v>
      </c>
      <c r="L1181" s="13">
        <v>2259</v>
      </c>
      <c r="M1181" s="13">
        <v>14</v>
      </c>
      <c r="N1181" s="39">
        <v>14</v>
      </c>
      <c r="O1181" s="39"/>
      <c r="P1181" s="39"/>
      <c r="Q1181" s="39"/>
      <c r="R1181" s="39"/>
      <c r="S1181" s="39"/>
      <c r="T1181" s="39"/>
      <c r="U1181" s="51">
        <v>14</v>
      </c>
      <c r="V1181" s="51"/>
      <c r="W1181" s="51"/>
      <c r="X1181" s="51"/>
      <c r="Y1181" s="51"/>
      <c r="Z1181" s="51"/>
      <c r="AA1181" s="51"/>
      <c r="AB1181" s="12">
        <v>42786.999250694447</v>
      </c>
      <c r="AC1181" s="11" t="s">
        <v>3394</v>
      </c>
      <c r="AD1181" s="12"/>
      <c r="AE1181" s="11"/>
      <c r="AF1181" s="11"/>
    </row>
    <row r="1182" spans="1:32" customFormat="1">
      <c r="A1182" s="11">
        <v>201700265</v>
      </c>
      <c r="B1182" s="11" t="s">
        <v>3395</v>
      </c>
      <c r="C1182" s="11" t="s">
        <v>3396</v>
      </c>
      <c r="D1182" s="11">
        <v>516</v>
      </c>
      <c r="E1182" s="11" t="s">
        <v>686</v>
      </c>
      <c r="F1182" s="12">
        <v>40595</v>
      </c>
      <c r="G1182" s="13" t="s">
        <v>917</v>
      </c>
      <c r="H1182" s="11" t="s">
        <v>24</v>
      </c>
      <c r="I1182" s="12">
        <v>42787.037969594909</v>
      </c>
      <c r="J1182" s="14">
        <f t="shared" si="15"/>
        <v>42787</v>
      </c>
      <c r="K1182" s="13">
        <v>2071</v>
      </c>
      <c r="L1182" s="13"/>
      <c r="M1182" s="13" t="s">
        <v>1557</v>
      </c>
      <c r="N1182" s="39">
        <v>1</v>
      </c>
      <c r="O1182" s="39">
        <v>2</v>
      </c>
      <c r="P1182" s="39"/>
      <c r="Q1182" s="39"/>
      <c r="R1182" s="39"/>
      <c r="S1182" s="39"/>
      <c r="T1182" s="39"/>
      <c r="U1182" s="51">
        <v>1</v>
      </c>
      <c r="V1182" s="51">
        <v>2</v>
      </c>
      <c r="W1182" s="51"/>
      <c r="X1182" s="51"/>
      <c r="Y1182" s="51"/>
      <c r="Z1182" s="51"/>
      <c r="AA1182" s="51"/>
      <c r="AB1182" s="12">
        <v>42787.022422418981</v>
      </c>
      <c r="AC1182" s="11" t="s">
        <v>3397</v>
      </c>
      <c r="AD1182" s="12"/>
      <c r="AE1182" s="11"/>
      <c r="AF1182" s="11"/>
    </row>
    <row r="1183" spans="1:32" customFormat="1">
      <c r="A1183" s="11">
        <v>201700267</v>
      </c>
      <c r="B1183" s="11" t="s">
        <v>3398</v>
      </c>
      <c r="C1183" s="11" t="s">
        <v>3399</v>
      </c>
      <c r="D1183" s="11">
        <v>125</v>
      </c>
      <c r="E1183" s="11" t="s">
        <v>78</v>
      </c>
      <c r="F1183" s="12">
        <v>41913</v>
      </c>
      <c r="G1183" s="13" t="s">
        <v>916</v>
      </c>
      <c r="H1183" s="11" t="s">
        <v>17</v>
      </c>
      <c r="I1183" s="12">
        <v>43294.446240358797</v>
      </c>
      <c r="J1183" s="14">
        <f t="shared" si="15"/>
        <v>43294</v>
      </c>
      <c r="K1183" s="13">
        <v>2170</v>
      </c>
      <c r="L1183" s="13"/>
      <c r="M1183" s="13"/>
      <c r="N1183" s="39"/>
      <c r="O1183" s="39"/>
      <c r="P1183" s="39"/>
      <c r="Q1183" s="39"/>
      <c r="R1183" s="39"/>
      <c r="S1183" s="39"/>
      <c r="T1183" s="39"/>
      <c r="U1183" s="51"/>
      <c r="V1183" s="51"/>
      <c r="W1183" s="51"/>
      <c r="X1183" s="51"/>
      <c r="Y1183" s="51"/>
      <c r="Z1183" s="51"/>
      <c r="AA1183" s="51"/>
      <c r="AB1183" s="12">
        <v>43294.798931712961</v>
      </c>
      <c r="AC1183" s="11" t="s">
        <v>3400</v>
      </c>
      <c r="AD1183" s="12"/>
      <c r="AE1183" s="11"/>
      <c r="AF1183" s="11"/>
    </row>
    <row r="1184" spans="1:32" customFormat="1">
      <c r="A1184" s="11">
        <v>201700268</v>
      </c>
      <c r="B1184" s="11" t="s">
        <v>3401</v>
      </c>
      <c r="C1184" s="11" t="s">
        <v>2105</v>
      </c>
      <c r="D1184" s="11">
        <v>125</v>
      </c>
      <c r="E1184" s="11" t="s">
        <v>78</v>
      </c>
      <c r="F1184" s="12">
        <v>39722</v>
      </c>
      <c r="G1184" s="13" t="s">
        <v>919</v>
      </c>
      <c r="H1184" s="11" t="s">
        <v>84</v>
      </c>
      <c r="I1184" s="12">
        <v>42788.481072337963</v>
      </c>
      <c r="J1184" s="14">
        <f t="shared" si="15"/>
        <v>42788</v>
      </c>
      <c r="K1184" s="13">
        <v>2221</v>
      </c>
      <c r="L1184" s="13" t="s">
        <v>3402</v>
      </c>
      <c r="M1184" s="13"/>
      <c r="N1184" s="39"/>
      <c r="O1184" s="39"/>
      <c r="P1184" s="39"/>
      <c r="Q1184" s="39"/>
      <c r="R1184" s="39"/>
      <c r="S1184" s="39"/>
      <c r="T1184" s="39"/>
      <c r="U1184" s="51"/>
      <c r="V1184" s="51"/>
      <c r="W1184" s="51"/>
      <c r="X1184" s="51"/>
      <c r="Y1184" s="51"/>
      <c r="Z1184" s="51"/>
      <c r="AA1184" s="51"/>
      <c r="AB1184" s="12">
        <v>42788.481072337963</v>
      </c>
      <c r="AC1184" s="11" t="s">
        <v>3403</v>
      </c>
      <c r="AD1184" s="12"/>
      <c r="AE1184" s="11"/>
      <c r="AF1184" s="11"/>
    </row>
    <row r="1185" spans="1:32" customFormat="1">
      <c r="A1185" s="11">
        <v>201700269</v>
      </c>
      <c r="B1185" s="11" t="s">
        <v>2172</v>
      </c>
      <c r="C1185" s="11" t="s">
        <v>3404</v>
      </c>
      <c r="D1185" s="11">
        <v>131</v>
      </c>
      <c r="E1185" s="11" t="s">
        <v>44</v>
      </c>
      <c r="F1185" s="12">
        <v>37674</v>
      </c>
      <c r="G1185" s="13" t="s">
        <v>916</v>
      </c>
      <c r="H1185" s="11" t="s">
        <v>17</v>
      </c>
      <c r="I1185" s="12">
        <v>42788.489321909721</v>
      </c>
      <c r="J1185" s="14">
        <f t="shared" si="15"/>
        <v>42788</v>
      </c>
      <c r="K1185" s="13">
        <v>2016</v>
      </c>
      <c r="L1185" s="13"/>
      <c r="M1185" s="13"/>
      <c r="N1185" s="39"/>
      <c r="O1185" s="39"/>
      <c r="P1185" s="39"/>
      <c r="Q1185" s="39"/>
      <c r="R1185" s="39"/>
      <c r="S1185" s="39"/>
      <c r="T1185" s="39"/>
      <c r="U1185" s="51"/>
      <c r="V1185" s="51"/>
      <c r="W1185" s="51"/>
      <c r="X1185" s="51"/>
      <c r="Y1185" s="51"/>
      <c r="Z1185" s="51"/>
      <c r="AA1185" s="51"/>
      <c r="AB1185" s="12">
        <v>42788.489321909721</v>
      </c>
      <c r="AC1185" s="11" t="s">
        <v>3406</v>
      </c>
      <c r="AD1185" s="12">
        <v>42788.807923495369</v>
      </c>
      <c r="AE1185" s="11" t="s">
        <v>887</v>
      </c>
      <c r="AF1185" s="11" t="s">
        <v>3405</v>
      </c>
    </row>
    <row r="1186" spans="1:32" customFormat="1">
      <c r="A1186" s="11">
        <v>201700270</v>
      </c>
      <c r="B1186" s="11" t="s">
        <v>3407</v>
      </c>
      <c r="C1186" s="11" t="s">
        <v>3408</v>
      </c>
      <c r="D1186" s="11">
        <v>598</v>
      </c>
      <c r="E1186" s="11" t="s">
        <v>88</v>
      </c>
      <c r="F1186" s="12">
        <v>42573</v>
      </c>
      <c r="G1186" s="13" t="s">
        <v>916</v>
      </c>
      <c r="H1186" s="11" t="s">
        <v>17</v>
      </c>
      <c r="I1186" s="12">
        <v>42791.432327662034</v>
      </c>
      <c r="J1186" s="14">
        <f t="shared" si="15"/>
        <v>42791</v>
      </c>
      <c r="K1186" s="13" t="s">
        <v>2247</v>
      </c>
      <c r="L1186" s="13"/>
      <c r="M1186" s="13"/>
      <c r="N1186" s="39"/>
      <c r="O1186" s="39"/>
      <c r="P1186" s="39"/>
      <c r="Q1186" s="39"/>
      <c r="R1186" s="39"/>
      <c r="S1186" s="39"/>
      <c r="T1186" s="39"/>
      <c r="U1186" s="51"/>
      <c r="V1186" s="51"/>
      <c r="W1186" s="51"/>
      <c r="X1186" s="51"/>
      <c r="Y1186" s="51"/>
      <c r="Z1186" s="51"/>
      <c r="AA1186" s="51"/>
      <c r="AB1186" s="12">
        <v>42791.432327662034</v>
      </c>
      <c r="AC1186" s="11" t="s">
        <v>3409</v>
      </c>
      <c r="AD1186" s="12"/>
      <c r="AE1186" s="11"/>
      <c r="AF1186" s="11"/>
    </row>
    <row r="1187" spans="1:32" customFormat="1">
      <c r="A1187" s="11">
        <v>201700273</v>
      </c>
      <c r="B1187" s="11" t="s">
        <v>3410</v>
      </c>
      <c r="C1187" s="11" t="s">
        <v>3411</v>
      </c>
      <c r="D1187" s="11">
        <v>91</v>
      </c>
      <c r="E1187" s="11" t="s">
        <v>55</v>
      </c>
      <c r="F1187" s="12">
        <v>40232</v>
      </c>
      <c r="G1187" s="13" t="s">
        <v>918</v>
      </c>
      <c r="H1187" s="11" t="s">
        <v>59</v>
      </c>
      <c r="I1187" s="12">
        <v>42789.015386493054</v>
      </c>
      <c r="J1187" s="14">
        <f t="shared" si="15"/>
        <v>42789</v>
      </c>
      <c r="K1187" s="13">
        <v>2259</v>
      </c>
      <c r="L1187" s="13">
        <v>2285</v>
      </c>
      <c r="M1187" s="13"/>
      <c r="N1187" s="39"/>
      <c r="O1187" s="39"/>
      <c r="P1187" s="39"/>
      <c r="Q1187" s="39"/>
      <c r="R1187" s="39"/>
      <c r="S1187" s="39"/>
      <c r="T1187" s="39"/>
      <c r="U1187" s="51"/>
      <c r="V1187" s="51"/>
      <c r="W1187" s="51"/>
      <c r="X1187" s="51"/>
      <c r="Y1187" s="51"/>
      <c r="Z1187" s="51"/>
      <c r="AA1187" s="51"/>
      <c r="AB1187" s="12">
        <v>42789.015386493054</v>
      </c>
      <c r="AC1187" s="11" t="s">
        <v>3413</v>
      </c>
      <c r="AD1187" s="12">
        <v>42789.392113657406</v>
      </c>
      <c r="AE1187" s="11" t="s">
        <v>2921</v>
      </c>
      <c r="AF1187" s="11" t="s">
        <v>3412</v>
      </c>
    </row>
    <row r="1188" spans="1:32" customFormat="1">
      <c r="A1188" s="11">
        <v>201700274</v>
      </c>
      <c r="B1188" s="11" t="s">
        <v>3414</v>
      </c>
      <c r="C1188" s="11" t="s">
        <v>3415</v>
      </c>
      <c r="D1188" s="11">
        <v>598</v>
      </c>
      <c r="E1188" s="11" t="s">
        <v>88</v>
      </c>
      <c r="F1188" s="12">
        <v>41693</v>
      </c>
      <c r="G1188" s="13" t="s">
        <v>917</v>
      </c>
      <c r="H1188" s="11" t="s">
        <v>24</v>
      </c>
      <c r="I1188" s="12">
        <v>42789.644412847221</v>
      </c>
      <c r="J1188" s="14">
        <f t="shared" si="15"/>
        <v>42789</v>
      </c>
      <c r="K1188" s="13">
        <v>2058</v>
      </c>
      <c r="L1188" s="13"/>
      <c r="M1188" s="13" t="s">
        <v>1557</v>
      </c>
      <c r="N1188" s="39">
        <v>1</v>
      </c>
      <c r="O1188" s="39">
        <v>2</v>
      </c>
      <c r="P1188" s="39"/>
      <c r="Q1188" s="39"/>
      <c r="R1188" s="39"/>
      <c r="S1188" s="39"/>
      <c r="T1188" s="39"/>
      <c r="U1188" s="51">
        <v>1</v>
      </c>
      <c r="V1188" s="51">
        <v>2</v>
      </c>
      <c r="W1188" s="51"/>
      <c r="X1188" s="51"/>
      <c r="Y1188" s="51"/>
      <c r="Z1188" s="51"/>
      <c r="AA1188" s="51"/>
      <c r="AB1188" s="12">
        <v>42789.415529942133</v>
      </c>
      <c r="AC1188" s="11" t="s">
        <v>3416</v>
      </c>
      <c r="AD1188" s="12"/>
      <c r="AE1188" s="11"/>
      <c r="AF1188" s="11"/>
    </row>
    <row r="1189" spans="1:32" customFormat="1">
      <c r="A1189" s="11">
        <v>201700295</v>
      </c>
      <c r="B1189" s="11" t="s">
        <v>568</v>
      </c>
      <c r="C1189" s="11" t="s">
        <v>3417</v>
      </c>
      <c r="D1189" s="11">
        <v>501</v>
      </c>
      <c r="E1189" s="11" t="s">
        <v>16</v>
      </c>
      <c r="F1189" s="12">
        <v>42425</v>
      </c>
      <c r="G1189" s="13" t="s">
        <v>916</v>
      </c>
      <c r="H1189" s="11" t="s">
        <v>17</v>
      </c>
      <c r="I1189" s="12">
        <v>42802.431050659725</v>
      </c>
      <c r="J1189" s="14">
        <f t="shared" si="15"/>
        <v>42802</v>
      </c>
      <c r="K1189" s="13" t="s">
        <v>2247</v>
      </c>
      <c r="L1189" s="13"/>
      <c r="M1189" s="13"/>
      <c r="N1189" s="39"/>
      <c r="O1189" s="39"/>
      <c r="P1189" s="39"/>
      <c r="Q1189" s="39"/>
      <c r="R1189" s="39"/>
      <c r="S1189" s="39"/>
      <c r="T1189" s="39"/>
      <c r="U1189" s="51"/>
      <c r="V1189" s="51"/>
      <c r="W1189" s="51"/>
      <c r="X1189" s="51"/>
      <c r="Y1189" s="51"/>
      <c r="Z1189" s="51"/>
      <c r="AA1189" s="51"/>
      <c r="AB1189" s="12">
        <v>42802.49492164352</v>
      </c>
      <c r="AC1189" s="11" t="s">
        <v>3418</v>
      </c>
      <c r="AD1189" s="12"/>
      <c r="AE1189" s="11"/>
      <c r="AF1189" s="11"/>
    </row>
    <row r="1190" spans="1:32" customFormat="1">
      <c r="A1190" s="11">
        <v>201700303</v>
      </c>
      <c r="B1190" s="11" t="s">
        <v>3419</v>
      </c>
      <c r="C1190" s="11" t="s">
        <v>2661</v>
      </c>
      <c r="D1190" s="11">
        <v>119</v>
      </c>
      <c r="E1190" s="11" t="s">
        <v>34</v>
      </c>
      <c r="F1190" s="12">
        <v>42426</v>
      </c>
      <c r="G1190" s="13" t="s">
        <v>918</v>
      </c>
      <c r="H1190" s="11" t="s">
        <v>59</v>
      </c>
      <c r="I1190" s="12">
        <v>43018.986709525459</v>
      </c>
      <c r="J1190" s="14">
        <f t="shared" si="15"/>
        <v>43018</v>
      </c>
      <c r="K1190" s="13">
        <v>2071</v>
      </c>
      <c r="L1190" s="13"/>
      <c r="M1190" s="13">
        <v>1</v>
      </c>
      <c r="N1190" s="39">
        <v>1</v>
      </c>
      <c r="O1190" s="39"/>
      <c r="P1190" s="39"/>
      <c r="Q1190" s="39"/>
      <c r="R1190" s="39"/>
      <c r="S1190" s="39"/>
      <c r="T1190" s="39"/>
      <c r="U1190" s="51">
        <v>1</v>
      </c>
      <c r="V1190" s="51"/>
      <c r="W1190" s="51"/>
      <c r="X1190" s="51"/>
      <c r="Y1190" s="51"/>
      <c r="Z1190" s="51"/>
      <c r="AA1190" s="51"/>
      <c r="AB1190" s="12">
        <v>43018.965603009259</v>
      </c>
      <c r="AC1190" s="11" t="s">
        <v>3420</v>
      </c>
      <c r="AD1190" s="12"/>
      <c r="AE1190" s="11"/>
      <c r="AF1190" s="11"/>
    </row>
    <row r="1191" spans="1:32" customFormat="1">
      <c r="A1191" s="11">
        <v>201700304</v>
      </c>
      <c r="B1191" s="11" t="s">
        <v>3421</v>
      </c>
      <c r="C1191" s="11" t="s">
        <v>409</v>
      </c>
      <c r="D1191" s="11">
        <v>299</v>
      </c>
      <c r="E1191" s="11" t="s">
        <v>208</v>
      </c>
      <c r="F1191" s="12">
        <v>42427</v>
      </c>
      <c r="G1191" s="13" t="s">
        <v>916</v>
      </c>
      <c r="H1191" s="11" t="s">
        <v>17</v>
      </c>
      <c r="I1191" s="12">
        <v>42793.722191782406</v>
      </c>
      <c r="J1191" s="14">
        <f t="shared" si="15"/>
        <v>42793</v>
      </c>
      <c r="K1191" s="13">
        <v>2071</v>
      </c>
      <c r="L1191" s="13">
        <v>2278</v>
      </c>
      <c r="M1191" s="13">
        <v>1</v>
      </c>
      <c r="N1191" s="39">
        <v>1</v>
      </c>
      <c r="O1191" s="39"/>
      <c r="P1191" s="39"/>
      <c r="Q1191" s="39"/>
      <c r="R1191" s="39"/>
      <c r="S1191" s="39"/>
      <c r="T1191" s="39"/>
      <c r="U1191" s="51">
        <v>1</v>
      </c>
      <c r="V1191" s="51"/>
      <c r="W1191" s="51"/>
      <c r="X1191" s="51"/>
      <c r="Y1191" s="51"/>
      <c r="Z1191" s="51"/>
      <c r="AA1191" s="51"/>
      <c r="AB1191" s="12">
        <v>42793.024741354166</v>
      </c>
      <c r="AC1191" s="11" t="s">
        <v>3422</v>
      </c>
      <c r="AD1191" s="12"/>
      <c r="AE1191" s="11"/>
      <c r="AF1191" s="11"/>
    </row>
    <row r="1192" spans="1:32" customFormat="1">
      <c r="A1192" s="11">
        <v>201700305</v>
      </c>
      <c r="B1192" s="11" t="s">
        <v>2620</v>
      </c>
      <c r="C1192" s="11" t="s">
        <v>3423</v>
      </c>
      <c r="D1192" s="11">
        <v>125</v>
      </c>
      <c r="E1192" s="11" t="s">
        <v>78</v>
      </c>
      <c r="F1192" s="12">
        <v>38044</v>
      </c>
      <c r="G1192" s="13" t="s">
        <v>917</v>
      </c>
      <c r="H1192" s="11" t="s">
        <v>24</v>
      </c>
      <c r="I1192" s="12">
        <v>42794.365779780092</v>
      </c>
      <c r="J1192" s="14">
        <f t="shared" si="15"/>
        <v>42794</v>
      </c>
      <c r="K1192" s="13">
        <v>2001</v>
      </c>
      <c r="L1192" s="13" t="s">
        <v>3425</v>
      </c>
      <c r="M1192" s="13">
        <v>14</v>
      </c>
      <c r="N1192" s="39">
        <v>14</v>
      </c>
      <c r="O1192" s="39"/>
      <c r="P1192" s="39"/>
      <c r="Q1192" s="39"/>
      <c r="R1192" s="39"/>
      <c r="S1192" s="39"/>
      <c r="T1192" s="39"/>
      <c r="U1192" s="51">
        <v>14</v>
      </c>
      <c r="V1192" s="51"/>
      <c r="W1192" s="51"/>
      <c r="X1192" s="51"/>
      <c r="Y1192" s="51"/>
      <c r="Z1192" s="51"/>
      <c r="AA1192" s="51"/>
      <c r="AB1192" s="12">
        <v>42794.816970798609</v>
      </c>
      <c r="AC1192" s="11" t="s">
        <v>3426</v>
      </c>
      <c r="AD1192" s="12">
        <v>42793.70761099537</v>
      </c>
      <c r="AE1192" s="11" t="s">
        <v>66</v>
      </c>
      <c r="AF1192" s="11" t="s">
        <v>3424</v>
      </c>
    </row>
    <row r="1193" spans="1:32" customFormat="1">
      <c r="A1193" s="11">
        <v>201700307</v>
      </c>
      <c r="B1193" s="11" t="s">
        <v>3427</v>
      </c>
      <c r="C1193" s="11" t="s">
        <v>3428</v>
      </c>
      <c r="D1193" s="11">
        <v>748</v>
      </c>
      <c r="E1193" s="11" t="s">
        <v>58</v>
      </c>
      <c r="F1193" s="12">
        <v>42062</v>
      </c>
      <c r="G1193" s="13" t="s">
        <v>917</v>
      </c>
      <c r="H1193" s="11" t="s">
        <v>24</v>
      </c>
      <c r="I1193" s="12">
        <v>42793.800689467593</v>
      </c>
      <c r="J1193" s="14">
        <f t="shared" si="15"/>
        <v>42793</v>
      </c>
      <c r="K1193" s="13" t="s">
        <v>2247</v>
      </c>
      <c r="L1193" s="13"/>
      <c r="M1193" s="13"/>
      <c r="N1193" s="39"/>
      <c r="O1193" s="39"/>
      <c r="P1193" s="39"/>
      <c r="Q1193" s="39"/>
      <c r="R1193" s="39"/>
      <c r="S1193" s="39"/>
      <c r="T1193" s="39"/>
      <c r="U1193" s="51"/>
      <c r="V1193" s="51"/>
      <c r="W1193" s="51"/>
      <c r="X1193" s="51"/>
      <c r="Y1193" s="51"/>
      <c r="Z1193" s="51"/>
      <c r="AA1193" s="51"/>
      <c r="AB1193" s="12">
        <v>42793.804611342595</v>
      </c>
      <c r="AC1193" s="11" t="s">
        <v>3429</v>
      </c>
      <c r="AD1193" s="12"/>
      <c r="AE1193" s="11"/>
      <c r="AF1193" s="11"/>
    </row>
    <row r="1194" spans="1:32" customFormat="1">
      <c r="A1194" s="11">
        <v>201700308</v>
      </c>
      <c r="B1194" s="11" t="s">
        <v>3430</v>
      </c>
      <c r="C1194" s="11" t="s">
        <v>3431</v>
      </c>
      <c r="D1194" s="11">
        <v>598</v>
      </c>
      <c r="E1194" s="11" t="s">
        <v>88</v>
      </c>
      <c r="F1194" s="12">
        <v>40330</v>
      </c>
      <c r="G1194" s="13" t="s">
        <v>917</v>
      </c>
      <c r="H1194" s="11" t="s">
        <v>24</v>
      </c>
      <c r="I1194" s="12">
        <v>42794.364327430558</v>
      </c>
      <c r="J1194" s="14">
        <f t="shared" si="15"/>
        <v>42794</v>
      </c>
      <c r="K1194" s="13">
        <v>2244</v>
      </c>
      <c r="L1194" s="13">
        <v>2075</v>
      </c>
      <c r="M1194" s="13">
        <v>18</v>
      </c>
      <c r="N1194" s="39">
        <v>18</v>
      </c>
      <c r="O1194" s="39"/>
      <c r="P1194" s="39"/>
      <c r="Q1194" s="39"/>
      <c r="R1194" s="39"/>
      <c r="S1194" s="39"/>
      <c r="T1194" s="39"/>
      <c r="U1194" s="51">
        <v>18</v>
      </c>
      <c r="V1194" s="51"/>
      <c r="W1194" s="51"/>
      <c r="X1194" s="51"/>
      <c r="Y1194" s="51"/>
      <c r="Z1194" s="51"/>
      <c r="AA1194" s="51"/>
      <c r="AB1194" s="12">
        <v>42794.379483564815</v>
      </c>
      <c r="AC1194" s="11"/>
      <c r="AD1194" s="12"/>
      <c r="AE1194" s="11"/>
      <c r="AF1194" s="11"/>
    </row>
    <row r="1195" spans="1:32" customFormat="1">
      <c r="A1195" s="11">
        <v>201700317</v>
      </c>
      <c r="B1195" s="11" t="s">
        <v>3432</v>
      </c>
      <c r="C1195" s="11" t="s">
        <v>2619</v>
      </c>
      <c r="D1195" s="11" t="s">
        <v>25</v>
      </c>
      <c r="E1195" s="11" t="s">
        <v>25</v>
      </c>
      <c r="F1195" s="12">
        <v>42287</v>
      </c>
      <c r="G1195" s="13" t="s">
        <v>919</v>
      </c>
      <c r="H1195" s="11" t="s">
        <v>84</v>
      </c>
      <c r="I1195" s="12">
        <v>42794.835538854168</v>
      </c>
      <c r="J1195" s="14">
        <f t="shared" si="15"/>
        <v>42794</v>
      </c>
      <c r="K1195" s="13">
        <v>2046</v>
      </c>
      <c r="L1195" s="13"/>
      <c r="M1195" s="13"/>
      <c r="N1195" s="39"/>
      <c r="O1195" s="39"/>
      <c r="P1195" s="39"/>
      <c r="Q1195" s="39"/>
      <c r="R1195" s="39"/>
      <c r="S1195" s="39"/>
      <c r="T1195" s="39"/>
      <c r="U1195" s="51"/>
      <c r="V1195" s="51"/>
      <c r="W1195" s="51"/>
      <c r="X1195" s="51"/>
      <c r="Y1195" s="51"/>
      <c r="Z1195" s="51"/>
      <c r="AA1195" s="51"/>
      <c r="AB1195" s="12"/>
      <c r="AC1195" s="11" t="s">
        <v>25</v>
      </c>
      <c r="AD1195" s="12"/>
      <c r="AE1195" s="11"/>
      <c r="AF1195" s="11"/>
    </row>
    <row r="1196" spans="1:32" customFormat="1">
      <c r="A1196" s="11">
        <v>201700319</v>
      </c>
      <c r="B1196" s="11" t="s">
        <v>3433</v>
      </c>
      <c r="C1196" s="11" t="s">
        <v>2802</v>
      </c>
      <c r="D1196" s="11">
        <v>91</v>
      </c>
      <c r="E1196" s="11" t="s">
        <v>55</v>
      </c>
      <c r="F1196" s="12">
        <v>42370</v>
      </c>
      <c r="G1196" s="13" t="s">
        <v>917</v>
      </c>
      <c r="H1196" s="11" t="s">
        <v>24</v>
      </c>
      <c r="I1196" s="12">
        <v>42859.018068171295</v>
      </c>
      <c r="J1196" s="14">
        <f t="shared" si="15"/>
        <v>42859</v>
      </c>
      <c r="K1196" s="13">
        <v>2259</v>
      </c>
      <c r="L1196" s="13"/>
      <c r="M1196" s="13"/>
      <c r="N1196" s="39"/>
      <c r="O1196" s="39"/>
      <c r="P1196" s="39"/>
      <c r="Q1196" s="39"/>
      <c r="R1196" s="39"/>
      <c r="S1196" s="39"/>
      <c r="T1196" s="39"/>
      <c r="U1196" s="51"/>
      <c r="V1196" s="51"/>
      <c r="W1196" s="51"/>
      <c r="X1196" s="51"/>
      <c r="Y1196" s="51"/>
      <c r="Z1196" s="51"/>
      <c r="AA1196" s="51"/>
      <c r="AB1196" s="12">
        <v>42859.041746909723</v>
      </c>
      <c r="AC1196" s="11" t="s">
        <v>3434</v>
      </c>
      <c r="AD1196" s="12"/>
      <c r="AE1196" s="11"/>
      <c r="AF1196" s="11"/>
    </row>
    <row r="1197" spans="1:32" customFormat="1">
      <c r="A1197" s="11">
        <v>201700322</v>
      </c>
      <c r="B1197" s="11" t="s">
        <v>3435</v>
      </c>
      <c r="C1197" s="11" t="s">
        <v>3436</v>
      </c>
      <c r="D1197" s="11">
        <v>500</v>
      </c>
      <c r="E1197" s="11" t="s">
        <v>426</v>
      </c>
      <c r="F1197" s="12">
        <v>42492</v>
      </c>
      <c r="G1197" s="13" t="s">
        <v>916</v>
      </c>
      <c r="H1197" s="11" t="s">
        <v>17</v>
      </c>
      <c r="I1197" s="12">
        <v>42796.519897881946</v>
      </c>
      <c r="J1197" s="14">
        <f t="shared" si="15"/>
        <v>42796</v>
      </c>
      <c r="K1197" s="13" t="s">
        <v>2247</v>
      </c>
      <c r="L1197" s="13"/>
      <c r="M1197" s="13"/>
      <c r="N1197" s="39"/>
      <c r="O1197" s="39"/>
      <c r="P1197" s="39"/>
      <c r="Q1197" s="39"/>
      <c r="R1197" s="39"/>
      <c r="S1197" s="39"/>
      <c r="T1197" s="39"/>
      <c r="U1197" s="51"/>
      <c r="V1197" s="51"/>
      <c r="W1197" s="51"/>
      <c r="X1197" s="51"/>
      <c r="Y1197" s="51"/>
      <c r="Z1197" s="51"/>
      <c r="AA1197" s="51"/>
      <c r="AB1197" s="12">
        <v>42796.519897881946</v>
      </c>
      <c r="AC1197" s="11" t="s">
        <v>3437</v>
      </c>
      <c r="AD1197" s="12"/>
      <c r="AE1197" s="11"/>
      <c r="AF1197" s="11"/>
    </row>
    <row r="1198" spans="1:32" customFormat="1">
      <c r="A1198" s="11">
        <v>201700323</v>
      </c>
      <c r="B1198" s="11" t="s">
        <v>3438</v>
      </c>
      <c r="C1198" s="11" t="s">
        <v>3439</v>
      </c>
      <c r="D1198" s="11">
        <v>304</v>
      </c>
      <c r="E1198" s="11" t="s">
        <v>492</v>
      </c>
      <c r="F1198" s="12">
        <v>42757</v>
      </c>
      <c r="G1198" s="13" t="s">
        <v>918</v>
      </c>
      <c r="H1198" s="11" t="s">
        <v>59</v>
      </c>
      <c r="I1198" s="12">
        <v>42796.827508680559</v>
      </c>
      <c r="J1198" s="14">
        <f t="shared" ref="J1198:J1261" si="16">ROUNDDOWN(I1198,0)</f>
        <v>42796</v>
      </c>
      <c r="K1198" s="13">
        <v>2046</v>
      </c>
      <c r="L1198" s="13"/>
      <c r="M1198" s="13"/>
      <c r="N1198" s="39"/>
      <c r="O1198" s="39"/>
      <c r="P1198" s="39"/>
      <c r="Q1198" s="39"/>
      <c r="R1198" s="39"/>
      <c r="S1198" s="39"/>
      <c r="T1198" s="39"/>
      <c r="U1198" s="51"/>
      <c r="V1198" s="51"/>
      <c r="W1198" s="51"/>
      <c r="X1198" s="51"/>
      <c r="Y1198" s="51"/>
      <c r="Z1198" s="51"/>
      <c r="AA1198" s="51"/>
      <c r="AB1198" s="12"/>
      <c r="AC1198" s="11" t="s">
        <v>25</v>
      </c>
      <c r="AD1198" s="12"/>
      <c r="AE1198" s="11"/>
      <c r="AF1198" s="11"/>
    </row>
    <row r="1199" spans="1:32" customFormat="1">
      <c r="A1199" s="11">
        <v>201700331</v>
      </c>
      <c r="B1199" s="11" t="s">
        <v>3440</v>
      </c>
      <c r="C1199" s="11" t="s">
        <v>2681</v>
      </c>
      <c r="D1199" s="11">
        <v>23</v>
      </c>
      <c r="E1199" s="11" t="s">
        <v>880</v>
      </c>
      <c r="F1199" s="12">
        <v>42574</v>
      </c>
      <c r="G1199" s="13" t="s">
        <v>917</v>
      </c>
      <c r="H1199" s="11" t="s">
        <v>24</v>
      </c>
      <c r="I1199" s="12">
        <v>42797.966905821762</v>
      </c>
      <c r="J1199" s="14">
        <f t="shared" si="16"/>
        <v>42797</v>
      </c>
      <c r="K1199" s="13">
        <v>2273</v>
      </c>
      <c r="L1199" s="13"/>
      <c r="M1199" s="13"/>
      <c r="N1199" s="39"/>
      <c r="O1199" s="39"/>
      <c r="P1199" s="39"/>
      <c r="Q1199" s="39"/>
      <c r="R1199" s="39"/>
      <c r="S1199" s="39"/>
      <c r="T1199" s="39"/>
      <c r="U1199" s="51"/>
      <c r="V1199" s="51"/>
      <c r="W1199" s="51"/>
      <c r="X1199" s="51"/>
      <c r="Y1199" s="51"/>
      <c r="Z1199" s="51"/>
      <c r="AA1199" s="51"/>
      <c r="AB1199" s="12">
        <v>42797.966905821762</v>
      </c>
      <c r="AC1199" s="11" t="s">
        <v>3441</v>
      </c>
      <c r="AD1199" s="12"/>
      <c r="AE1199" s="11"/>
      <c r="AF1199" s="11"/>
    </row>
    <row r="1200" spans="1:32" customFormat="1">
      <c r="A1200" s="11">
        <v>201700337</v>
      </c>
      <c r="B1200" s="11" t="s">
        <v>3442</v>
      </c>
      <c r="C1200" s="11" t="s">
        <v>3443</v>
      </c>
      <c r="D1200" s="11">
        <v>501</v>
      </c>
      <c r="E1200" s="11" t="s">
        <v>16</v>
      </c>
      <c r="F1200" s="12">
        <v>38416</v>
      </c>
      <c r="G1200" s="13" t="s">
        <v>917</v>
      </c>
      <c r="H1200" s="11" t="s">
        <v>24</v>
      </c>
      <c r="I1200" s="12">
        <v>42799.67098422454</v>
      </c>
      <c r="J1200" s="14">
        <f t="shared" si="16"/>
        <v>42799</v>
      </c>
      <c r="K1200" s="13">
        <v>2091</v>
      </c>
      <c r="L1200" s="13"/>
      <c r="M1200" s="13">
        <v>9</v>
      </c>
      <c r="N1200" s="39">
        <v>9</v>
      </c>
      <c r="O1200" s="39"/>
      <c r="P1200" s="39"/>
      <c r="Q1200" s="39"/>
      <c r="R1200" s="39"/>
      <c r="S1200" s="39"/>
      <c r="T1200" s="39"/>
      <c r="U1200" s="56">
        <v>8</v>
      </c>
      <c r="V1200" s="51"/>
      <c r="W1200" s="51"/>
      <c r="X1200" s="51"/>
      <c r="Y1200" s="51"/>
      <c r="Z1200" s="51"/>
      <c r="AA1200" s="51"/>
      <c r="AB1200" s="12">
        <v>42799.471061770833</v>
      </c>
      <c r="AC1200" s="11" t="s">
        <v>3444</v>
      </c>
      <c r="AD1200" s="12"/>
      <c r="AE1200" s="11"/>
      <c r="AF1200" s="11"/>
    </row>
    <row r="1201" spans="1:32" customFormat="1">
      <c r="A1201" s="11">
        <v>201700341</v>
      </c>
      <c r="B1201" s="11" t="s">
        <v>3445</v>
      </c>
      <c r="C1201" s="11" t="s">
        <v>3446</v>
      </c>
      <c r="D1201" s="11">
        <v>201</v>
      </c>
      <c r="E1201" s="11" t="s">
        <v>257</v>
      </c>
      <c r="F1201" s="12">
        <v>42726</v>
      </c>
      <c r="G1201" s="13" t="s">
        <v>919</v>
      </c>
      <c r="H1201" s="11" t="s">
        <v>84</v>
      </c>
      <c r="I1201" s="12">
        <v>42872.51988521991</v>
      </c>
      <c r="J1201" s="14">
        <f t="shared" si="16"/>
        <v>42872</v>
      </c>
      <c r="K1201" s="13">
        <v>2071</v>
      </c>
      <c r="L1201" s="13" t="s">
        <v>3447</v>
      </c>
      <c r="M1201" s="13" t="s">
        <v>3448</v>
      </c>
      <c r="N1201" s="39">
        <v>21</v>
      </c>
      <c r="O1201" s="39"/>
      <c r="P1201" s="39"/>
      <c r="Q1201" s="39"/>
      <c r="R1201" s="39"/>
      <c r="S1201" s="39"/>
      <c r="T1201" s="39"/>
      <c r="U1201" s="51">
        <v>21</v>
      </c>
      <c r="V1201" s="51"/>
      <c r="W1201" s="51"/>
      <c r="X1201" s="51"/>
      <c r="Y1201" s="51"/>
      <c r="Z1201" s="51"/>
      <c r="AA1201" s="51"/>
      <c r="AB1201" s="12">
        <v>42872.505628275459</v>
      </c>
      <c r="AC1201" s="11" t="s">
        <v>3449</v>
      </c>
      <c r="AD1201" s="12"/>
      <c r="AE1201" s="11"/>
      <c r="AF1201" s="11"/>
    </row>
    <row r="1202" spans="1:32">
      <c r="A1202" s="23">
        <v>201700342</v>
      </c>
      <c r="B1202" s="23" t="s">
        <v>3450</v>
      </c>
      <c r="C1202" s="23" t="s">
        <v>3451</v>
      </c>
      <c r="D1202" s="23">
        <v>128</v>
      </c>
      <c r="E1202" s="23" t="s">
        <v>172</v>
      </c>
      <c r="F1202" s="24">
        <v>42700</v>
      </c>
      <c r="G1202" s="25" t="s">
        <v>917</v>
      </c>
      <c r="H1202" s="23" t="s">
        <v>24</v>
      </c>
      <c r="I1202" s="24">
        <v>42899.449560729168</v>
      </c>
      <c r="J1202" s="14">
        <f t="shared" si="16"/>
        <v>42899</v>
      </c>
      <c r="K1202" s="29" t="s">
        <v>3452</v>
      </c>
      <c r="L1202" s="29"/>
      <c r="M1202" s="29"/>
      <c r="N1202" s="42"/>
      <c r="O1202" s="42"/>
      <c r="P1202" s="42"/>
      <c r="Q1202" s="42"/>
      <c r="R1202" s="42"/>
      <c r="S1202" s="42"/>
      <c r="T1202" s="42"/>
      <c r="U1202" s="48"/>
      <c r="V1202" s="48"/>
      <c r="W1202" s="48"/>
      <c r="X1202" s="48"/>
      <c r="Y1202" s="48"/>
      <c r="Z1202" s="48"/>
      <c r="AA1202" s="48"/>
      <c r="AB1202" s="24">
        <v>42899.449560729168</v>
      </c>
      <c r="AC1202" s="23" t="s">
        <v>3453</v>
      </c>
      <c r="AD1202" s="24"/>
      <c r="AE1202" s="23"/>
      <c r="AF1202" s="23"/>
    </row>
    <row r="1203" spans="1:32">
      <c r="A1203" s="23">
        <v>201700346</v>
      </c>
      <c r="B1203" s="23" t="s">
        <v>3454</v>
      </c>
      <c r="C1203" s="23" t="s">
        <v>3455</v>
      </c>
      <c r="D1203" s="23">
        <v>123</v>
      </c>
      <c r="E1203" s="23" t="s">
        <v>283</v>
      </c>
      <c r="F1203" s="24">
        <v>41888</v>
      </c>
      <c r="G1203" s="25" t="s">
        <v>916</v>
      </c>
      <c r="H1203" s="23" t="s">
        <v>17</v>
      </c>
      <c r="I1203" s="24">
        <v>42969.744164699077</v>
      </c>
      <c r="J1203" s="14">
        <f t="shared" si="16"/>
        <v>42969</v>
      </c>
      <c r="K1203" s="29">
        <v>2101</v>
      </c>
      <c r="L1203" s="29"/>
      <c r="M1203" s="29"/>
      <c r="N1203" s="42"/>
      <c r="O1203" s="42"/>
      <c r="P1203" s="42"/>
      <c r="Q1203" s="42"/>
      <c r="R1203" s="42"/>
      <c r="S1203" s="42"/>
      <c r="T1203" s="42"/>
      <c r="U1203" s="48"/>
      <c r="V1203" s="48"/>
      <c r="W1203" s="48"/>
      <c r="X1203" s="48"/>
      <c r="Y1203" s="48"/>
      <c r="Z1203" s="48"/>
      <c r="AA1203" s="48"/>
      <c r="AB1203" s="24">
        <v>42969.744164699077</v>
      </c>
      <c r="AC1203" s="23" t="s">
        <v>3456</v>
      </c>
      <c r="AD1203" s="24"/>
      <c r="AE1203" s="23"/>
      <c r="AF1203" s="23"/>
    </row>
    <row r="1204" spans="1:32">
      <c r="A1204" s="23">
        <v>201700347</v>
      </c>
      <c r="B1204" s="23" t="s">
        <v>3457</v>
      </c>
      <c r="C1204" s="23" t="s">
        <v>556</v>
      </c>
      <c r="D1204" s="23">
        <v>128</v>
      </c>
      <c r="E1204" s="23" t="s">
        <v>172</v>
      </c>
      <c r="F1204" s="24">
        <v>42714</v>
      </c>
      <c r="G1204" s="25" t="s">
        <v>917</v>
      </c>
      <c r="H1204" s="23" t="s">
        <v>24</v>
      </c>
      <c r="I1204" s="24">
        <v>42887.416679895832</v>
      </c>
      <c r="J1204" s="14">
        <f t="shared" si="16"/>
        <v>42887</v>
      </c>
      <c r="K1204" s="29" t="s">
        <v>3452</v>
      </c>
      <c r="L1204" s="29">
        <v>2065</v>
      </c>
      <c r="M1204" s="29"/>
      <c r="N1204" s="42"/>
      <c r="O1204" s="42"/>
      <c r="P1204" s="42"/>
      <c r="Q1204" s="42"/>
      <c r="R1204" s="42"/>
      <c r="S1204" s="42"/>
      <c r="T1204" s="42"/>
      <c r="U1204" s="48"/>
      <c r="V1204" s="48"/>
      <c r="W1204" s="48"/>
      <c r="X1204" s="48"/>
      <c r="Y1204" s="48"/>
      <c r="Z1204" s="48"/>
      <c r="AA1204" s="48"/>
      <c r="AB1204" s="24">
        <v>42887.414274189818</v>
      </c>
      <c r="AC1204" s="23" t="s">
        <v>3458</v>
      </c>
      <c r="AD1204" s="24"/>
      <c r="AE1204" s="23"/>
      <c r="AF1204" s="23"/>
    </row>
    <row r="1205" spans="1:32">
      <c r="A1205" s="23">
        <v>201700348</v>
      </c>
      <c r="B1205" s="23" t="s">
        <v>3459</v>
      </c>
      <c r="C1205" s="23" t="s">
        <v>3460</v>
      </c>
      <c r="D1205" s="23">
        <v>536</v>
      </c>
      <c r="E1205" s="23" t="s">
        <v>143</v>
      </c>
      <c r="F1205" s="24">
        <v>41584</v>
      </c>
      <c r="G1205" s="25" t="s">
        <v>916</v>
      </c>
      <c r="H1205" s="23" t="s">
        <v>17</v>
      </c>
      <c r="I1205" s="24">
        <v>42800.641557407405</v>
      </c>
      <c r="J1205" s="14">
        <f t="shared" si="16"/>
        <v>42800</v>
      </c>
      <c r="K1205" s="29">
        <v>2002</v>
      </c>
      <c r="L1205" s="29">
        <v>2003</v>
      </c>
      <c r="M1205" s="29" t="s">
        <v>3461</v>
      </c>
      <c r="N1205" s="42">
        <v>1</v>
      </c>
      <c r="O1205" s="42">
        <v>14</v>
      </c>
      <c r="P1205" s="42"/>
      <c r="Q1205" s="42"/>
      <c r="R1205" s="42"/>
      <c r="S1205" s="42"/>
      <c r="T1205" s="42"/>
      <c r="U1205" s="48">
        <v>1</v>
      </c>
      <c r="V1205" s="48">
        <v>14</v>
      </c>
      <c r="W1205" s="48"/>
      <c r="X1205" s="48"/>
      <c r="Y1205" s="48"/>
      <c r="Z1205" s="48"/>
      <c r="AA1205" s="48"/>
      <c r="AB1205" s="24">
        <v>42800.6434753125</v>
      </c>
      <c r="AC1205" s="23" t="s">
        <v>3462</v>
      </c>
      <c r="AD1205" s="24">
        <v>42800.693081863428</v>
      </c>
      <c r="AE1205" s="23" t="s">
        <v>66</v>
      </c>
      <c r="AF1205" s="23" t="s">
        <v>3424</v>
      </c>
    </row>
    <row r="1206" spans="1:32">
      <c r="A1206" s="23">
        <v>201700352</v>
      </c>
      <c r="B1206" s="23" t="s">
        <v>3463</v>
      </c>
      <c r="C1206" s="23" t="s">
        <v>409</v>
      </c>
      <c r="D1206" s="23">
        <v>201</v>
      </c>
      <c r="E1206" s="23" t="s">
        <v>257</v>
      </c>
      <c r="F1206" s="24">
        <v>42746</v>
      </c>
      <c r="G1206" s="25" t="s">
        <v>916</v>
      </c>
      <c r="H1206" s="23" t="s">
        <v>17</v>
      </c>
      <c r="I1206" s="24">
        <v>42920.462580937499</v>
      </c>
      <c r="J1206" s="14">
        <f t="shared" si="16"/>
        <v>42920</v>
      </c>
      <c r="K1206" s="29" t="s">
        <v>3464</v>
      </c>
      <c r="L1206" s="29">
        <v>2172</v>
      </c>
      <c r="M1206" s="29"/>
      <c r="N1206" s="42"/>
      <c r="O1206" s="42"/>
      <c r="P1206" s="42"/>
      <c r="Q1206" s="42"/>
      <c r="R1206" s="42"/>
      <c r="S1206" s="42"/>
      <c r="T1206" s="42"/>
      <c r="U1206" s="48"/>
      <c r="V1206" s="48"/>
      <c r="W1206" s="48"/>
      <c r="X1206" s="48"/>
      <c r="Y1206" s="48"/>
      <c r="Z1206" s="48"/>
      <c r="AA1206" s="48"/>
      <c r="AB1206" s="24">
        <v>42920.462580937499</v>
      </c>
      <c r="AC1206" s="23" t="s">
        <v>3465</v>
      </c>
      <c r="AD1206" s="24"/>
      <c r="AE1206" s="23"/>
      <c r="AF1206" s="23"/>
    </row>
    <row r="1207" spans="1:32">
      <c r="A1207" s="23">
        <v>201700353</v>
      </c>
      <c r="B1207" s="23" t="s">
        <v>3466</v>
      </c>
      <c r="C1207" s="23" t="s">
        <v>301</v>
      </c>
      <c r="D1207" s="23">
        <v>128</v>
      </c>
      <c r="E1207" s="23" t="s">
        <v>172</v>
      </c>
      <c r="F1207" s="24">
        <v>42439</v>
      </c>
      <c r="G1207" s="25" t="s">
        <v>917</v>
      </c>
      <c r="H1207" s="23" t="s">
        <v>24</v>
      </c>
      <c r="I1207" s="24">
        <v>42802.498477581015</v>
      </c>
      <c r="J1207" s="14">
        <f t="shared" si="16"/>
        <v>42802</v>
      </c>
      <c r="K1207" s="29">
        <v>2193</v>
      </c>
      <c r="L1207" s="29"/>
      <c r="M1207" s="29">
        <v>4</v>
      </c>
      <c r="N1207" s="42">
        <v>4</v>
      </c>
      <c r="O1207" s="42"/>
      <c r="P1207" s="42"/>
      <c r="Q1207" s="42"/>
      <c r="R1207" s="42"/>
      <c r="S1207" s="42"/>
      <c r="T1207" s="42"/>
      <c r="U1207" s="48">
        <v>4</v>
      </c>
      <c r="V1207" s="48"/>
      <c r="W1207" s="48"/>
      <c r="X1207" s="48"/>
      <c r="Y1207" s="48"/>
      <c r="Z1207" s="48"/>
      <c r="AA1207" s="48"/>
      <c r="AB1207" s="24">
        <v>42802.703162928243</v>
      </c>
      <c r="AC1207" s="23" t="s">
        <v>3468</v>
      </c>
      <c r="AD1207" s="24">
        <v>42802.654815624999</v>
      </c>
      <c r="AE1207" s="23" t="s">
        <v>2366</v>
      </c>
      <c r="AF1207" s="23" t="s">
        <v>3467</v>
      </c>
    </row>
    <row r="1208" spans="1:32">
      <c r="A1208" s="23">
        <v>201700354</v>
      </c>
      <c r="B1208" s="23" t="s">
        <v>3469</v>
      </c>
      <c r="C1208" s="23" t="s">
        <v>2632</v>
      </c>
      <c r="D1208" s="23">
        <v>501</v>
      </c>
      <c r="E1208" s="23" t="s">
        <v>16</v>
      </c>
      <c r="F1208" s="24">
        <v>42437</v>
      </c>
      <c r="G1208" s="25" t="s">
        <v>917</v>
      </c>
      <c r="H1208" s="23" t="s">
        <v>24</v>
      </c>
      <c r="I1208" s="24">
        <v>42801.982104085648</v>
      </c>
      <c r="J1208" s="14">
        <f t="shared" si="16"/>
        <v>42801</v>
      </c>
      <c r="K1208" s="29">
        <v>2095</v>
      </c>
      <c r="L1208" s="29">
        <v>2063</v>
      </c>
      <c r="M1208" s="29" t="s">
        <v>1779</v>
      </c>
      <c r="N1208" s="42">
        <v>4</v>
      </c>
      <c r="O1208" s="42">
        <v>9</v>
      </c>
      <c r="P1208" s="42"/>
      <c r="Q1208" s="42"/>
      <c r="R1208" s="42"/>
      <c r="S1208" s="42"/>
      <c r="T1208" s="42"/>
      <c r="U1208" s="48">
        <v>4</v>
      </c>
      <c r="V1208" s="56">
        <v>901</v>
      </c>
      <c r="W1208" s="48"/>
      <c r="X1208" s="48"/>
      <c r="Y1208" s="48"/>
      <c r="Z1208" s="48"/>
      <c r="AA1208" s="48"/>
      <c r="AB1208" s="24">
        <v>42801.982104085648</v>
      </c>
      <c r="AC1208" s="23" t="s">
        <v>3470</v>
      </c>
      <c r="AD1208" s="24">
        <v>42802.532708680556</v>
      </c>
      <c r="AE1208" s="23" t="s">
        <v>139</v>
      </c>
      <c r="AF1208" s="23" t="s">
        <v>549</v>
      </c>
    </row>
    <row r="1209" spans="1:32">
      <c r="A1209" s="23">
        <v>201700360</v>
      </c>
      <c r="B1209" s="23" t="s">
        <v>3471</v>
      </c>
      <c r="C1209" s="23" t="s">
        <v>2629</v>
      </c>
      <c r="D1209" s="23">
        <v>598</v>
      </c>
      <c r="E1209" s="23" t="s">
        <v>88</v>
      </c>
      <c r="F1209" s="24">
        <v>42287</v>
      </c>
      <c r="G1209" s="25" t="s">
        <v>919</v>
      </c>
      <c r="H1209" s="23" t="s">
        <v>84</v>
      </c>
      <c r="I1209" s="24">
        <v>42802.991555787034</v>
      </c>
      <c r="J1209" s="14">
        <f t="shared" si="16"/>
        <v>42802</v>
      </c>
      <c r="K1209" s="29">
        <v>2175</v>
      </c>
      <c r="L1209" s="29"/>
      <c r="M1209" s="29" t="s">
        <v>3472</v>
      </c>
      <c r="N1209" s="42">
        <v>4</v>
      </c>
      <c r="O1209" s="42">
        <v>6</v>
      </c>
      <c r="P1209" s="42">
        <v>15</v>
      </c>
      <c r="Q1209" s="42"/>
      <c r="R1209" s="42"/>
      <c r="S1209" s="42"/>
      <c r="T1209" s="42"/>
      <c r="U1209" s="48">
        <v>4</v>
      </c>
      <c r="V1209" s="48">
        <v>6</v>
      </c>
      <c r="W1209" s="48">
        <v>15</v>
      </c>
      <c r="X1209" s="48"/>
      <c r="Y1209" s="48"/>
      <c r="Z1209" s="48"/>
      <c r="AA1209" s="48"/>
      <c r="AB1209" s="24">
        <v>42802.991555787034</v>
      </c>
      <c r="AC1209" s="23" t="s">
        <v>3473</v>
      </c>
      <c r="AD1209" s="24"/>
      <c r="AE1209" s="23"/>
      <c r="AF1209" s="23"/>
    </row>
    <row r="1210" spans="1:32">
      <c r="A1210" s="23">
        <v>201700364</v>
      </c>
      <c r="B1210" s="23" t="s">
        <v>2574</v>
      </c>
      <c r="C1210" s="23" t="s">
        <v>2127</v>
      </c>
      <c r="D1210" s="23">
        <v>598</v>
      </c>
      <c r="E1210" s="23" t="s">
        <v>88</v>
      </c>
      <c r="F1210" s="24">
        <v>42683</v>
      </c>
      <c r="G1210" s="25" t="s">
        <v>2635</v>
      </c>
      <c r="H1210" s="23" t="s">
        <v>2634</v>
      </c>
      <c r="I1210" s="24">
        <v>42803.677922488423</v>
      </c>
      <c r="J1210" s="14">
        <f t="shared" si="16"/>
        <v>42803</v>
      </c>
      <c r="K1210" s="29">
        <v>2236</v>
      </c>
      <c r="L1210" s="29">
        <v>2284</v>
      </c>
      <c r="M1210" s="29" t="s">
        <v>2653</v>
      </c>
      <c r="N1210" s="42">
        <v>1</v>
      </c>
      <c r="O1210" s="42">
        <v>2</v>
      </c>
      <c r="P1210" s="42">
        <v>3</v>
      </c>
      <c r="Q1210" s="42"/>
      <c r="R1210" s="42"/>
      <c r="S1210" s="42"/>
      <c r="T1210" s="42"/>
      <c r="U1210" s="48">
        <v>1</v>
      </c>
      <c r="V1210" s="48">
        <v>2</v>
      </c>
      <c r="W1210" s="48">
        <v>3</v>
      </c>
      <c r="X1210" s="48"/>
      <c r="Y1210" s="48"/>
      <c r="Z1210" s="48"/>
      <c r="AA1210" s="48"/>
      <c r="AB1210" s="24">
        <v>42803.670953090281</v>
      </c>
      <c r="AC1210" s="23" t="s">
        <v>3474</v>
      </c>
      <c r="AD1210" s="24"/>
      <c r="AE1210" s="23"/>
      <c r="AF1210" s="23"/>
    </row>
    <row r="1211" spans="1:32">
      <c r="A1211" s="23">
        <v>201700367</v>
      </c>
      <c r="B1211" s="23" t="s">
        <v>3475</v>
      </c>
      <c r="C1211" s="23" t="s">
        <v>3476</v>
      </c>
      <c r="D1211" s="23">
        <v>128</v>
      </c>
      <c r="E1211" s="23" t="s">
        <v>172</v>
      </c>
      <c r="F1211" s="24">
        <v>41204</v>
      </c>
      <c r="G1211" s="25" t="s">
        <v>917</v>
      </c>
      <c r="H1211" s="23" t="s">
        <v>24</v>
      </c>
      <c r="I1211" s="24">
        <v>42804.579305671294</v>
      </c>
      <c r="J1211" s="14">
        <f t="shared" si="16"/>
        <v>42804</v>
      </c>
      <c r="K1211" s="29">
        <v>2283</v>
      </c>
      <c r="L1211" s="29">
        <v>2270</v>
      </c>
      <c r="M1211" s="29" t="s">
        <v>1568</v>
      </c>
      <c r="N1211" s="42">
        <v>3</v>
      </c>
      <c r="O1211" s="42">
        <v>4</v>
      </c>
      <c r="P1211" s="42"/>
      <c r="Q1211" s="42"/>
      <c r="R1211" s="42"/>
      <c r="S1211" s="42"/>
      <c r="T1211" s="42"/>
      <c r="U1211" s="48">
        <v>3</v>
      </c>
      <c r="V1211" s="48">
        <v>4</v>
      </c>
      <c r="W1211" s="48"/>
      <c r="X1211" s="48"/>
      <c r="Y1211" s="48"/>
      <c r="Z1211" s="48"/>
      <c r="AA1211" s="48"/>
      <c r="AB1211" s="24"/>
      <c r="AC1211" s="23" t="s">
        <v>25</v>
      </c>
      <c r="AD1211" s="24"/>
      <c r="AE1211" s="23"/>
      <c r="AF1211" s="23"/>
    </row>
    <row r="1212" spans="1:32">
      <c r="A1212" s="23">
        <v>201700371</v>
      </c>
      <c r="B1212" s="23" t="s">
        <v>3477</v>
      </c>
      <c r="C1212" s="23" t="s">
        <v>3478</v>
      </c>
      <c r="D1212" s="23">
        <v>201</v>
      </c>
      <c r="E1212" s="23" t="s">
        <v>257</v>
      </c>
      <c r="F1212" s="24">
        <v>42612</v>
      </c>
      <c r="G1212" s="25" t="s">
        <v>917</v>
      </c>
      <c r="H1212" s="23" t="s">
        <v>24</v>
      </c>
      <c r="I1212" s="24">
        <v>42805.018624074073</v>
      </c>
      <c r="J1212" s="14">
        <f t="shared" si="16"/>
        <v>42805</v>
      </c>
      <c r="K1212" s="29">
        <v>2046</v>
      </c>
      <c r="L1212" s="29"/>
      <c r="M1212" s="29" t="s">
        <v>3479</v>
      </c>
      <c r="N1212" s="42">
        <v>1</v>
      </c>
      <c r="O1212" s="42">
        <v>4</v>
      </c>
      <c r="P1212" s="42">
        <v>15</v>
      </c>
      <c r="Q1212" s="42"/>
      <c r="R1212" s="42"/>
      <c r="S1212" s="42"/>
      <c r="T1212" s="42"/>
      <c r="U1212" s="48">
        <v>1</v>
      </c>
      <c r="V1212" s="48">
        <v>4</v>
      </c>
      <c r="W1212" s="48">
        <v>15</v>
      </c>
      <c r="X1212" s="48"/>
      <c r="Y1212" s="48"/>
      <c r="Z1212" s="48"/>
      <c r="AA1212" s="48"/>
      <c r="AB1212" s="24">
        <v>42805.00472271991</v>
      </c>
      <c r="AC1212" s="23" t="s">
        <v>3480</v>
      </c>
      <c r="AD1212" s="24">
        <v>42805.023926041664</v>
      </c>
      <c r="AE1212" s="23" t="s">
        <v>681</v>
      </c>
      <c r="AF1212" s="23" t="s">
        <v>2695</v>
      </c>
    </row>
    <row r="1213" spans="1:32">
      <c r="A1213" s="23">
        <v>201700378</v>
      </c>
      <c r="B1213" s="23" t="s">
        <v>112</v>
      </c>
      <c r="C1213" s="23" t="s">
        <v>3481</v>
      </c>
      <c r="D1213" s="23">
        <v>125</v>
      </c>
      <c r="E1213" s="23" t="s">
        <v>78</v>
      </c>
      <c r="F1213" s="24">
        <v>39592</v>
      </c>
      <c r="G1213" s="25" t="s">
        <v>916</v>
      </c>
      <c r="H1213" s="23" t="s">
        <v>17</v>
      </c>
      <c r="I1213" s="24">
        <v>42806.502097800927</v>
      </c>
      <c r="J1213" s="14">
        <f t="shared" si="16"/>
        <v>42806</v>
      </c>
      <c r="K1213" s="29">
        <v>2101</v>
      </c>
      <c r="L1213" s="29" t="s">
        <v>3482</v>
      </c>
      <c r="M1213" s="29" t="s">
        <v>3483</v>
      </c>
      <c r="N1213" s="42">
        <v>4</v>
      </c>
      <c r="O1213" s="42">
        <v>8</v>
      </c>
      <c r="P1213" s="42">
        <v>9</v>
      </c>
      <c r="Q1213" s="42"/>
      <c r="R1213" s="42"/>
      <c r="S1213" s="42"/>
      <c r="T1213" s="42"/>
      <c r="U1213" s="48">
        <v>4</v>
      </c>
      <c r="V1213" s="48">
        <v>8</v>
      </c>
      <c r="W1213" s="56">
        <v>8</v>
      </c>
      <c r="X1213" s="48"/>
      <c r="Y1213" s="48"/>
      <c r="Z1213" s="48"/>
      <c r="AA1213" s="48"/>
      <c r="AB1213" s="24">
        <v>42806.488565590276</v>
      </c>
      <c r="AC1213" s="23" t="s">
        <v>3484</v>
      </c>
      <c r="AD1213" s="24"/>
      <c r="AE1213" s="23"/>
      <c r="AF1213" s="23"/>
    </row>
    <row r="1214" spans="1:32">
      <c r="A1214" s="23">
        <v>201700399</v>
      </c>
      <c r="B1214" s="23" t="s">
        <v>3485</v>
      </c>
      <c r="C1214" s="23" t="s">
        <v>3486</v>
      </c>
      <c r="D1214" s="23">
        <v>112</v>
      </c>
      <c r="E1214" s="23" t="s">
        <v>335</v>
      </c>
      <c r="F1214" s="24">
        <v>42278</v>
      </c>
      <c r="G1214" s="25" t="s">
        <v>916</v>
      </c>
      <c r="H1214" s="23" t="s">
        <v>17</v>
      </c>
      <c r="I1214" s="24">
        <v>42809.768536655094</v>
      </c>
      <c r="J1214" s="14">
        <f t="shared" si="16"/>
        <v>42809</v>
      </c>
      <c r="K1214" s="29">
        <v>2158</v>
      </c>
      <c r="L1214" s="29"/>
      <c r="M1214" s="29"/>
      <c r="N1214" s="42"/>
      <c r="O1214" s="42"/>
      <c r="P1214" s="42"/>
      <c r="Q1214" s="42"/>
      <c r="R1214" s="42"/>
      <c r="S1214" s="42"/>
      <c r="T1214" s="42"/>
      <c r="U1214" s="48"/>
      <c r="V1214" s="48"/>
      <c r="W1214" s="48"/>
      <c r="X1214" s="48"/>
      <c r="Y1214" s="48"/>
      <c r="Z1214" s="48"/>
      <c r="AA1214" s="48"/>
      <c r="AB1214" s="24">
        <v>42809.768536655094</v>
      </c>
      <c r="AC1214" s="23" t="s">
        <v>3487</v>
      </c>
      <c r="AD1214" s="24"/>
      <c r="AE1214" s="23"/>
      <c r="AF1214" s="23"/>
    </row>
    <row r="1215" spans="1:32">
      <c r="A1215" s="23">
        <v>201700404</v>
      </c>
      <c r="B1215" s="23" t="s">
        <v>3488</v>
      </c>
      <c r="C1215" s="23" t="s">
        <v>485</v>
      </c>
      <c r="D1215" s="23">
        <v>119</v>
      </c>
      <c r="E1215" s="23" t="s">
        <v>34</v>
      </c>
      <c r="F1215" s="24">
        <v>42553</v>
      </c>
      <c r="G1215" s="25" t="s">
        <v>919</v>
      </c>
      <c r="H1215" s="23" t="s">
        <v>84</v>
      </c>
      <c r="I1215" s="24">
        <v>42810.774915162037</v>
      </c>
      <c r="J1215" s="14">
        <f t="shared" si="16"/>
        <v>42810</v>
      </c>
      <c r="K1215" s="29">
        <v>2001</v>
      </c>
      <c r="L1215" s="29"/>
      <c r="M1215" s="29" t="s">
        <v>2650</v>
      </c>
      <c r="N1215" s="42">
        <v>13</v>
      </c>
      <c r="O1215" s="42">
        <v>14</v>
      </c>
      <c r="P1215" s="42"/>
      <c r="Q1215" s="42"/>
      <c r="R1215" s="42"/>
      <c r="S1215" s="42"/>
      <c r="T1215" s="42"/>
      <c r="U1215" s="48">
        <v>13</v>
      </c>
      <c r="V1215" s="48">
        <v>14</v>
      </c>
      <c r="W1215" s="48"/>
      <c r="X1215" s="48"/>
      <c r="Y1215" s="48"/>
      <c r="Z1215" s="48"/>
      <c r="AA1215" s="48"/>
      <c r="AB1215" s="24"/>
      <c r="AC1215" s="23" t="s">
        <v>25</v>
      </c>
      <c r="AD1215" s="24"/>
      <c r="AE1215" s="23"/>
      <c r="AF1215" s="23"/>
    </row>
    <row r="1216" spans="1:32">
      <c r="A1216" s="23">
        <v>201700407</v>
      </c>
      <c r="B1216" s="23" t="s">
        <v>3489</v>
      </c>
      <c r="C1216" s="23" t="s">
        <v>57</v>
      </c>
      <c r="D1216" s="23">
        <v>119</v>
      </c>
      <c r="E1216" s="23" t="s">
        <v>34</v>
      </c>
      <c r="F1216" s="24">
        <v>42648</v>
      </c>
      <c r="G1216" s="25" t="s">
        <v>919</v>
      </c>
      <c r="H1216" s="23" t="s">
        <v>84</v>
      </c>
      <c r="I1216" s="24">
        <v>42811.515473495368</v>
      </c>
      <c r="J1216" s="14">
        <f t="shared" si="16"/>
        <v>42811</v>
      </c>
      <c r="K1216" s="29">
        <v>2273</v>
      </c>
      <c r="L1216" s="29"/>
      <c r="M1216" s="29" t="s">
        <v>1589</v>
      </c>
      <c r="N1216" s="42">
        <v>4</v>
      </c>
      <c r="O1216" s="42">
        <v>15</v>
      </c>
      <c r="P1216" s="42"/>
      <c r="Q1216" s="42"/>
      <c r="R1216" s="42"/>
      <c r="S1216" s="42"/>
      <c r="T1216" s="42"/>
      <c r="U1216" s="48">
        <v>4</v>
      </c>
      <c r="V1216" s="48">
        <v>15</v>
      </c>
      <c r="W1216" s="48"/>
      <c r="X1216" s="48"/>
      <c r="Y1216" s="48"/>
      <c r="Z1216" s="48"/>
      <c r="AA1216" s="48"/>
      <c r="AB1216" s="24">
        <v>42811.515473495368</v>
      </c>
      <c r="AC1216" s="23" t="s">
        <v>3490</v>
      </c>
      <c r="AD1216" s="24"/>
      <c r="AE1216" s="23"/>
      <c r="AF1216" s="23"/>
    </row>
    <row r="1217" spans="1:32">
      <c r="A1217" s="23">
        <v>201700409</v>
      </c>
      <c r="B1217" s="23" t="s">
        <v>3491</v>
      </c>
      <c r="C1217" s="23" t="s">
        <v>3492</v>
      </c>
      <c r="D1217" s="23">
        <v>508</v>
      </c>
      <c r="E1217" s="23" t="s">
        <v>457</v>
      </c>
      <c r="F1217" s="24">
        <v>42507</v>
      </c>
      <c r="G1217" s="25" t="s">
        <v>916</v>
      </c>
      <c r="H1217" s="23" t="s">
        <v>17</v>
      </c>
      <c r="I1217" s="24">
        <v>42824.593703553241</v>
      </c>
      <c r="J1217" s="14">
        <f t="shared" si="16"/>
        <v>42824</v>
      </c>
      <c r="K1217" s="29">
        <v>2046</v>
      </c>
      <c r="L1217" s="29" t="s">
        <v>3493</v>
      </c>
      <c r="M1217" s="29">
        <v>1</v>
      </c>
      <c r="N1217" s="42">
        <v>1</v>
      </c>
      <c r="O1217" s="42"/>
      <c r="P1217" s="42"/>
      <c r="Q1217" s="42"/>
      <c r="R1217" s="42"/>
      <c r="S1217" s="42"/>
      <c r="T1217" s="42"/>
      <c r="U1217" s="48">
        <v>1</v>
      </c>
      <c r="V1217" s="48"/>
      <c r="W1217" s="48"/>
      <c r="X1217" s="48"/>
      <c r="Y1217" s="48"/>
      <c r="Z1217" s="48"/>
      <c r="AA1217" s="48"/>
      <c r="AB1217" s="24">
        <v>42824.593703553241</v>
      </c>
      <c r="AC1217" s="23" t="s">
        <v>3494</v>
      </c>
      <c r="AD1217" s="24"/>
      <c r="AE1217" s="23"/>
      <c r="AF1217" s="23"/>
    </row>
    <row r="1218" spans="1:32">
      <c r="A1218" s="23">
        <v>201700412</v>
      </c>
      <c r="B1218" s="23" t="s">
        <v>3495</v>
      </c>
      <c r="C1218" s="23" t="s">
        <v>2639</v>
      </c>
      <c r="D1218" s="23" t="s">
        <v>25</v>
      </c>
      <c r="E1218" s="23" t="s">
        <v>3496</v>
      </c>
      <c r="F1218" s="24">
        <v>42447</v>
      </c>
      <c r="G1218" s="25" t="s">
        <v>916</v>
      </c>
      <c r="H1218" s="23" t="s">
        <v>17</v>
      </c>
      <c r="I1218" s="24">
        <v>42814.45673125</v>
      </c>
      <c r="J1218" s="14">
        <f t="shared" si="16"/>
        <v>42814</v>
      </c>
      <c r="K1218" s="29">
        <v>2273</v>
      </c>
      <c r="L1218" s="29"/>
      <c r="M1218" s="29">
        <v>4</v>
      </c>
      <c r="N1218" s="42">
        <v>4</v>
      </c>
      <c r="O1218" s="42"/>
      <c r="P1218" s="42"/>
      <c r="Q1218" s="42"/>
      <c r="R1218" s="42"/>
      <c r="S1218" s="42"/>
      <c r="T1218" s="42"/>
      <c r="U1218" s="48">
        <v>4</v>
      </c>
      <c r="V1218" s="48"/>
      <c r="W1218" s="48"/>
      <c r="X1218" s="48"/>
      <c r="Y1218" s="48"/>
      <c r="Z1218" s="48"/>
      <c r="AA1218" s="48"/>
      <c r="AB1218" s="24">
        <v>42814.691171180559</v>
      </c>
      <c r="AC1218" s="23" t="s">
        <v>3497</v>
      </c>
      <c r="AD1218" s="24"/>
      <c r="AE1218" s="23"/>
      <c r="AF1218" s="23"/>
    </row>
    <row r="1219" spans="1:32">
      <c r="A1219" s="23">
        <v>201700413</v>
      </c>
      <c r="B1219" s="23" t="s">
        <v>2041</v>
      </c>
      <c r="C1219" s="23" t="s">
        <v>3498</v>
      </c>
      <c r="D1219" s="23">
        <v>127</v>
      </c>
      <c r="E1219" s="23" t="s">
        <v>123</v>
      </c>
      <c r="F1219" s="24">
        <v>42569</v>
      </c>
      <c r="G1219" s="25" t="s">
        <v>917</v>
      </c>
      <c r="H1219" s="23" t="s">
        <v>24</v>
      </c>
      <c r="I1219" s="24">
        <v>42812.811514930552</v>
      </c>
      <c r="J1219" s="14">
        <f t="shared" si="16"/>
        <v>42812</v>
      </c>
      <c r="K1219" s="29">
        <v>2137</v>
      </c>
      <c r="L1219" s="29">
        <v>2151</v>
      </c>
      <c r="M1219" s="29">
        <v>4</v>
      </c>
      <c r="N1219" s="42">
        <v>4</v>
      </c>
      <c r="O1219" s="42"/>
      <c r="P1219" s="42"/>
      <c r="Q1219" s="42"/>
      <c r="R1219" s="42"/>
      <c r="S1219" s="42"/>
      <c r="T1219" s="42"/>
      <c r="U1219" s="48">
        <v>4</v>
      </c>
      <c r="V1219" s="48"/>
      <c r="W1219" s="48"/>
      <c r="X1219" s="48"/>
      <c r="Y1219" s="48"/>
      <c r="Z1219" s="48"/>
      <c r="AA1219" s="48"/>
      <c r="AB1219" s="24">
        <v>42812.777537152775</v>
      </c>
      <c r="AC1219" s="23" t="s">
        <v>3500</v>
      </c>
      <c r="AD1219" s="24">
        <v>42812.873103124999</v>
      </c>
      <c r="AE1219" s="23" t="s">
        <v>348</v>
      </c>
      <c r="AF1219" s="23" t="s">
        <v>3499</v>
      </c>
    </row>
    <row r="1220" spans="1:32">
      <c r="A1220" s="23">
        <v>201700414</v>
      </c>
      <c r="B1220" s="23" t="s">
        <v>3501</v>
      </c>
      <c r="C1220" s="23" t="s">
        <v>3502</v>
      </c>
      <c r="D1220" s="23">
        <v>205</v>
      </c>
      <c r="E1220" s="23" t="s">
        <v>544</v>
      </c>
      <c r="F1220" s="24">
        <v>42678</v>
      </c>
      <c r="G1220" s="25" t="s">
        <v>918</v>
      </c>
      <c r="H1220" s="23" t="s">
        <v>59</v>
      </c>
      <c r="I1220" s="24">
        <v>42933.708147303238</v>
      </c>
      <c r="J1220" s="14">
        <f t="shared" si="16"/>
        <v>42933</v>
      </c>
      <c r="K1220" s="29">
        <v>2275</v>
      </c>
      <c r="L1220" s="29" t="s">
        <v>3504</v>
      </c>
      <c r="M1220" s="29" t="s">
        <v>1589</v>
      </c>
      <c r="N1220" s="42">
        <v>4</v>
      </c>
      <c r="O1220" s="42">
        <v>15</v>
      </c>
      <c r="P1220" s="42"/>
      <c r="Q1220" s="42"/>
      <c r="R1220" s="42"/>
      <c r="S1220" s="42"/>
      <c r="T1220" s="42"/>
      <c r="U1220" s="48">
        <v>4</v>
      </c>
      <c r="V1220" s="48">
        <v>15</v>
      </c>
      <c r="W1220" s="48"/>
      <c r="X1220" s="48"/>
      <c r="Y1220" s="48"/>
      <c r="Z1220" s="48"/>
      <c r="AA1220" s="48"/>
      <c r="AB1220" s="24">
        <v>42933.765006250003</v>
      </c>
      <c r="AC1220" s="23" t="s">
        <v>3505</v>
      </c>
      <c r="AD1220" s="24">
        <v>42934.6433253125</v>
      </c>
      <c r="AE1220" s="23" t="s">
        <v>2366</v>
      </c>
      <c r="AF1220" s="23" t="s">
        <v>3503</v>
      </c>
    </row>
    <row r="1221" spans="1:32">
      <c r="A1221" s="23">
        <v>201700415</v>
      </c>
      <c r="B1221" s="23" t="s">
        <v>3506</v>
      </c>
      <c r="C1221" s="23" t="s">
        <v>3507</v>
      </c>
      <c r="D1221" s="23">
        <v>123</v>
      </c>
      <c r="E1221" s="23" t="s">
        <v>283</v>
      </c>
      <c r="F1221" s="24">
        <v>40256</v>
      </c>
      <c r="G1221" s="25" t="s">
        <v>919</v>
      </c>
      <c r="H1221" s="23" t="s">
        <v>84</v>
      </c>
      <c r="I1221" s="24">
        <v>42813.350422650466</v>
      </c>
      <c r="J1221" s="14">
        <f t="shared" si="16"/>
        <v>42813</v>
      </c>
      <c r="K1221" s="29">
        <v>2126</v>
      </c>
      <c r="L1221" s="29">
        <v>2001</v>
      </c>
      <c r="M1221" s="29">
        <v>16</v>
      </c>
      <c r="N1221" s="42">
        <v>16</v>
      </c>
      <c r="O1221" s="42"/>
      <c r="P1221" s="42"/>
      <c r="Q1221" s="42"/>
      <c r="R1221" s="42"/>
      <c r="S1221" s="42"/>
      <c r="T1221" s="42"/>
      <c r="U1221" s="48">
        <v>16</v>
      </c>
      <c r="V1221" s="48"/>
      <c r="W1221" s="48"/>
      <c r="X1221" s="48"/>
      <c r="Y1221" s="48"/>
      <c r="Z1221" s="48"/>
      <c r="AA1221" s="48"/>
      <c r="AB1221" s="24">
        <v>42813.40850420139</v>
      </c>
      <c r="AC1221" s="23" t="s">
        <v>3508</v>
      </c>
      <c r="AD1221" s="24"/>
      <c r="AE1221" s="23"/>
      <c r="AF1221" s="23"/>
    </row>
    <row r="1222" spans="1:32">
      <c r="A1222" s="23">
        <v>201700416</v>
      </c>
      <c r="B1222" s="23" t="s">
        <v>3509</v>
      </c>
      <c r="C1222" s="23" t="s">
        <v>2579</v>
      </c>
      <c r="D1222" s="23">
        <v>304</v>
      </c>
      <c r="E1222" s="23" t="s">
        <v>492</v>
      </c>
      <c r="F1222" s="24">
        <v>42108</v>
      </c>
      <c r="G1222" s="25" t="s">
        <v>917</v>
      </c>
      <c r="H1222" s="23" t="s">
        <v>24</v>
      </c>
      <c r="I1222" s="24">
        <v>43191.940045567128</v>
      </c>
      <c r="J1222" s="14">
        <f t="shared" si="16"/>
        <v>43191</v>
      </c>
      <c r="K1222" s="29">
        <v>2131</v>
      </c>
      <c r="L1222" s="29">
        <v>2201</v>
      </c>
      <c r="M1222" s="29">
        <v>16</v>
      </c>
      <c r="N1222" s="42">
        <v>16</v>
      </c>
      <c r="O1222" s="42"/>
      <c r="P1222" s="42"/>
      <c r="Q1222" s="42"/>
      <c r="R1222" s="42"/>
      <c r="S1222" s="42"/>
      <c r="T1222" s="42"/>
      <c r="U1222" s="48">
        <v>16</v>
      </c>
      <c r="V1222" s="48"/>
      <c r="W1222" s="48"/>
      <c r="X1222" s="48"/>
      <c r="Y1222" s="48"/>
      <c r="Z1222" s="48"/>
      <c r="AA1222" s="48"/>
      <c r="AB1222" s="24">
        <v>43191.926288460651</v>
      </c>
      <c r="AC1222" s="23" t="s">
        <v>3510</v>
      </c>
      <c r="AD1222" s="24"/>
      <c r="AE1222" s="23"/>
      <c r="AF1222" s="23"/>
    </row>
    <row r="1223" spans="1:32">
      <c r="A1223" s="23">
        <v>201700425</v>
      </c>
      <c r="B1223" s="23" t="s">
        <v>3511</v>
      </c>
      <c r="C1223" s="23" t="s">
        <v>293</v>
      </c>
      <c r="D1223" s="23">
        <v>299</v>
      </c>
      <c r="E1223" s="23" t="s">
        <v>208</v>
      </c>
      <c r="F1223" s="24">
        <v>42632</v>
      </c>
      <c r="G1223" s="25" t="s">
        <v>918</v>
      </c>
      <c r="H1223" s="23" t="s">
        <v>59</v>
      </c>
      <c r="I1223" s="24">
        <v>42813.903594328702</v>
      </c>
      <c r="J1223" s="14">
        <f t="shared" si="16"/>
        <v>42813</v>
      </c>
      <c r="K1223" s="29">
        <v>2043</v>
      </c>
      <c r="L1223" s="29"/>
      <c r="M1223" s="29" t="s">
        <v>3512</v>
      </c>
      <c r="N1223" s="42">
        <v>1</v>
      </c>
      <c r="O1223" s="42">
        <v>3</v>
      </c>
      <c r="P1223" s="42">
        <v>4</v>
      </c>
      <c r="Q1223" s="42"/>
      <c r="R1223" s="42"/>
      <c r="S1223" s="42"/>
      <c r="T1223" s="42"/>
      <c r="U1223" s="48">
        <v>1</v>
      </c>
      <c r="V1223" s="48">
        <v>3</v>
      </c>
      <c r="W1223" s="48">
        <v>4</v>
      </c>
      <c r="X1223" s="48"/>
      <c r="Y1223" s="48"/>
      <c r="Z1223" s="48"/>
      <c r="AA1223" s="48"/>
      <c r="AB1223" s="24">
        <v>42813.972327743053</v>
      </c>
      <c r="AC1223" s="23" t="s">
        <v>3513</v>
      </c>
      <c r="AD1223" s="24"/>
      <c r="AE1223" s="23"/>
      <c r="AF1223" s="23"/>
    </row>
    <row r="1224" spans="1:32">
      <c r="A1224" s="23">
        <v>201700427</v>
      </c>
      <c r="B1224" s="23" t="s">
        <v>3514</v>
      </c>
      <c r="C1224" s="23" t="s">
        <v>3515</v>
      </c>
      <c r="D1224" s="23">
        <v>123</v>
      </c>
      <c r="E1224" s="23" t="s">
        <v>283</v>
      </c>
      <c r="F1224" s="24">
        <v>42623</v>
      </c>
      <c r="G1224" s="25" t="s">
        <v>917</v>
      </c>
      <c r="H1224" s="23" t="s">
        <v>24</v>
      </c>
      <c r="I1224" s="24">
        <v>42829.485162928242</v>
      </c>
      <c r="J1224" s="14">
        <f t="shared" si="16"/>
        <v>42829</v>
      </c>
      <c r="K1224" s="29" t="s">
        <v>3452</v>
      </c>
      <c r="L1224" s="29"/>
      <c r="M1224" s="29"/>
      <c r="N1224" s="42"/>
      <c r="O1224" s="42"/>
      <c r="P1224" s="42"/>
      <c r="Q1224" s="42"/>
      <c r="R1224" s="42"/>
      <c r="S1224" s="42"/>
      <c r="T1224" s="42"/>
      <c r="U1224" s="48"/>
      <c r="V1224" s="48"/>
      <c r="W1224" s="48"/>
      <c r="X1224" s="48"/>
      <c r="Y1224" s="48"/>
      <c r="Z1224" s="48"/>
      <c r="AA1224" s="48"/>
      <c r="AB1224" s="24">
        <v>42829.485162928242</v>
      </c>
      <c r="AC1224" s="23" t="s">
        <v>3516</v>
      </c>
      <c r="AD1224" s="24"/>
      <c r="AE1224" s="23"/>
      <c r="AF1224" s="23"/>
    </row>
    <row r="1225" spans="1:32">
      <c r="A1225" s="23">
        <v>201700428</v>
      </c>
      <c r="B1225" s="23" t="s">
        <v>3517</v>
      </c>
      <c r="C1225" s="23" t="s">
        <v>3518</v>
      </c>
      <c r="D1225" s="23">
        <v>125</v>
      </c>
      <c r="E1225" s="23" t="s">
        <v>78</v>
      </c>
      <c r="F1225" s="24">
        <v>41718</v>
      </c>
      <c r="G1225" s="25" t="s">
        <v>917</v>
      </c>
      <c r="H1225" s="23" t="s">
        <v>24</v>
      </c>
      <c r="I1225" s="24">
        <v>42814.498860416665</v>
      </c>
      <c r="J1225" s="14">
        <f t="shared" si="16"/>
        <v>42814</v>
      </c>
      <c r="K1225" s="29">
        <v>2230</v>
      </c>
      <c r="L1225" s="29"/>
      <c r="M1225" s="29" t="s">
        <v>3519</v>
      </c>
      <c r="N1225" s="42">
        <v>8</v>
      </c>
      <c r="O1225" s="42">
        <v>20</v>
      </c>
      <c r="P1225" s="42"/>
      <c r="Q1225" s="42"/>
      <c r="R1225" s="42"/>
      <c r="S1225" s="42"/>
      <c r="T1225" s="42"/>
      <c r="U1225" s="48">
        <v>8</v>
      </c>
      <c r="V1225" s="48">
        <v>20</v>
      </c>
      <c r="W1225" s="48"/>
      <c r="X1225" s="48"/>
      <c r="Y1225" s="48"/>
      <c r="Z1225" s="48"/>
      <c r="AA1225" s="48"/>
      <c r="AB1225" s="24">
        <v>42814.491508298612</v>
      </c>
      <c r="AC1225" s="23" t="s">
        <v>3520</v>
      </c>
      <c r="AD1225" s="24">
        <v>42814.715072719904</v>
      </c>
      <c r="AE1225" s="23" t="s">
        <v>681</v>
      </c>
      <c r="AF1225" s="23" t="s">
        <v>839</v>
      </c>
    </row>
    <row r="1226" spans="1:32">
      <c r="A1226" s="23">
        <v>201700429</v>
      </c>
      <c r="B1226" s="23" t="s">
        <v>3521</v>
      </c>
      <c r="C1226" s="23" t="s">
        <v>2661</v>
      </c>
      <c r="D1226" s="23" t="s">
        <v>25</v>
      </c>
      <c r="E1226" s="23" t="s">
        <v>3522</v>
      </c>
      <c r="F1226" s="24">
        <v>40988</v>
      </c>
      <c r="G1226" s="25" t="s">
        <v>916</v>
      </c>
      <c r="H1226" s="23" t="s">
        <v>17</v>
      </c>
      <c r="I1226" s="24">
        <v>42814.891617245368</v>
      </c>
      <c r="J1226" s="14">
        <f t="shared" si="16"/>
        <v>42814</v>
      </c>
      <c r="K1226" s="29">
        <v>2273</v>
      </c>
      <c r="L1226" s="29"/>
      <c r="M1226" s="29"/>
      <c r="N1226" s="42"/>
      <c r="O1226" s="42"/>
      <c r="P1226" s="42"/>
      <c r="Q1226" s="42"/>
      <c r="R1226" s="42"/>
      <c r="S1226" s="42"/>
      <c r="T1226" s="42"/>
      <c r="U1226" s="48"/>
      <c r="V1226" s="48"/>
      <c r="W1226" s="48"/>
      <c r="X1226" s="48"/>
      <c r="Y1226" s="48"/>
      <c r="Z1226" s="48"/>
      <c r="AA1226" s="48"/>
      <c r="AB1226" s="24">
        <v>42814.881259490743</v>
      </c>
      <c r="AC1226" s="23" t="s">
        <v>3523</v>
      </c>
      <c r="AD1226" s="24"/>
      <c r="AE1226" s="23"/>
      <c r="AF1226" s="23"/>
    </row>
    <row r="1227" spans="1:32">
      <c r="A1227" s="23">
        <v>201700434</v>
      </c>
      <c r="B1227" s="23" t="s">
        <v>3524</v>
      </c>
      <c r="C1227" s="23" t="s">
        <v>3525</v>
      </c>
      <c r="D1227" s="23">
        <v>523</v>
      </c>
      <c r="E1227" s="23" t="s">
        <v>2261</v>
      </c>
      <c r="F1227" s="24">
        <v>41151</v>
      </c>
      <c r="G1227" s="25" t="s">
        <v>916</v>
      </c>
      <c r="H1227" s="23" t="s">
        <v>17</v>
      </c>
      <c r="I1227" s="24">
        <v>42815.967582986108</v>
      </c>
      <c r="J1227" s="14">
        <f t="shared" si="16"/>
        <v>42815</v>
      </c>
      <c r="K1227" s="29">
        <v>2109</v>
      </c>
      <c r="L1227" s="29"/>
      <c r="M1227" s="29" t="s">
        <v>3526</v>
      </c>
      <c r="N1227" s="42">
        <v>4</v>
      </c>
      <c r="O1227" s="42">
        <v>13</v>
      </c>
      <c r="P1227" s="42"/>
      <c r="Q1227" s="42"/>
      <c r="R1227" s="42"/>
      <c r="S1227" s="42"/>
      <c r="T1227" s="42"/>
      <c r="U1227" s="48">
        <v>4</v>
      </c>
      <c r="V1227" s="48">
        <v>13</v>
      </c>
      <c r="W1227" s="48"/>
      <c r="X1227" s="48"/>
      <c r="Y1227" s="48"/>
      <c r="Z1227" s="48"/>
      <c r="AA1227" s="48"/>
      <c r="AB1227" s="24"/>
      <c r="AC1227" s="23" t="s">
        <v>25</v>
      </c>
      <c r="AD1227" s="24"/>
      <c r="AE1227" s="23"/>
      <c r="AF1227" s="23"/>
    </row>
    <row r="1228" spans="1:32">
      <c r="A1228" s="23">
        <v>201700435</v>
      </c>
      <c r="B1228" s="23" t="s">
        <v>3527</v>
      </c>
      <c r="C1228" s="23" t="s">
        <v>33</v>
      </c>
      <c r="D1228" s="23">
        <v>125</v>
      </c>
      <c r="E1228" s="23" t="s">
        <v>78</v>
      </c>
      <c r="F1228" s="24">
        <v>42731</v>
      </c>
      <c r="G1228" s="25" t="s">
        <v>918</v>
      </c>
      <c r="H1228" s="23" t="s">
        <v>59</v>
      </c>
      <c r="I1228" s="24">
        <v>42815.973440393522</v>
      </c>
      <c r="J1228" s="14">
        <f t="shared" si="16"/>
        <v>42815</v>
      </c>
      <c r="K1228" s="29">
        <v>2263</v>
      </c>
      <c r="L1228" s="29"/>
      <c r="M1228" s="29" t="s">
        <v>3461</v>
      </c>
      <c r="N1228" s="42">
        <v>1</v>
      </c>
      <c r="O1228" s="42">
        <v>14</v>
      </c>
      <c r="P1228" s="42"/>
      <c r="Q1228" s="42"/>
      <c r="R1228" s="42"/>
      <c r="S1228" s="42"/>
      <c r="T1228" s="42"/>
      <c r="U1228" s="48">
        <v>1</v>
      </c>
      <c r="V1228" s="48">
        <v>14</v>
      </c>
      <c r="W1228" s="48"/>
      <c r="X1228" s="48"/>
      <c r="Y1228" s="48"/>
      <c r="Z1228" s="48"/>
      <c r="AA1228" s="48"/>
      <c r="AB1228" s="24">
        <v>42815.97114765046</v>
      </c>
      <c r="AC1228" s="23" t="s">
        <v>3529</v>
      </c>
      <c r="AD1228" s="24">
        <v>42816.02348275463</v>
      </c>
      <c r="AE1228" s="23" t="s">
        <v>2625</v>
      </c>
      <c r="AF1228" s="23" t="s">
        <v>3528</v>
      </c>
    </row>
    <row r="1229" spans="1:32">
      <c r="A1229" s="23">
        <v>201700442</v>
      </c>
      <c r="B1229" s="23" t="s">
        <v>3530</v>
      </c>
      <c r="C1229" s="23" t="s">
        <v>3531</v>
      </c>
      <c r="D1229" s="23">
        <v>128</v>
      </c>
      <c r="E1229" s="23" t="s">
        <v>172</v>
      </c>
      <c r="F1229" s="24">
        <v>42607</v>
      </c>
      <c r="G1229" s="25" t="s">
        <v>919</v>
      </c>
      <c r="H1229" s="23" t="s">
        <v>84</v>
      </c>
      <c r="I1229" s="24">
        <v>42897.032894293981</v>
      </c>
      <c r="J1229" s="14">
        <f t="shared" si="16"/>
        <v>42897</v>
      </c>
      <c r="K1229" s="29">
        <v>2046</v>
      </c>
      <c r="L1229" s="29"/>
      <c r="M1229" s="29" t="s">
        <v>1590</v>
      </c>
      <c r="N1229" s="42">
        <v>1</v>
      </c>
      <c r="O1229" s="42">
        <v>4</v>
      </c>
      <c r="P1229" s="42"/>
      <c r="Q1229" s="42"/>
      <c r="R1229" s="42"/>
      <c r="S1229" s="42"/>
      <c r="T1229" s="42"/>
      <c r="U1229" s="48">
        <v>1</v>
      </c>
      <c r="V1229" s="48">
        <v>4</v>
      </c>
      <c r="W1229" s="48"/>
      <c r="X1229" s="48"/>
      <c r="Y1229" s="48"/>
      <c r="Z1229" s="48"/>
      <c r="AA1229" s="48"/>
      <c r="AB1229" s="24">
        <v>42897.024592511574</v>
      </c>
      <c r="AC1229" s="23" t="s">
        <v>3532</v>
      </c>
      <c r="AD1229" s="24">
        <v>42897.047575231481</v>
      </c>
      <c r="AE1229" s="23" t="s">
        <v>18</v>
      </c>
      <c r="AF1229" s="23" t="s">
        <v>2588</v>
      </c>
    </row>
    <row r="1230" spans="1:32">
      <c r="A1230" s="23">
        <v>201700446</v>
      </c>
      <c r="B1230" s="23" t="s">
        <v>2024</v>
      </c>
      <c r="C1230" s="23" t="s">
        <v>3533</v>
      </c>
      <c r="D1230" s="23">
        <v>105</v>
      </c>
      <c r="E1230" s="23" t="s">
        <v>2026</v>
      </c>
      <c r="F1230" s="24">
        <v>41358</v>
      </c>
      <c r="G1230" s="25" t="s">
        <v>917</v>
      </c>
      <c r="H1230" s="23" t="s">
        <v>24</v>
      </c>
      <c r="I1230" s="24">
        <v>42819.177035185188</v>
      </c>
      <c r="J1230" s="14">
        <f t="shared" si="16"/>
        <v>42819</v>
      </c>
      <c r="K1230" s="29">
        <v>2035</v>
      </c>
      <c r="L1230" s="29"/>
      <c r="M1230" s="29">
        <v>6</v>
      </c>
      <c r="N1230" s="42">
        <v>6</v>
      </c>
      <c r="O1230" s="42"/>
      <c r="P1230" s="42"/>
      <c r="Q1230" s="42"/>
      <c r="R1230" s="42"/>
      <c r="S1230" s="42"/>
      <c r="T1230" s="42"/>
      <c r="U1230" s="48">
        <v>6</v>
      </c>
      <c r="V1230" s="48"/>
      <c r="W1230" s="48"/>
      <c r="X1230" s="48"/>
      <c r="Y1230" s="48"/>
      <c r="Z1230" s="48"/>
      <c r="AA1230" s="48"/>
      <c r="AB1230" s="24">
        <v>42819.177035185188</v>
      </c>
      <c r="AC1230" s="23" t="s">
        <v>3534</v>
      </c>
      <c r="AD1230" s="24"/>
      <c r="AE1230" s="23"/>
      <c r="AF1230" s="23"/>
    </row>
    <row r="1231" spans="1:32">
      <c r="A1231" s="23">
        <v>201700448</v>
      </c>
      <c r="B1231" s="23" t="s">
        <v>3535</v>
      </c>
      <c r="C1231" s="23" t="s">
        <v>2671</v>
      </c>
      <c r="D1231" s="23">
        <v>205</v>
      </c>
      <c r="E1231" s="23" t="s">
        <v>544</v>
      </c>
      <c r="F1231" s="24">
        <v>42088</v>
      </c>
      <c r="G1231" s="25" t="s">
        <v>918</v>
      </c>
      <c r="H1231" s="23" t="s">
        <v>59</v>
      </c>
      <c r="I1231" s="24">
        <v>42819.51128283565</v>
      </c>
      <c r="J1231" s="14">
        <f t="shared" si="16"/>
        <v>42819</v>
      </c>
      <c r="K1231" s="29">
        <v>2071</v>
      </c>
      <c r="L1231" s="29"/>
      <c r="M1231" s="29">
        <v>1</v>
      </c>
      <c r="N1231" s="42">
        <v>1</v>
      </c>
      <c r="O1231" s="42"/>
      <c r="P1231" s="42"/>
      <c r="Q1231" s="42"/>
      <c r="R1231" s="42"/>
      <c r="S1231" s="42"/>
      <c r="T1231" s="42"/>
      <c r="U1231" s="48">
        <v>1</v>
      </c>
      <c r="V1231" s="48"/>
      <c r="W1231" s="48"/>
      <c r="X1231" s="48"/>
      <c r="Y1231" s="48"/>
      <c r="Z1231" s="48"/>
      <c r="AA1231" s="48"/>
      <c r="AB1231" s="24">
        <v>42819.51128283565</v>
      </c>
      <c r="AC1231" s="23" t="s">
        <v>3536</v>
      </c>
      <c r="AD1231" s="24"/>
      <c r="AE1231" s="23"/>
      <c r="AF1231" s="23"/>
    </row>
    <row r="1232" spans="1:32">
      <c r="A1232" s="23">
        <v>201700452</v>
      </c>
      <c r="B1232" s="23" t="s">
        <v>2574</v>
      </c>
      <c r="C1232" s="23" t="s">
        <v>33</v>
      </c>
      <c r="D1232" s="23" t="s">
        <v>25</v>
      </c>
      <c r="E1232" s="23" t="s">
        <v>3522</v>
      </c>
      <c r="F1232" s="24">
        <v>41852</v>
      </c>
      <c r="G1232" s="25" t="s">
        <v>917</v>
      </c>
      <c r="H1232" s="23" t="s">
        <v>24</v>
      </c>
      <c r="I1232" s="24">
        <v>43237.932366516201</v>
      </c>
      <c r="J1232" s="14">
        <f t="shared" si="16"/>
        <v>43237</v>
      </c>
      <c r="K1232" s="29" t="s">
        <v>1584</v>
      </c>
      <c r="L1232" s="29"/>
      <c r="M1232" s="29">
        <v>4</v>
      </c>
      <c r="N1232" s="42">
        <v>4</v>
      </c>
      <c r="O1232" s="42"/>
      <c r="P1232" s="42"/>
      <c r="Q1232" s="42"/>
      <c r="R1232" s="42"/>
      <c r="S1232" s="42"/>
      <c r="T1232" s="42"/>
      <c r="U1232" s="48">
        <v>4</v>
      </c>
      <c r="V1232" s="48"/>
      <c r="W1232" s="48"/>
      <c r="X1232" s="48"/>
      <c r="Y1232" s="48"/>
      <c r="Z1232" s="48"/>
      <c r="AA1232" s="48"/>
      <c r="AB1232" s="24">
        <v>43237.932366516201</v>
      </c>
      <c r="AC1232" s="23" t="s">
        <v>3537</v>
      </c>
      <c r="AD1232" s="24"/>
      <c r="AE1232" s="23"/>
      <c r="AF1232" s="23"/>
    </row>
    <row r="1233" spans="1:32">
      <c r="A1233" s="23">
        <v>201700454</v>
      </c>
      <c r="B1233" s="23" t="s">
        <v>3538</v>
      </c>
      <c r="C1233" s="23" t="s">
        <v>295</v>
      </c>
      <c r="D1233" s="23">
        <v>748</v>
      </c>
      <c r="E1233" s="23" t="s">
        <v>58</v>
      </c>
      <c r="F1233" s="24">
        <v>40627</v>
      </c>
      <c r="G1233" s="25" t="s">
        <v>917</v>
      </c>
      <c r="H1233" s="23" t="s">
        <v>24</v>
      </c>
      <c r="I1233" s="24">
        <v>42836.66317453704</v>
      </c>
      <c r="J1233" s="14">
        <f t="shared" si="16"/>
        <v>42836</v>
      </c>
      <c r="K1233" s="29">
        <v>2181</v>
      </c>
      <c r="L1233" s="29">
        <v>2096</v>
      </c>
      <c r="M1233" s="29">
        <v>9</v>
      </c>
      <c r="N1233" s="42">
        <v>9</v>
      </c>
      <c r="O1233" s="42"/>
      <c r="P1233" s="42"/>
      <c r="Q1233" s="42"/>
      <c r="R1233" s="42"/>
      <c r="S1233" s="42"/>
      <c r="T1233" s="42"/>
      <c r="U1233" s="47">
        <v>9</v>
      </c>
      <c r="V1233" s="48"/>
      <c r="W1233" s="48"/>
      <c r="X1233" s="48"/>
      <c r="Y1233" s="48"/>
      <c r="Z1233" s="48"/>
      <c r="AA1233" s="48"/>
      <c r="AB1233" s="24">
        <v>42836.66317453704</v>
      </c>
      <c r="AC1233" s="23" t="s">
        <v>3540</v>
      </c>
      <c r="AD1233" s="24">
        <v>42837.828841666669</v>
      </c>
      <c r="AE1233" s="23" t="s">
        <v>176</v>
      </c>
      <c r="AF1233" s="23" t="s">
        <v>3539</v>
      </c>
    </row>
    <row r="1234" spans="1:32">
      <c r="A1234" s="23">
        <v>201700456</v>
      </c>
      <c r="B1234" s="23" t="s">
        <v>3541</v>
      </c>
      <c r="C1234" s="23" t="s">
        <v>1856</v>
      </c>
      <c r="D1234" s="23">
        <v>107</v>
      </c>
      <c r="E1234" s="23" t="s">
        <v>149</v>
      </c>
      <c r="F1234" s="24">
        <v>41365</v>
      </c>
      <c r="G1234" s="25" t="s">
        <v>916</v>
      </c>
      <c r="H1234" s="23" t="s">
        <v>17</v>
      </c>
      <c r="I1234" s="24">
        <v>42819.964381481484</v>
      </c>
      <c r="J1234" s="14">
        <f t="shared" si="16"/>
        <v>42819</v>
      </c>
      <c r="K1234" s="29">
        <v>2109</v>
      </c>
      <c r="L1234" s="29"/>
      <c r="M1234" s="29"/>
      <c r="N1234" s="42"/>
      <c r="O1234" s="42"/>
      <c r="P1234" s="42"/>
      <c r="Q1234" s="42"/>
      <c r="R1234" s="42"/>
      <c r="S1234" s="42"/>
      <c r="T1234" s="42"/>
      <c r="U1234" s="48"/>
      <c r="V1234" s="48"/>
      <c r="W1234" s="48"/>
      <c r="X1234" s="48"/>
      <c r="Y1234" s="48"/>
      <c r="Z1234" s="48"/>
      <c r="AA1234" s="48"/>
      <c r="AB1234" s="24">
        <v>42819.96025679398</v>
      </c>
      <c r="AC1234" s="23" t="s">
        <v>3542</v>
      </c>
      <c r="AD1234" s="24"/>
      <c r="AE1234" s="23"/>
      <c r="AF1234" s="23"/>
    </row>
    <row r="1235" spans="1:32">
      <c r="A1235" s="23">
        <v>201700457</v>
      </c>
      <c r="B1235" s="23" t="s">
        <v>3543</v>
      </c>
      <c r="C1235" s="23" t="s">
        <v>3544</v>
      </c>
      <c r="D1235" s="23">
        <v>128</v>
      </c>
      <c r="E1235" s="23" t="s">
        <v>172</v>
      </c>
      <c r="F1235" s="24">
        <v>40994</v>
      </c>
      <c r="G1235" s="25" t="s">
        <v>917</v>
      </c>
      <c r="H1235" s="23" t="s">
        <v>24</v>
      </c>
      <c r="I1235" s="24">
        <v>42820.244774965278</v>
      </c>
      <c r="J1235" s="14">
        <f t="shared" si="16"/>
        <v>42820</v>
      </c>
      <c r="K1235" s="29">
        <v>2046</v>
      </c>
      <c r="L1235" s="29"/>
      <c r="M1235" s="29"/>
      <c r="N1235" s="42"/>
      <c r="O1235" s="42"/>
      <c r="P1235" s="42"/>
      <c r="Q1235" s="42"/>
      <c r="R1235" s="42"/>
      <c r="S1235" s="42"/>
      <c r="T1235" s="42"/>
      <c r="U1235" s="48"/>
      <c r="V1235" s="48"/>
      <c r="W1235" s="48"/>
      <c r="X1235" s="48"/>
      <c r="Y1235" s="48"/>
      <c r="Z1235" s="48"/>
      <c r="AA1235" s="48"/>
      <c r="AB1235" s="24">
        <v>42820.24371145833</v>
      </c>
      <c r="AC1235" s="23" t="s">
        <v>3545</v>
      </c>
      <c r="AD1235" s="24">
        <v>42820.250920138889</v>
      </c>
      <c r="AE1235" s="23" t="s">
        <v>18</v>
      </c>
      <c r="AF1235" s="23" t="s">
        <v>2588</v>
      </c>
    </row>
    <row r="1236" spans="1:32">
      <c r="A1236" s="23">
        <v>201700468</v>
      </c>
      <c r="B1236" s="23" t="s">
        <v>3546</v>
      </c>
      <c r="C1236" s="23" t="s">
        <v>3547</v>
      </c>
      <c r="D1236" s="23">
        <v>500</v>
      </c>
      <c r="E1236" s="23" t="s">
        <v>426</v>
      </c>
      <c r="F1236" s="24">
        <v>42761</v>
      </c>
      <c r="G1236" s="25" t="s">
        <v>918</v>
      </c>
      <c r="H1236" s="23" t="s">
        <v>59</v>
      </c>
      <c r="I1236" s="24">
        <v>42841.981711458335</v>
      </c>
      <c r="J1236" s="14">
        <f t="shared" si="16"/>
        <v>42841</v>
      </c>
      <c r="K1236" s="29">
        <v>2273</v>
      </c>
      <c r="L1236" s="29"/>
      <c r="M1236" s="29" t="s">
        <v>1589</v>
      </c>
      <c r="N1236" s="42">
        <v>4</v>
      </c>
      <c r="O1236" s="42">
        <v>15</v>
      </c>
      <c r="P1236" s="42"/>
      <c r="Q1236" s="42"/>
      <c r="R1236" s="42"/>
      <c r="S1236" s="42"/>
      <c r="T1236" s="42"/>
      <c r="U1236" s="48">
        <v>4</v>
      </c>
      <c r="V1236" s="48">
        <v>15</v>
      </c>
      <c r="W1236" s="48"/>
      <c r="X1236" s="48"/>
      <c r="Y1236" s="48"/>
      <c r="Z1236" s="48"/>
      <c r="AA1236" s="48"/>
      <c r="AB1236" s="24">
        <v>42841.981711458335</v>
      </c>
      <c r="AC1236" s="23" t="s">
        <v>3548</v>
      </c>
      <c r="AD1236" s="24"/>
      <c r="AE1236" s="23"/>
      <c r="AF1236" s="23"/>
    </row>
    <row r="1237" spans="1:32">
      <c r="A1237" s="23">
        <v>201700470</v>
      </c>
      <c r="B1237" s="23" t="s">
        <v>3549</v>
      </c>
      <c r="C1237" s="23" t="s">
        <v>342</v>
      </c>
      <c r="D1237" s="23" t="s">
        <v>25</v>
      </c>
      <c r="E1237" s="23" t="s">
        <v>25</v>
      </c>
      <c r="F1237" s="24">
        <v>42090</v>
      </c>
      <c r="G1237" s="25" t="s">
        <v>916</v>
      </c>
      <c r="H1237" s="23" t="s">
        <v>17</v>
      </c>
      <c r="I1237" s="24">
        <v>42821.847868287034</v>
      </c>
      <c r="J1237" s="14">
        <f t="shared" si="16"/>
        <v>42821</v>
      </c>
      <c r="K1237" s="29">
        <v>2198</v>
      </c>
      <c r="L1237" s="29"/>
      <c r="M1237" s="29">
        <v>4</v>
      </c>
      <c r="N1237" s="42">
        <v>4</v>
      </c>
      <c r="O1237" s="42"/>
      <c r="P1237" s="42"/>
      <c r="Q1237" s="42"/>
      <c r="R1237" s="42"/>
      <c r="S1237" s="42"/>
      <c r="T1237" s="42"/>
      <c r="U1237" s="48">
        <v>4</v>
      </c>
      <c r="V1237" s="48"/>
      <c r="W1237" s="48"/>
      <c r="X1237" s="48"/>
      <c r="Y1237" s="48"/>
      <c r="Z1237" s="48"/>
      <c r="AA1237" s="48"/>
      <c r="AB1237" s="24">
        <v>42821.822050428244</v>
      </c>
      <c r="AC1237" s="23"/>
      <c r="AD1237" s="24"/>
      <c r="AE1237" s="23"/>
      <c r="AF1237" s="23"/>
    </row>
    <row r="1238" spans="1:32">
      <c r="A1238" s="23">
        <v>201700472</v>
      </c>
      <c r="B1238" s="23" t="s">
        <v>2668</v>
      </c>
      <c r="C1238" s="23" t="s">
        <v>3550</v>
      </c>
      <c r="D1238" s="23">
        <v>100</v>
      </c>
      <c r="E1238" s="23" t="s">
        <v>192</v>
      </c>
      <c r="F1238" s="24">
        <v>41360</v>
      </c>
      <c r="G1238" s="25" t="s">
        <v>918</v>
      </c>
      <c r="H1238" s="23" t="s">
        <v>59</v>
      </c>
      <c r="I1238" s="24">
        <v>42821.995244247686</v>
      </c>
      <c r="J1238" s="14">
        <f t="shared" si="16"/>
        <v>42821</v>
      </c>
      <c r="K1238" s="29">
        <v>2274</v>
      </c>
      <c r="L1238" s="29">
        <v>2175</v>
      </c>
      <c r="M1238" s="29">
        <v>4</v>
      </c>
      <c r="N1238" s="42">
        <v>4</v>
      </c>
      <c r="O1238" s="42"/>
      <c r="P1238" s="42"/>
      <c r="Q1238" s="42"/>
      <c r="R1238" s="42"/>
      <c r="S1238" s="42"/>
      <c r="T1238" s="42"/>
      <c r="U1238" s="48">
        <v>4</v>
      </c>
      <c r="V1238" s="48"/>
      <c r="W1238" s="48"/>
      <c r="X1238" s="48"/>
      <c r="Y1238" s="48"/>
      <c r="Z1238" s="48"/>
      <c r="AA1238" s="48"/>
      <c r="AB1238" s="24">
        <v>42821.964198993053</v>
      </c>
      <c r="AC1238" s="23" t="s">
        <v>3551</v>
      </c>
      <c r="AD1238" s="24">
        <v>42821.964198993053</v>
      </c>
      <c r="AE1238" s="23"/>
      <c r="AF1238" s="23" t="s">
        <v>2592</v>
      </c>
    </row>
    <row r="1239" spans="1:32">
      <c r="A1239" s="23">
        <v>201700473</v>
      </c>
      <c r="B1239" s="23" t="s">
        <v>2627</v>
      </c>
      <c r="C1239" s="23" t="s">
        <v>3552</v>
      </c>
      <c r="D1239" s="23">
        <v>516</v>
      </c>
      <c r="E1239" s="23" t="s">
        <v>686</v>
      </c>
      <c r="F1239" s="24">
        <v>42778</v>
      </c>
      <c r="G1239" s="25" t="s">
        <v>918</v>
      </c>
      <c r="H1239" s="23" t="s">
        <v>59</v>
      </c>
      <c r="I1239" s="24">
        <v>42822.439493055557</v>
      </c>
      <c r="J1239" s="14">
        <f t="shared" si="16"/>
        <v>42822</v>
      </c>
      <c r="K1239" s="29">
        <v>2278</v>
      </c>
      <c r="L1239" s="29">
        <v>2231</v>
      </c>
      <c r="M1239" s="29">
        <v>2</v>
      </c>
      <c r="N1239" s="42">
        <v>2</v>
      </c>
      <c r="O1239" s="42"/>
      <c r="P1239" s="42"/>
      <c r="Q1239" s="42"/>
      <c r="R1239" s="42"/>
      <c r="S1239" s="42"/>
      <c r="T1239" s="42"/>
      <c r="U1239" s="48">
        <v>2</v>
      </c>
      <c r="V1239" s="48"/>
      <c r="W1239" s="48"/>
      <c r="X1239" s="48"/>
      <c r="Y1239" s="48"/>
      <c r="Z1239" s="48"/>
      <c r="AA1239" s="48"/>
      <c r="AB1239" s="24">
        <v>42822.43089664352</v>
      </c>
      <c r="AC1239" s="23" t="s">
        <v>3553</v>
      </c>
      <c r="AD1239" s="24"/>
      <c r="AE1239" s="23"/>
      <c r="AF1239" s="23"/>
    </row>
    <row r="1240" spans="1:32">
      <c r="A1240" s="23">
        <v>201700478</v>
      </c>
      <c r="B1240" s="23" t="s">
        <v>3374</v>
      </c>
      <c r="C1240" s="23" t="s">
        <v>3554</v>
      </c>
      <c r="D1240" s="23">
        <v>598</v>
      </c>
      <c r="E1240" s="23" t="s">
        <v>88</v>
      </c>
      <c r="F1240" s="24" t="s">
        <v>25</v>
      </c>
      <c r="G1240" s="25" t="s">
        <v>919</v>
      </c>
      <c r="H1240" s="23" t="s">
        <v>84</v>
      </c>
      <c r="I1240" s="24">
        <v>42822.921971678239</v>
      </c>
      <c r="J1240" s="14">
        <f t="shared" si="16"/>
        <v>42822</v>
      </c>
      <c r="K1240" s="29">
        <v>2004</v>
      </c>
      <c r="L1240" s="29" t="s">
        <v>3557</v>
      </c>
      <c r="M1240" s="29">
        <v>14</v>
      </c>
      <c r="N1240" s="42">
        <v>14</v>
      </c>
      <c r="O1240" s="42"/>
      <c r="P1240" s="42"/>
      <c r="Q1240" s="42"/>
      <c r="R1240" s="42"/>
      <c r="S1240" s="42"/>
      <c r="T1240" s="42"/>
      <c r="U1240" s="56">
        <v>1401</v>
      </c>
      <c r="V1240" s="48"/>
      <c r="W1240" s="48"/>
      <c r="X1240" s="48"/>
      <c r="Y1240" s="48"/>
      <c r="Z1240" s="48"/>
      <c r="AA1240" s="48"/>
      <c r="AB1240" s="24">
        <v>42822.974719872684</v>
      </c>
      <c r="AC1240" s="23" t="s">
        <v>3558</v>
      </c>
      <c r="AD1240" s="24">
        <v>42824.627824768519</v>
      </c>
      <c r="AE1240" s="23" t="s">
        <v>3555</v>
      </c>
      <c r="AF1240" s="23" t="s">
        <v>3556</v>
      </c>
    </row>
    <row r="1241" spans="1:32">
      <c r="A1241" s="23">
        <v>201700479</v>
      </c>
      <c r="B1241" s="23" t="s">
        <v>3138</v>
      </c>
      <c r="C1241" s="23" t="s">
        <v>2579</v>
      </c>
      <c r="D1241" s="23">
        <v>125</v>
      </c>
      <c r="E1241" s="23" t="s">
        <v>78</v>
      </c>
      <c r="F1241" s="24">
        <v>42482</v>
      </c>
      <c r="G1241" s="25" t="s">
        <v>916</v>
      </c>
      <c r="H1241" s="23" t="s">
        <v>17</v>
      </c>
      <c r="I1241" s="24">
        <v>42822.99457476852</v>
      </c>
      <c r="J1241" s="14">
        <f t="shared" si="16"/>
        <v>42822</v>
      </c>
      <c r="K1241" s="29">
        <v>2082</v>
      </c>
      <c r="L1241" s="29">
        <v>2043</v>
      </c>
      <c r="M1241" s="29">
        <v>1</v>
      </c>
      <c r="N1241" s="42">
        <v>1</v>
      </c>
      <c r="O1241" s="42"/>
      <c r="P1241" s="42"/>
      <c r="Q1241" s="42"/>
      <c r="R1241" s="42"/>
      <c r="S1241" s="42"/>
      <c r="T1241" s="42"/>
      <c r="U1241" s="48">
        <v>1</v>
      </c>
      <c r="V1241" s="48"/>
      <c r="W1241" s="48"/>
      <c r="X1241" s="48"/>
      <c r="Y1241" s="48"/>
      <c r="Z1241" s="48"/>
      <c r="AA1241" s="48"/>
      <c r="AB1241" s="24">
        <v>42822.981485381948</v>
      </c>
      <c r="AC1241" s="23" t="s">
        <v>3559</v>
      </c>
      <c r="AD1241" s="24"/>
      <c r="AE1241" s="23"/>
      <c r="AF1241" s="23"/>
    </row>
    <row r="1242" spans="1:32">
      <c r="A1242" s="23">
        <v>201700480</v>
      </c>
      <c r="B1242" s="23" t="s">
        <v>3560</v>
      </c>
      <c r="C1242" s="23" t="s">
        <v>849</v>
      </c>
      <c r="D1242" s="23">
        <v>125</v>
      </c>
      <c r="E1242" s="23" t="s">
        <v>78</v>
      </c>
      <c r="F1242" s="24">
        <v>38075</v>
      </c>
      <c r="G1242" s="25" t="s">
        <v>919</v>
      </c>
      <c r="H1242" s="23" t="s">
        <v>84</v>
      </c>
      <c r="I1242" s="24">
        <v>42823.515797685184</v>
      </c>
      <c r="J1242" s="14">
        <f t="shared" si="16"/>
        <v>42823</v>
      </c>
      <c r="K1242" s="29">
        <v>2126</v>
      </c>
      <c r="L1242" s="29" t="s">
        <v>3561</v>
      </c>
      <c r="M1242" s="29">
        <v>16</v>
      </c>
      <c r="N1242" s="42">
        <v>16</v>
      </c>
      <c r="O1242" s="42"/>
      <c r="P1242" s="42"/>
      <c r="Q1242" s="42"/>
      <c r="R1242" s="42"/>
      <c r="S1242" s="42"/>
      <c r="T1242" s="42"/>
      <c r="U1242" s="48">
        <v>16</v>
      </c>
      <c r="V1242" s="48"/>
      <c r="W1242" s="48"/>
      <c r="X1242" s="48"/>
      <c r="Y1242" s="48"/>
      <c r="Z1242" s="48"/>
      <c r="AA1242" s="48"/>
      <c r="AB1242" s="24">
        <v>42823.48875196759</v>
      </c>
      <c r="AC1242" s="23" t="s">
        <v>3562</v>
      </c>
      <c r="AD1242" s="24">
        <v>42823.484447766205</v>
      </c>
      <c r="AE1242" s="23" t="s">
        <v>223</v>
      </c>
      <c r="AF1242" s="23" t="s">
        <v>224</v>
      </c>
    </row>
    <row r="1243" spans="1:32">
      <c r="A1243" s="23">
        <v>201700484</v>
      </c>
      <c r="B1243" s="23" t="s">
        <v>2029</v>
      </c>
      <c r="C1243" s="23" t="s">
        <v>2087</v>
      </c>
      <c r="D1243" s="23">
        <v>536</v>
      </c>
      <c r="E1243" s="23" t="s">
        <v>143</v>
      </c>
      <c r="F1243" s="24" t="s">
        <v>25</v>
      </c>
      <c r="G1243" s="25" t="s">
        <v>919</v>
      </c>
      <c r="H1243" s="23" t="s">
        <v>84</v>
      </c>
      <c r="I1243" s="24">
        <v>42823.836106400464</v>
      </c>
      <c r="J1243" s="14">
        <f t="shared" si="16"/>
        <v>42823</v>
      </c>
      <c r="K1243" s="29">
        <v>2273</v>
      </c>
      <c r="L1243" s="29">
        <v>2105</v>
      </c>
      <c r="M1243" s="29">
        <v>4</v>
      </c>
      <c r="N1243" s="42">
        <v>4</v>
      </c>
      <c r="O1243" s="42"/>
      <c r="P1243" s="42"/>
      <c r="Q1243" s="42"/>
      <c r="R1243" s="42"/>
      <c r="S1243" s="42"/>
      <c r="T1243" s="42"/>
      <c r="U1243" s="48">
        <v>4</v>
      </c>
      <c r="V1243" s="48"/>
      <c r="W1243" s="48"/>
      <c r="X1243" s="48"/>
      <c r="Y1243" s="48"/>
      <c r="Z1243" s="48"/>
      <c r="AA1243" s="48"/>
      <c r="AB1243" s="24">
        <v>42823.827261574072</v>
      </c>
      <c r="AC1243" s="23" t="s">
        <v>3565</v>
      </c>
      <c r="AD1243" s="24">
        <v>42823.90276759259</v>
      </c>
      <c r="AE1243" s="23" t="s">
        <v>3563</v>
      </c>
      <c r="AF1243" s="23" t="s">
        <v>3564</v>
      </c>
    </row>
    <row r="1244" spans="1:32">
      <c r="A1244" s="23">
        <v>201700487</v>
      </c>
      <c r="B1244" s="23" t="s">
        <v>3566</v>
      </c>
      <c r="C1244" s="23" t="s">
        <v>852</v>
      </c>
      <c r="D1244" s="23">
        <v>123</v>
      </c>
      <c r="E1244" s="23" t="s">
        <v>283</v>
      </c>
      <c r="F1244" s="24">
        <v>41730</v>
      </c>
      <c r="G1244" s="25" t="s">
        <v>919</v>
      </c>
      <c r="H1244" s="23" t="s">
        <v>84</v>
      </c>
      <c r="I1244" s="24">
        <v>42824.611359606482</v>
      </c>
      <c r="J1244" s="14">
        <f t="shared" si="16"/>
        <v>42824</v>
      </c>
      <c r="K1244" s="29" t="s">
        <v>1584</v>
      </c>
      <c r="L1244" s="29" t="s">
        <v>3567</v>
      </c>
      <c r="M1244" s="29"/>
      <c r="N1244" s="42"/>
      <c r="O1244" s="42"/>
      <c r="P1244" s="42"/>
      <c r="Q1244" s="42"/>
      <c r="R1244" s="42"/>
      <c r="S1244" s="42"/>
      <c r="T1244" s="42"/>
      <c r="U1244" s="48"/>
      <c r="V1244" s="48"/>
      <c r="W1244" s="48"/>
      <c r="X1244" s="48"/>
      <c r="Y1244" s="48"/>
      <c r="Z1244" s="48"/>
      <c r="AA1244" s="48"/>
      <c r="AB1244" s="24">
        <v>42824.611359606482</v>
      </c>
      <c r="AC1244" s="23" t="s">
        <v>3568</v>
      </c>
      <c r="AD1244" s="24"/>
      <c r="AE1244" s="23"/>
      <c r="AF1244" s="23"/>
    </row>
    <row r="1245" spans="1:32">
      <c r="A1245" s="23">
        <v>201700489</v>
      </c>
      <c r="B1245" s="23" t="s">
        <v>3569</v>
      </c>
      <c r="C1245" s="23" t="s">
        <v>3570</v>
      </c>
      <c r="D1245" s="23">
        <v>598</v>
      </c>
      <c r="E1245" s="23" t="s">
        <v>88</v>
      </c>
      <c r="F1245" s="24">
        <v>42216</v>
      </c>
      <c r="G1245" s="25" t="s">
        <v>917</v>
      </c>
      <c r="H1245" s="23" t="s">
        <v>24</v>
      </c>
      <c r="I1245" s="24">
        <v>42825.70862878472</v>
      </c>
      <c r="J1245" s="14">
        <f t="shared" si="16"/>
        <v>42825</v>
      </c>
      <c r="K1245" s="29" t="s">
        <v>1584</v>
      </c>
      <c r="L1245" s="29"/>
      <c r="M1245" s="29"/>
      <c r="N1245" s="42"/>
      <c r="O1245" s="42"/>
      <c r="P1245" s="42"/>
      <c r="Q1245" s="42"/>
      <c r="R1245" s="42"/>
      <c r="S1245" s="42"/>
      <c r="T1245" s="42"/>
      <c r="U1245" s="48"/>
      <c r="V1245" s="48"/>
      <c r="W1245" s="48"/>
      <c r="X1245" s="48"/>
      <c r="Y1245" s="48"/>
      <c r="Z1245" s="48"/>
      <c r="AA1245" s="48"/>
      <c r="AB1245" s="24"/>
      <c r="AC1245" s="23" t="s">
        <v>25</v>
      </c>
      <c r="AD1245" s="24"/>
      <c r="AE1245" s="23"/>
      <c r="AF1245" s="23"/>
    </row>
    <row r="1246" spans="1:32">
      <c r="A1246" s="23">
        <v>201700490</v>
      </c>
      <c r="B1246" s="23" t="s">
        <v>3571</v>
      </c>
      <c r="C1246" s="23" t="s">
        <v>491</v>
      </c>
      <c r="D1246" s="23">
        <v>125</v>
      </c>
      <c r="E1246" s="23" t="s">
        <v>78</v>
      </c>
      <c r="F1246" s="24">
        <v>40268</v>
      </c>
      <c r="G1246" s="25" t="s">
        <v>919</v>
      </c>
      <c r="H1246" s="23" t="s">
        <v>84</v>
      </c>
      <c r="I1246" s="24">
        <v>42825.872392210651</v>
      </c>
      <c r="J1246" s="14">
        <f t="shared" si="16"/>
        <v>42825</v>
      </c>
      <c r="K1246" s="29">
        <v>2082</v>
      </c>
      <c r="L1246" s="29"/>
      <c r="M1246" s="29">
        <v>1</v>
      </c>
      <c r="N1246" s="42">
        <v>1</v>
      </c>
      <c r="O1246" s="42"/>
      <c r="P1246" s="42"/>
      <c r="Q1246" s="42"/>
      <c r="R1246" s="42"/>
      <c r="S1246" s="42"/>
      <c r="T1246" s="42"/>
      <c r="U1246" s="48">
        <v>1</v>
      </c>
      <c r="V1246" s="48"/>
      <c r="W1246" s="48"/>
      <c r="X1246" s="48"/>
      <c r="Y1246" s="48"/>
      <c r="Z1246" s="48"/>
      <c r="AA1246" s="48"/>
      <c r="AB1246" s="24">
        <v>42825.872392210651</v>
      </c>
      <c r="AC1246" s="23" t="s">
        <v>3572</v>
      </c>
      <c r="AD1246" s="24"/>
      <c r="AE1246" s="23"/>
      <c r="AF1246" s="23"/>
    </row>
    <row r="1247" spans="1:32">
      <c r="A1247" s="23">
        <v>201700491</v>
      </c>
      <c r="B1247" s="23" t="s">
        <v>3573</v>
      </c>
      <c r="C1247" s="23" t="s">
        <v>3574</v>
      </c>
      <c r="D1247" s="23">
        <v>90</v>
      </c>
      <c r="E1247" s="23" t="s">
        <v>204</v>
      </c>
      <c r="F1247" s="24">
        <v>42095</v>
      </c>
      <c r="G1247" s="25" t="s">
        <v>916</v>
      </c>
      <c r="H1247" s="23" t="s">
        <v>17</v>
      </c>
      <c r="I1247" s="24">
        <v>42826.305758136572</v>
      </c>
      <c r="J1247" s="14">
        <f t="shared" si="16"/>
        <v>42826</v>
      </c>
      <c r="K1247" s="29">
        <v>2261</v>
      </c>
      <c r="L1247" s="29"/>
      <c r="M1247" s="29" t="s">
        <v>3461</v>
      </c>
      <c r="N1247" s="42">
        <v>1</v>
      </c>
      <c r="O1247" s="42">
        <v>14</v>
      </c>
      <c r="P1247" s="42"/>
      <c r="Q1247" s="42"/>
      <c r="R1247" s="42"/>
      <c r="S1247" s="42"/>
      <c r="T1247" s="42"/>
      <c r="U1247" s="48">
        <v>1</v>
      </c>
      <c r="V1247" s="48">
        <v>14</v>
      </c>
      <c r="W1247" s="48"/>
      <c r="X1247" s="48"/>
      <c r="Y1247" s="48"/>
      <c r="Z1247" s="48"/>
      <c r="AA1247" s="48"/>
      <c r="AB1247" s="24">
        <v>42826.305758136572</v>
      </c>
      <c r="AC1247" s="23" t="s">
        <v>3575</v>
      </c>
      <c r="AD1247" s="24"/>
      <c r="AE1247" s="23"/>
      <c r="AF1247" s="23"/>
    </row>
    <row r="1248" spans="1:32">
      <c r="A1248" s="23">
        <v>201700494</v>
      </c>
      <c r="B1248" s="23" t="s">
        <v>414</v>
      </c>
      <c r="C1248" s="23" t="s">
        <v>1816</v>
      </c>
      <c r="D1248" s="23">
        <v>201</v>
      </c>
      <c r="E1248" s="23" t="s">
        <v>257</v>
      </c>
      <c r="F1248" s="24">
        <v>42770</v>
      </c>
      <c r="G1248" s="25" t="s">
        <v>917</v>
      </c>
      <c r="H1248" s="23" t="s">
        <v>24</v>
      </c>
      <c r="I1248" s="24">
        <v>42905.432992476854</v>
      </c>
      <c r="J1248" s="14">
        <f t="shared" si="16"/>
        <v>42905</v>
      </c>
      <c r="K1248" s="29" t="s">
        <v>3452</v>
      </c>
      <c r="L1248" s="29"/>
      <c r="M1248" s="29"/>
      <c r="N1248" s="42"/>
      <c r="O1248" s="42"/>
      <c r="P1248" s="42"/>
      <c r="Q1248" s="42"/>
      <c r="R1248" s="42"/>
      <c r="S1248" s="42"/>
      <c r="T1248" s="42"/>
      <c r="U1248" s="48"/>
      <c r="V1248" s="48"/>
      <c r="W1248" s="48"/>
      <c r="X1248" s="48"/>
      <c r="Y1248" s="48"/>
      <c r="Z1248" s="48"/>
      <c r="AA1248" s="48"/>
      <c r="AB1248" s="24">
        <v>42905.773439780096</v>
      </c>
      <c r="AC1248" s="23" t="s">
        <v>3576</v>
      </c>
      <c r="AD1248" s="24"/>
      <c r="AE1248" s="23"/>
      <c r="AF1248" s="23"/>
    </row>
    <row r="1249" spans="1:32">
      <c r="A1249" s="23">
        <v>201700495</v>
      </c>
      <c r="B1249" s="23" t="s">
        <v>3577</v>
      </c>
      <c r="C1249" s="23" t="s">
        <v>163</v>
      </c>
      <c r="D1249" s="23">
        <v>125</v>
      </c>
      <c r="E1249" s="23" t="s">
        <v>78</v>
      </c>
      <c r="F1249" s="24">
        <v>40269</v>
      </c>
      <c r="G1249" s="25" t="s">
        <v>917</v>
      </c>
      <c r="H1249" s="23" t="s">
        <v>24</v>
      </c>
      <c r="I1249" s="24">
        <v>42826.862889432872</v>
      </c>
      <c r="J1249" s="14">
        <f t="shared" si="16"/>
        <v>42826</v>
      </c>
      <c r="K1249" s="29">
        <v>2273</v>
      </c>
      <c r="L1249" s="29"/>
      <c r="M1249" s="29" t="s">
        <v>1589</v>
      </c>
      <c r="N1249" s="42">
        <v>4</v>
      </c>
      <c r="O1249" s="42">
        <v>15</v>
      </c>
      <c r="P1249" s="42"/>
      <c r="Q1249" s="42"/>
      <c r="R1249" s="42"/>
      <c r="S1249" s="42"/>
      <c r="T1249" s="42"/>
      <c r="U1249" s="48">
        <v>4</v>
      </c>
      <c r="V1249" s="48">
        <v>15</v>
      </c>
      <c r="W1249" s="48"/>
      <c r="X1249" s="48"/>
      <c r="Y1249" s="48"/>
      <c r="Z1249" s="48"/>
      <c r="AA1249" s="48"/>
      <c r="AB1249" s="24">
        <v>42826.877591006945</v>
      </c>
      <c r="AC1249" s="23" t="s">
        <v>3578</v>
      </c>
      <c r="AD1249" s="24"/>
      <c r="AE1249" s="23"/>
      <c r="AF1249" s="23"/>
    </row>
    <row r="1250" spans="1:32">
      <c r="A1250" s="23">
        <v>201700496</v>
      </c>
      <c r="B1250" s="23" t="s">
        <v>3579</v>
      </c>
      <c r="C1250" s="23" t="s">
        <v>2376</v>
      </c>
      <c r="D1250" s="23">
        <v>130</v>
      </c>
      <c r="E1250" s="23" t="s">
        <v>23</v>
      </c>
      <c r="F1250" s="24">
        <v>41000</v>
      </c>
      <c r="G1250" s="25" t="s">
        <v>917</v>
      </c>
      <c r="H1250" s="23" t="s">
        <v>24</v>
      </c>
      <c r="I1250" s="24">
        <v>43324.814031631948</v>
      </c>
      <c r="J1250" s="14">
        <f t="shared" si="16"/>
        <v>43324</v>
      </c>
      <c r="K1250" s="29">
        <v>2046</v>
      </c>
      <c r="L1250" s="29"/>
      <c r="M1250" s="29" t="s">
        <v>3580</v>
      </c>
      <c r="N1250" s="42">
        <v>4</v>
      </c>
      <c r="O1250" s="42">
        <v>11</v>
      </c>
      <c r="P1250" s="42"/>
      <c r="Q1250" s="42"/>
      <c r="R1250" s="42"/>
      <c r="S1250" s="42"/>
      <c r="T1250" s="42"/>
      <c r="U1250" s="48">
        <v>4</v>
      </c>
      <c r="V1250" s="48">
        <v>11</v>
      </c>
      <c r="W1250" s="48"/>
      <c r="X1250" s="48"/>
      <c r="Y1250" s="48"/>
      <c r="Z1250" s="48"/>
      <c r="AA1250" s="48"/>
      <c r="AB1250" s="24">
        <v>43324.805050497685</v>
      </c>
      <c r="AC1250" s="23" t="s">
        <v>3581</v>
      </c>
      <c r="AD1250" s="24">
        <v>43324.82771096065</v>
      </c>
      <c r="AE1250" s="23" t="s">
        <v>681</v>
      </c>
      <c r="AF1250" s="23" t="s">
        <v>2695</v>
      </c>
    </row>
    <row r="1251" spans="1:32">
      <c r="A1251" s="23">
        <v>201700509</v>
      </c>
      <c r="B1251" s="23" t="s">
        <v>2041</v>
      </c>
      <c r="C1251" s="23" t="s">
        <v>3582</v>
      </c>
      <c r="D1251" s="23">
        <v>125</v>
      </c>
      <c r="E1251" s="23" t="s">
        <v>78</v>
      </c>
      <c r="F1251" s="24">
        <v>36984</v>
      </c>
      <c r="G1251" s="25" t="s">
        <v>917</v>
      </c>
      <c r="H1251" s="23" t="s">
        <v>24</v>
      </c>
      <c r="I1251" s="24">
        <v>42828.687745752315</v>
      </c>
      <c r="J1251" s="14">
        <f t="shared" si="16"/>
        <v>42828</v>
      </c>
      <c r="K1251" s="29">
        <v>2150</v>
      </c>
      <c r="L1251" s="29" t="s">
        <v>3583</v>
      </c>
      <c r="M1251" s="29"/>
      <c r="N1251" s="42"/>
      <c r="O1251" s="42"/>
      <c r="P1251" s="42"/>
      <c r="Q1251" s="42"/>
      <c r="R1251" s="42"/>
      <c r="S1251" s="42"/>
      <c r="T1251" s="42"/>
      <c r="U1251" s="48"/>
      <c r="V1251" s="48"/>
      <c r="W1251" s="48"/>
      <c r="X1251" s="48"/>
      <c r="Y1251" s="48"/>
      <c r="Z1251" s="48"/>
      <c r="AA1251" s="48"/>
      <c r="AB1251" s="24">
        <v>42828.687745752315</v>
      </c>
      <c r="AC1251" s="23" t="s">
        <v>3584</v>
      </c>
      <c r="AD1251" s="24"/>
      <c r="AE1251" s="23"/>
      <c r="AF1251" s="23"/>
    </row>
    <row r="1252" spans="1:32">
      <c r="A1252" s="23">
        <v>201700513</v>
      </c>
      <c r="B1252" s="23" t="s">
        <v>3577</v>
      </c>
      <c r="C1252" s="23" t="s">
        <v>614</v>
      </c>
      <c r="D1252" s="23">
        <v>125</v>
      </c>
      <c r="E1252" s="23" t="s">
        <v>78</v>
      </c>
      <c r="F1252" s="24">
        <v>40269</v>
      </c>
      <c r="G1252" s="25" t="s">
        <v>917</v>
      </c>
      <c r="H1252" s="23" t="s">
        <v>24</v>
      </c>
      <c r="I1252" s="24">
        <v>42829.435444907409</v>
      </c>
      <c r="J1252" s="14">
        <f t="shared" si="16"/>
        <v>42829</v>
      </c>
      <c r="K1252" s="29">
        <v>2114</v>
      </c>
      <c r="L1252" s="29"/>
      <c r="M1252" s="29"/>
      <c r="N1252" s="42"/>
      <c r="O1252" s="42"/>
      <c r="P1252" s="42"/>
      <c r="Q1252" s="42"/>
      <c r="R1252" s="42"/>
      <c r="S1252" s="42"/>
      <c r="T1252" s="42"/>
      <c r="U1252" s="48"/>
      <c r="V1252" s="48"/>
      <c r="W1252" s="48"/>
      <c r="X1252" s="48"/>
      <c r="Y1252" s="48"/>
      <c r="Z1252" s="48"/>
      <c r="AA1252" s="48"/>
      <c r="AB1252" s="24">
        <v>42829.527917476851</v>
      </c>
      <c r="AC1252" s="23" t="s">
        <v>3585</v>
      </c>
      <c r="AD1252" s="24"/>
      <c r="AE1252" s="23"/>
      <c r="AF1252" s="23"/>
    </row>
    <row r="1253" spans="1:32">
      <c r="A1253" s="23">
        <v>201700514</v>
      </c>
      <c r="B1253" s="23" t="s">
        <v>3586</v>
      </c>
      <c r="C1253" s="23" t="s">
        <v>268</v>
      </c>
      <c r="D1253" s="23">
        <v>128</v>
      </c>
      <c r="E1253" s="23" t="s">
        <v>172</v>
      </c>
      <c r="F1253" s="24">
        <v>41003</v>
      </c>
      <c r="G1253" s="25" t="s">
        <v>916</v>
      </c>
      <c r="H1253" s="23" t="s">
        <v>17</v>
      </c>
      <c r="I1253" s="24">
        <v>42829.34855451389</v>
      </c>
      <c r="J1253" s="14">
        <f t="shared" si="16"/>
        <v>42829</v>
      </c>
      <c r="K1253" s="29">
        <v>2283</v>
      </c>
      <c r="L1253" s="29" t="s">
        <v>3588</v>
      </c>
      <c r="M1253" s="29" t="s">
        <v>3589</v>
      </c>
      <c r="N1253" s="42">
        <v>1</v>
      </c>
      <c r="O1253" s="42">
        <v>2</v>
      </c>
      <c r="P1253" s="42">
        <v>13</v>
      </c>
      <c r="Q1253" s="42"/>
      <c r="R1253" s="42"/>
      <c r="S1253" s="42"/>
      <c r="T1253" s="42"/>
      <c r="U1253" s="48">
        <v>1</v>
      </c>
      <c r="V1253" s="48">
        <v>2</v>
      </c>
      <c r="W1253" s="48">
        <v>13</v>
      </c>
      <c r="X1253" s="48"/>
      <c r="Y1253" s="48"/>
      <c r="Z1253" s="48"/>
      <c r="AA1253" s="48"/>
      <c r="AB1253" s="24">
        <v>42829.380505011577</v>
      </c>
      <c r="AC1253" s="23" t="s">
        <v>3590</v>
      </c>
      <c r="AD1253" s="24">
        <v>42829.909361770835</v>
      </c>
      <c r="AE1253" s="23"/>
      <c r="AF1253" s="23" t="s">
        <v>3587</v>
      </c>
    </row>
    <row r="1254" spans="1:32">
      <c r="A1254" s="23">
        <v>201700517</v>
      </c>
      <c r="B1254" s="23" t="s">
        <v>3591</v>
      </c>
      <c r="C1254" s="23" t="s">
        <v>463</v>
      </c>
      <c r="D1254" s="23">
        <v>748</v>
      </c>
      <c r="E1254" s="23" t="s">
        <v>58</v>
      </c>
      <c r="F1254" s="24">
        <v>41368</v>
      </c>
      <c r="G1254" s="25" t="s">
        <v>918</v>
      </c>
      <c r="H1254" s="23" t="s">
        <v>59</v>
      </c>
      <c r="I1254" s="24">
        <v>42829.453458217591</v>
      </c>
      <c r="J1254" s="14">
        <f t="shared" si="16"/>
        <v>42829</v>
      </c>
      <c r="K1254" s="29">
        <v>2071</v>
      </c>
      <c r="L1254" s="29"/>
      <c r="M1254" s="29" t="s">
        <v>2051</v>
      </c>
      <c r="N1254" s="42">
        <v>1</v>
      </c>
      <c r="O1254" s="42">
        <v>5</v>
      </c>
      <c r="P1254" s="42"/>
      <c r="Q1254" s="42"/>
      <c r="R1254" s="42"/>
      <c r="S1254" s="42"/>
      <c r="T1254" s="42"/>
      <c r="U1254" s="48">
        <v>1</v>
      </c>
      <c r="V1254" s="48">
        <v>5</v>
      </c>
      <c r="W1254" s="48"/>
      <c r="X1254" s="48"/>
      <c r="Y1254" s="48"/>
      <c r="Z1254" s="48"/>
      <c r="AA1254" s="48"/>
      <c r="AB1254" s="24">
        <v>42829.42635396991</v>
      </c>
      <c r="AC1254" s="23" t="s">
        <v>3592</v>
      </c>
      <c r="AD1254" s="24"/>
      <c r="AE1254" s="23"/>
      <c r="AF1254" s="23"/>
    </row>
    <row r="1255" spans="1:32">
      <c r="A1255" s="23">
        <v>201700519</v>
      </c>
      <c r="B1255" s="23" t="s">
        <v>2943</v>
      </c>
      <c r="C1255" s="23" t="s">
        <v>3547</v>
      </c>
      <c r="D1255" s="23">
        <v>598</v>
      </c>
      <c r="E1255" s="23" t="s">
        <v>88</v>
      </c>
      <c r="F1255" s="24">
        <v>42784</v>
      </c>
      <c r="G1255" s="25" t="s">
        <v>917</v>
      </c>
      <c r="H1255" s="23" t="s">
        <v>24</v>
      </c>
      <c r="I1255" s="24">
        <v>43011.5046153125</v>
      </c>
      <c r="J1255" s="14">
        <f t="shared" si="16"/>
        <v>43011</v>
      </c>
      <c r="K1255" s="29" t="s">
        <v>3452</v>
      </c>
      <c r="L1255" s="29"/>
      <c r="M1255" s="29"/>
      <c r="N1255" s="42"/>
      <c r="O1255" s="42"/>
      <c r="P1255" s="42"/>
      <c r="Q1255" s="42"/>
      <c r="R1255" s="42"/>
      <c r="S1255" s="42"/>
      <c r="T1255" s="42"/>
      <c r="U1255" s="48"/>
      <c r="V1255" s="48"/>
      <c r="W1255" s="48"/>
      <c r="X1255" s="48"/>
      <c r="Y1255" s="48"/>
      <c r="Z1255" s="48"/>
      <c r="AA1255" s="48"/>
      <c r="AB1255" s="24">
        <v>43011.618292361112</v>
      </c>
      <c r="AC1255" s="23" t="s">
        <v>3593</v>
      </c>
      <c r="AD1255" s="24"/>
      <c r="AE1255" s="23"/>
      <c r="AF1255" s="23"/>
    </row>
    <row r="1256" spans="1:32">
      <c r="A1256" s="23">
        <v>201700531</v>
      </c>
      <c r="B1256" s="23" t="s">
        <v>3594</v>
      </c>
      <c r="C1256" s="23" t="s">
        <v>3595</v>
      </c>
      <c r="D1256" s="23" t="s">
        <v>25</v>
      </c>
      <c r="E1256" s="23" t="s">
        <v>25</v>
      </c>
      <c r="F1256" s="24">
        <v>42773</v>
      </c>
      <c r="G1256" s="25" t="s">
        <v>919</v>
      </c>
      <c r="H1256" s="23" t="s">
        <v>84</v>
      </c>
      <c r="I1256" s="24">
        <v>42832.642276967592</v>
      </c>
      <c r="J1256" s="14">
        <f t="shared" si="16"/>
        <v>42832</v>
      </c>
      <c r="K1256" s="29">
        <v>2198</v>
      </c>
      <c r="L1256" s="29"/>
      <c r="M1256" s="29"/>
      <c r="N1256" s="42"/>
      <c r="O1256" s="42"/>
      <c r="P1256" s="42"/>
      <c r="Q1256" s="42"/>
      <c r="R1256" s="42"/>
      <c r="S1256" s="42"/>
      <c r="T1256" s="42"/>
      <c r="U1256" s="48"/>
      <c r="V1256" s="48"/>
      <c r="W1256" s="48"/>
      <c r="X1256" s="48"/>
      <c r="Y1256" s="48"/>
      <c r="Z1256" s="48"/>
      <c r="AA1256" s="48"/>
      <c r="AB1256" s="24">
        <v>42832.639265081016</v>
      </c>
      <c r="AC1256" s="23" t="s">
        <v>3596</v>
      </c>
      <c r="AD1256" s="24"/>
      <c r="AE1256" s="23"/>
      <c r="AF1256" s="23"/>
    </row>
    <row r="1257" spans="1:32">
      <c r="A1257" s="23">
        <v>201700533</v>
      </c>
      <c r="B1257" s="23" t="s">
        <v>3597</v>
      </c>
      <c r="C1257" s="23" t="s">
        <v>2628</v>
      </c>
      <c r="D1257" s="23">
        <v>119</v>
      </c>
      <c r="E1257" s="23" t="s">
        <v>34</v>
      </c>
      <c r="F1257" s="24">
        <v>42691</v>
      </c>
      <c r="G1257" s="25" t="s">
        <v>917</v>
      </c>
      <c r="H1257" s="23" t="s">
        <v>24</v>
      </c>
      <c r="I1257" s="24">
        <v>42914.598066550927</v>
      </c>
      <c r="J1257" s="14">
        <f t="shared" si="16"/>
        <v>42914</v>
      </c>
      <c r="K1257" s="29" t="s">
        <v>3452</v>
      </c>
      <c r="L1257" s="29"/>
      <c r="M1257" s="29"/>
      <c r="N1257" s="42"/>
      <c r="O1257" s="42"/>
      <c r="P1257" s="42"/>
      <c r="Q1257" s="42"/>
      <c r="R1257" s="42"/>
      <c r="S1257" s="42"/>
      <c r="T1257" s="42"/>
      <c r="U1257" s="48"/>
      <c r="V1257" s="48"/>
      <c r="W1257" s="48"/>
      <c r="X1257" s="48"/>
      <c r="Y1257" s="48"/>
      <c r="Z1257" s="48"/>
      <c r="AA1257" s="48"/>
      <c r="AB1257" s="24"/>
      <c r="AC1257" s="23" t="s">
        <v>25</v>
      </c>
      <c r="AD1257" s="24"/>
      <c r="AE1257" s="23"/>
      <c r="AF1257" s="23"/>
    </row>
    <row r="1258" spans="1:32">
      <c r="A1258" s="23">
        <v>201700536</v>
      </c>
      <c r="B1258" s="23" t="s">
        <v>591</v>
      </c>
      <c r="C1258" s="23" t="s">
        <v>3598</v>
      </c>
      <c r="D1258" s="23">
        <v>123</v>
      </c>
      <c r="E1258" s="23" t="s">
        <v>283</v>
      </c>
      <c r="F1258" s="24">
        <v>42311</v>
      </c>
      <c r="G1258" s="25" t="s">
        <v>917</v>
      </c>
      <c r="H1258" s="23" t="s">
        <v>24</v>
      </c>
      <c r="I1258" s="24">
        <v>42832.951173692127</v>
      </c>
      <c r="J1258" s="14">
        <f t="shared" si="16"/>
        <v>42832</v>
      </c>
      <c r="K1258" s="29">
        <v>2198</v>
      </c>
      <c r="L1258" s="29"/>
      <c r="M1258" s="29">
        <v>4</v>
      </c>
      <c r="N1258" s="42">
        <v>4</v>
      </c>
      <c r="O1258" s="42"/>
      <c r="P1258" s="42"/>
      <c r="Q1258" s="42"/>
      <c r="R1258" s="42"/>
      <c r="S1258" s="42"/>
      <c r="T1258" s="42"/>
      <c r="U1258" s="48">
        <v>4</v>
      </c>
      <c r="V1258" s="48"/>
      <c r="W1258" s="48"/>
      <c r="X1258" s="48"/>
      <c r="Y1258" s="48"/>
      <c r="Z1258" s="48"/>
      <c r="AA1258" s="48"/>
      <c r="AB1258" s="24">
        <v>42832.955346759256</v>
      </c>
      <c r="AC1258" s="23" t="s">
        <v>3599</v>
      </c>
      <c r="AD1258" s="24"/>
      <c r="AE1258" s="23"/>
      <c r="AF1258" s="23"/>
    </row>
    <row r="1259" spans="1:32">
      <c r="A1259" s="23">
        <v>201700546</v>
      </c>
      <c r="B1259" s="23" t="s">
        <v>3600</v>
      </c>
      <c r="C1259" s="23" t="s">
        <v>3601</v>
      </c>
      <c r="D1259" s="23">
        <v>125</v>
      </c>
      <c r="E1259" s="23" t="s">
        <v>78</v>
      </c>
      <c r="F1259" s="24">
        <v>42164</v>
      </c>
      <c r="G1259" s="25" t="s">
        <v>917</v>
      </c>
      <c r="H1259" s="23" t="s">
        <v>24</v>
      </c>
      <c r="I1259" s="24">
        <v>42834.550705243055</v>
      </c>
      <c r="J1259" s="14">
        <f t="shared" si="16"/>
        <v>42834</v>
      </c>
      <c r="K1259" s="29">
        <v>2046</v>
      </c>
      <c r="L1259" s="29">
        <v>2044</v>
      </c>
      <c r="M1259" s="29" t="s">
        <v>3603</v>
      </c>
      <c r="N1259" s="42">
        <v>2</v>
      </c>
      <c r="O1259" s="42">
        <v>15</v>
      </c>
      <c r="P1259" s="42">
        <v>20</v>
      </c>
      <c r="Q1259" s="42"/>
      <c r="R1259" s="42"/>
      <c r="S1259" s="42"/>
      <c r="T1259" s="42"/>
      <c r="U1259" s="48">
        <v>2</v>
      </c>
      <c r="V1259" s="48">
        <v>15</v>
      </c>
      <c r="W1259" s="48">
        <v>20</v>
      </c>
      <c r="X1259" s="48"/>
      <c r="Y1259" s="48"/>
      <c r="Z1259" s="48"/>
      <c r="AA1259" s="48"/>
      <c r="AB1259" s="24">
        <v>42834.550705243055</v>
      </c>
      <c r="AC1259" s="23" t="s">
        <v>3604</v>
      </c>
      <c r="AD1259" s="24">
        <v>42834.69966215278</v>
      </c>
      <c r="AE1259" s="23" t="s">
        <v>2696</v>
      </c>
      <c r="AF1259" s="23" t="s">
        <v>3602</v>
      </c>
    </row>
    <row r="1260" spans="1:32">
      <c r="A1260" s="23">
        <v>201700553</v>
      </c>
      <c r="B1260" s="23" t="s">
        <v>3605</v>
      </c>
      <c r="C1260" s="23" t="s">
        <v>3606</v>
      </c>
      <c r="D1260" s="23">
        <v>201</v>
      </c>
      <c r="E1260" s="23" t="s">
        <v>257</v>
      </c>
      <c r="F1260" s="24">
        <v>42775</v>
      </c>
      <c r="G1260" s="25" t="s">
        <v>919</v>
      </c>
      <c r="H1260" s="23" t="s">
        <v>84</v>
      </c>
      <c r="I1260" s="24">
        <v>42834.988373229164</v>
      </c>
      <c r="J1260" s="14">
        <f t="shared" si="16"/>
        <v>42834</v>
      </c>
      <c r="K1260" s="29">
        <v>2050</v>
      </c>
      <c r="L1260" s="29"/>
      <c r="M1260" s="29" t="s">
        <v>1562</v>
      </c>
      <c r="N1260" s="42">
        <v>1</v>
      </c>
      <c r="O1260" s="42">
        <v>2</v>
      </c>
      <c r="P1260" s="42"/>
      <c r="Q1260" s="42"/>
      <c r="R1260" s="42"/>
      <c r="S1260" s="42"/>
      <c r="T1260" s="42"/>
      <c r="U1260" s="48">
        <v>1</v>
      </c>
      <c r="V1260" s="48">
        <v>2</v>
      </c>
      <c r="W1260" s="48"/>
      <c r="X1260" s="48"/>
      <c r="Y1260" s="48"/>
      <c r="Z1260" s="48"/>
      <c r="AA1260" s="48"/>
      <c r="AB1260" s="24">
        <v>42834.999971030091</v>
      </c>
      <c r="AC1260" s="23" t="s">
        <v>3607</v>
      </c>
      <c r="AD1260" s="24"/>
      <c r="AE1260" s="23"/>
      <c r="AF1260" s="23"/>
    </row>
    <row r="1261" spans="1:32">
      <c r="A1261" s="23">
        <v>201700560</v>
      </c>
      <c r="B1261" s="23" t="s">
        <v>3608</v>
      </c>
      <c r="C1261" s="23" t="s">
        <v>3609</v>
      </c>
      <c r="D1261" s="23">
        <v>304</v>
      </c>
      <c r="E1261" s="23" t="s">
        <v>492</v>
      </c>
      <c r="F1261" s="24">
        <v>42752</v>
      </c>
      <c r="G1261" s="25" t="s">
        <v>917</v>
      </c>
      <c r="H1261" s="23" t="s">
        <v>24</v>
      </c>
      <c r="I1261" s="24">
        <v>42980.470201388889</v>
      </c>
      <c r="J1261" s="14">
        <f t="shared" si="16"/>
        <v>42980</v>
      </c>
      <c r="K1261" s="29" t="s">
        <v>3452</v>
      </c>
      <c r="L1261" s="29"/>
      <c r="M1261" s="29"/>
      <c r="N1261" s="42"/>
      <c r="O1261" s="42"/>
      <c r="P1261" s="42"/>
      <c r="Q1261" s="42"/>
      <c r="R1261" s="42"/>
      <c r="S1261" s="42"/>
      <c r="T1261" s="42"/>
      <c r="U1261" s="48"/>
      <c r="V1261" s="48"/>
      <c r="W1261" s="48"/>
      <c r="X1261" s="48"/>
      <c r="Y1261" s="48"/>
      <c r="Z1261" s="48"/>
      <c r="AA1261" s="48"/>
      <c r="AB1261" s="24"/>
      <c r="AC1261" s="23" t="s">
        <v>25</v>
      </c>
      <c r="AD1261" s="24"/>
      <c r="AE1261" s="23"/>
      <c r="AF1261" s="23"/>
    </row>
    <row r="1262" spans="1:32">
      <c r="A1262" s="23">
        <v>201700561</v>
      </c>
      <c r="B1262" s="23" t="s">
        <v>3610</v>
      </c>
      <c r="C1262" s="23" t="s">
        <v>3611</v>
      </c>
      <c r="D1262" s="23">
        <v>598</v>
      </c>
      <c r="E1262" s="23" t="s">
        <v>88</v>
      </c>
      <c r="F1262" s="24">
        <v>38817</v>
      </c>
      <c r="G1262" s="25" t="s">
        <v>916</v>
      </c>
      <c r="H1262" s="23" t="s">
        <v>17</v>
      </c>
      <c r="I1262" s="24">
        <v>42836.297573993055</v>
      </c>
      <c r="J1262" s="14">
        <f t="shared" ref="J1262:J1325" si="17">ROUNDDOWN(I1262,0)</f>
        <v>42836</v>
      </c>
      <c r="K1262" s="29">
        <v>2038</v>
      </c>
      <c r="L1262" s="29">
        <v>2032</v>
      </c>
      <c r="M1262" s="29">
        <v>14</v>
      </c>
      <c r="N1262" s="42">
        <v>14</v>
      </c>
      <c r="O1262" s="42"/>
      <c r="P1262" s="42"/>
      <c r="Q1262" s="42"/>
      <c r="R1262" s="42"/>
      <c r="S1262" s="42"/>
      <c r="T1262" s="42"/>
      <c r="U1262" s="48">
        <v>14</v>
      </c>
      <c r="V1262" s="48"/>
      <c r="W1262" s="48"/>
      <c r="X1262" s="48"/>
      <c r="Y1262" s="48"/>
      <c r="Z1262" s="48"/>
      <c r="AA1262" s="48"/>
      <c r="AB1262" s="24"/>
      <c r="AC1262" s="23" t="s">
        <v>25</v>
      </c>
      <c r="AD1262" s="24"/>
      <c r="AE1262" s="23"/>
      <c r="AF1262" s="23"/>
    </row>
    <row r="1263" spans="1:32">
      <c r="A1263" s="23">
        <v>201700565</v>
      </c>
      <c r="B1263" s="23" t="s">
        <v>3612</v>
      </c>
      <c r="C1263" s="23" t="s">
        <v>3613</v>
      </c>
      <c r="D1263" s="23">
        <v>508</v>
      </c>
      <c r="E1263" s="23" t="s">
        <v>457</v>
      </c>
      <c r="F1263" s="24">
        <v>42105</v>
      </c>
      <c r="G1263" s="25" t="s">
        <v>917</v>
      </c>
      <c r="H1263" s="23" t="s">
        <v>24</v>
      </c>
      <c r="I1263" s="24">
        <v>42855.071274849535</v>
      </c>
      <c r="J1263" s="14">
        <f t="shared" si="17"/>
        <v>42855</v>
      </c>
      <c r="K1263" s="29">
        <v>2004</v>
      </c>
      <c r="L1263" s="29">
        <v>2003</v>
      </c>
      <c r="M1263" s="29" t="s">
        <v>2650</v>
      </c>
      <c r="N1263" s="42">
        <v>13</v>
      </c>
      <c r="O1263" s="42">
        <v>14</v>
      </c>
      <c r="P1263" s="42"/>
      <c r="Q1263" s="42"/>
      <c r="R1263" s="42"/>
      <c r="S1263" s="42"/>
      <c r="T1263" s="42"/>
      <c r="U1263" s="48">
        <v>13</v>
      </c>
      <c r="V1263" s="48">
        <v>14</v>
      </c>
      <c r="W1263" s="48"/>
      <c r="X1263" s="48"/>
      <c r="Y1263" s="48"/>
      <c r="Z1263" s="48"/>
      <c r="AA1263" s="48"/>
      <c r="AB1263" s="24">
        <v>42855.077337615738</v>
      </c>
      <c r="AC1263" s="23" t="s">
        <v>3614</v>
      </c>
      <c r="AD1263" s="24">
        <v>42855.03370547454</v>
      </c>
      <c r="AE1263" s="23" t="s">
        <v>66</v>
      </c>
      <c r="AF1263" s="23" t="s">
        <v>2068</v>
      </c>
    </row>
    <row r="1264" spans="1:32">
      <c r="A1264" s="23">
        <v>201700569</v>
      </c>
      <c r="B1264" s="23" t="s">
        <v>3615</v>
      </c>
      <c r="C1264" s="23" t="s">
        <v>3616</v>
      </c>
      <c r="D1264" s="23">
        <v>125</v>
      </c>
      <c r="E1264" s="23" t="s">
        <v>78</v>
      </c>
      <c r="F1264" s="24">
        <v>38455</v>
      </c>
      <c r="G1264" s="25" t="s">
        <v>918</v>
      </c>
      <c r="H1264" s="23" t="s">
        <v>59</v>
      </c>
      <c r="I1264" s="24">
        <v>42838.297989548613</v>
      </c>
      <c r="J1264" s="14">
        <f t="shared" si="17"/>
        <v>42838</v>
      </c>
      <c r="K1264" s="29">
        <v>2244</v>
      </c>
      <c r="L1264" s="29" t="s">
        <v>3617</v>
      </c>
      <c r="M1264" s="29">
        <v>13</v>
      </c>
      <c r="N1264" s="42">
        <v>13</v>
      </c>
      <c r="O1264" s="42"/>
      <c r="P1264" s="42"/>
      <c r="Q1264" s="42"/>
      <c r="R1264" s="42"/>
      <c r="S1264" s="42"/>
      <c r="T1264" s="42"/>
      <c r="U1264" s="48">
        <v>13</v>
      </c>
      <c r="V1264" s="48"/>
      <c r="W1264" s="48"/>
      <c r="X1264" s="48"/>
      <c r="Y1264" s="48"/>
      <c r="Z1264" s="48"/>
      <c r="AA1264" s="48"/>
      <c r="AB1264" s="24">
        <v>42838.364140543985</v>
      </c>
      <c r="AC1264" s="23" t="s">
        <v>3618</v>
      </c>
      <c r="AD1264" s="24"/>
      <c r="AE1264" s="23"/>
      <c r="AF1264" s="23"/>
    </row>
    <row r="1265" spans="1:32">
      <c r="A1265" s="23">
        <v>201700574</v>
      </c>
      <c r="B1265" s="23" t="s">
        <v>3619</v>
      </c>
      <c r="C1265" s="23" t="s">
        <v>2677</v>
      </c>
      <c r="D1265" s="23">
        <v>748</v>
      </c>
      <c r="E1265" s="23" t="s">
        <v>58</v>
      </c>
      <c r="F1265" s="24">
        <v>38821</v>
      </c>
      <c r="G1265" s="25" t="s">
        <v>916</v>
      </c>
      <c r="H1265" s="23" t="s">
        <v>17</v>
      </c>
      <c r="I1265" s="24">
        <v>42868.586030011575</v>
      </c>
      <c r="J1265" s="14">
        <f t="shared" si="17"/>
        <v>42868</v>
      </c>
      <c r="K1265" s="29">
        <v>2087</v>
      </c>
      <c r="L1265" s="29">
        <v>2091</v>
      </c>
      <c r="M1265" s="29">
        <v>9</v>
      </c>
      <c r="N1265" s="42">
        <v>9</v>
      </c>
      <c r="O1265" s="42"/>
      <c r="P1265" s="42"/>
      <c r="Q1265" s="42"/>
      <c r="R1265" s="42"/>
      <c r="S1265" s="42"/>
      <c r="T1265" s="42"/>
      <c r="U1265" s="56">
        <v>901</v>
      </c>
      <c r="V1265" s="48"/>
      <c r="W1265" s="48"/>
      <c r="X1265" s="48"/>
      <c r="Y1265" s="48"/>
      <c r="Z1265" s="48"/>
      <c r="AA1265" s="48"/>
      <c r="AB1265" s="24">
        <v>42868.580039733795</v>
      </c>
      <c r="AC1265" s="23" t="s">
        <v>3620</v>
      </c>
      <c r="AD1265" s="24"/>
      <c r="AE1265" s="23"/>
      <c r="AF1265" s="23"/>
    </row>
    <row r="1266" spans="1:32">
      <c r="A1266" s="23">
        <v>201700575</v>
      </c>
      <c r="B1266" s="23" t="s">
        <v>3621</v>
      </c>
      <c r="C1266" s="23" t="s">
        <v>57</v>
      </c>
      <c r="D1266" s="23">
        <v>128</v>
      </c>
      <c r="E1266" s="23" t="s">
        <v>172</v>
      </c>
      <c r="F1266" s="24">
        <v>42743</v>
      </c>
      <c r="G1266" s="25" t="s">
        <v>919</v>
      </c>
      <c r="H1266" s="23" t="s">
        <v>84</v>
      </c>
      <c r="I1266" s="24">
        <v>42840.565392708333</v>
      </c>
      <c r="J1266" s="14">
        <f t="shared" si="17"/>
        <v>42840</v>
      </c>
      <c r="K1266" s="29">
        <v>2263</v>
      </c>
      <c r="L1266" s="29">
        <v>2231</v>
      </c>
      <c r="M1266" s="29" t="s">
        <v>3603</v>
      </c>
      <c r="N1266" s="42">
        <v>2</v>
      </c>
      <c r="O1266" s="42">
        <v>15</v>
      </c>
      <c r="P1266" s="42">
        <v>20</v>
      </c>
      <c r="Q1266" s="42"/>
      <c r="R1266" s="42"/>
      <c r="S1266" s="42"/>
      <c r="T1266" s="42"/>
      <c r="U1266" s="48">
        <v>2</v>
      </c>
      <c r="V1266" s="48">
        <v>15</v>
      </c>
      <c r="W1266" s="48">
        <v>20</v>
      </c>
      <c r="X1266" s="48"/>
      <c r="Y1266" s="48"/>
      <c r="Z1266" s="48"/>
      <c r="AA1266" s="48"/>
      <c r="AB1266" s="24">
        <v>42840.671995914352</v>
      </c>
      <c r="AC1266" s="23" t="s">
        <v>3622</v>
      </c>
      <c r="AD1266" s="24"/>
      <c r="AE1266" s="23"/>
      <c r="AF1266" s="23"/>
    </row>
    <row r="1267" spans="1:32">
      <c r="A1267" s="23">
        <v>201700578</v>
      </c>
      <c r="B1267" s="23" t="s">
        <v>3623</v>
      </c>
      <c r="C1267" s="23" t="s">
        <v>2407</v>
      </c>
      <c r="D1267" s="23">
        <v>131</v>
      </c>
      <c r="E1267" s="23" t="s">
        <v>44</v>
      </c>
      <c r="F1267" s="24">
        <v>41379</v>
      </c>
      <c r="G1267" s="25" t="s">
        <v>917</v>
      </c>
      <c r="H1267" s="23" t="s">
        <v>24</v>
      </c>
      <c r="I1267" s="24">
        <v>43001.427663969909</v>
      </c>
      <c r="J1267" s="14">
        <f t="shared" si="17"/>
        <v>43001</v>
      </c>
      <c r="K1267" s="29">
        <v>2185</v>
      </c>
      <c r="L1267" s="29"/>
      <c r="M1267" s="29"/>
      <c r="N1267" s="42"/>
      <c r="O1267" s="42"/>
      <c r="P1267" s="42"/>
      <c r="Q1267" s="42"/>
      <c r="R1267" s="42"/>
      <c r="S1267" s="42"/>
      <c r="T1267" s="42"/>
      <c r="U1267" s="48"/>
      <c r="V1267" s="48"/>
      <c r="W1267" s="48"/>
      <c r="X1267" s="48"/>
      <c r="Y1267" s="48"/>
      <c r="Z1267" s="48"/>
      <c r="AA1267" s="48"/>
      <c r="AB1267" s="24">
        <v>43001.427663969909</v>
      </c>
      <c r="AC1267" s="23" t="s">
        <v>3624</v>
      </c>
      <c r="AD1267" s="24"/>
      <c r="AE1267" s="23"/>
      <c r="AF1267" s="23"/>
    </row>
    <row r="1268" spans="1:32">
      <c r="A1268" s="23">
        <v>201700583</v>
      </c>
      <c r="B1268" s="23" t="s">
        <v>3625</v>
      </c>
      <c r="C1268" s="23" t="s">
        <v>3626</v>
      </c>
      <c r="D1268" s="23">
        <v>119</v>
      </c>
      <c r="E1268" s="23" t="s">
        <v>34</v>
      </c>
      <c r="F1268" s="24">
        <v>42733</v>
      </c>
      <c r="G1268" s="25" t="s">
        <v>919</v>
      </c>
      <c r="H1268" s="23" t="s">
        <v>84</v>
      </c>
      <c r="I1268" s="24">
        <v>42841.291910567132</v>
      </c>
      <c r="J1268" s="14">
        <f t="shared" si="17"/>
        <v>42841</v>
      </c>
      <c r="K1268" s="29">
        <v>2263</v>
      </c>
      <c r="L1268" s="29"/>
      <c r="M1268" s="29">
        <v>16</v>
      </c>
      <c r="N1268" s="42">
        <v>16</v>
      </c>
      <c r="O1268" s="42"/>
      <c r="P1268" s="42"/>
      <c r="Q1268" s="42"/>
      <c r="R1268" s="42"/>
      <c r="S1268" s="42"/>
      <c r="T1268" s="42"/>
      <c r="U1268" s="48">
        <v>16</v>
      </c>
      <c r="V1268" s="48"/>
      <c r="W1268" s="48"/>
      <c r="X1268" s="48"/>
      <c r="Y1268" s="48"/>
      <c r="Z1268" s="48"/>
      <c r="AA1268" s="48"/>
      <c r="AB1268" s="24"/>
      <c r="AC1268" s="23" t="s">
        <v>25</v>
      </c>
      <c r="AD1268" s="24"/>
      <c r="AE1268" s="23"/>
      <c r="AF1268" s="23"/>
    </row>
    <row r="1269" spans="1:32">
      <c r="A1269" s="23">
        <v>201700587</v>
      </c>
      <c r="B1269" s="23" t="s">
        <v>86</v>
      </c>
      <c r="C1269" s="23" t="s">
        <v>2678</v>
      </c>
      <c r="D1269" s="23">
        <v>531</v>
      </c>
      <c r="E1269" s="23" t="s">
        <v>2644</v>
      </c>
      <c r="F1269" s="24">
        <v>42772</v>
      </c>
      <c r="G1269" s="25" t="s">
        <v>918</v>
      </c>
      <c r="H1269" s="23" t="s">
        <v>59</v>
      </c>
      <c r="I1269" s="24">
        <v>42841.897550381946</v>
      </c>
      <c r="J1269" s="14">
        <f t="shared" si="17"/>
        <v>42841</v>
      </c>
      <c r="K1269" s="29">
        <v>2048</v>
      </c>
      <c r="L1269" s="29">
        <v>2056</v>
      </c>
      <c r="M1269" s="29">
        <v>2</v>
      </c>
      <c r="N1269" s="42">
        <v>2</v>
      </c>
      <c r="O1269" s="42"/>
      <c r="P1269" s="42"/>
      <c r="Q1269" s="42"/>
      <c r="R1269" s="42"/>
      <c r="S1269" s="42"/>
      <c r="T1269" s="42"/>
      <c r="U1269" s="48">
        <v>2</v>
      </c>
      <c r="V1269" s="48"/>
      <c r="W1269" s="48"/>
      <c r="X1269" s="48"/>
      <c r="Y1269" s="48"/>
      <c r="Z1269" s="48"/>
      <c r="AA1269" s="48"/>
      <c r="AB1269" s="24">
        <v>42841.87963599537</v>
      </c>
      <c r="AC1269" s="23" t="s">
        <v>3627</v>
      </c>
      <c r="AD1269" s="24"/>
      <c r="AE1269" s="23"/>
      <c r="AF1269" s="23"/>
    </row>
    <row r="1270" spans="1:32">
      <c r="A1270" s="23">
        <v>201700589</v>
      </c>
      <c r="B1270" s="23" t="s">
        <v>3628</v>
      </c>
      <c r="C1270" s="23" t="s">
        <v>409</v>
      </c>
      <c r="D1270" s="23">
        <v>598</v>
      </c>
      <c r="E1270" s="23" t="s">
        <v>88</v>
      </c>
      <c r="F1270" s="24">
        <v>42810</v>
      </c>
      <c r="G1270" s="25" t="s">
        <v>918</v>
      </c>
      <c r="H1270" s="23" t="s">
        <v>59</v>
      </c>
      <c r="I1270" s="24">
        <v>42841.94512384259</v>
      </c>
      <c r="J1270" s="14">
        <f t="shared" si="17"/>
        <v>42841</v>
      </c>
      <c r="K1270" s="29">
        <v>2236</v>
      </c>
      <c r="L1270" s="29"/>
      <c r="M1270" s="29" t="s">
        <v>1658</v>
      </c>
      <c r="N1270" s="42">
        <v>1</v>
      </c>
      <c r="O1270" s="42">
        <v>13</v>
      </c>
      <c r="P1270" s="42"/>
      <c r="Q1270" s="42"/>
      <c r="R1270" s="42"/>
      <c r="S1270" s="42"/>
      <c r="T1270" s="42"/>
      <c r="U1270" s="48">
        <v>1</v>
      </c>
      <c r="V1270" s="48">
        <v>13</v>
      </c>
      <c r="W1270" s="48"/>
      <c r="X1270" s="48"/>
      <c r="Y1270" s="48"/>
      <c r="Z1270" s="48"/>
      <c r="AA1270" s="48"/>
      <c r="AB1270" s="24">
        <v>42841.929511574075</v>
      </c>
      <c r="AC1270" s="23" t="s">
        <v>3629</v>
      </c>
      <c r="AD1270" s="24"/>
      <c r="AE1270" s="23"/>
      <c r="AF1270" s="23"/>
    </row>
    <row r="1271" spans="1:32">
      <c r="A1271" s="23">
        <v>201700591</v>
      </c>
      <c r="B1271" s="23" t="s">
        <v>3630</v>
      </c>
      <c r="C1271" s="23" t="s">
        <v>3631</v>
      </c>
      <c r="D1271" s="23">
        <v>119</v>
      </c>
      <c r="E1271" s="23" t="s">
        <v>34</v>
      </c>
      <c r="F1271" s="24">
        <v>42754</v>
      </c>
      <c r="G1271" s="25" t="s">
        <v>919</v>
      </c>
      <c r="H1271" s="23" t="s">
        <v>84</v>
      </c>
      <c r="I1271" s="24">
        <v>42842.997906099539</v>
      </c>
      <c r="J1271" s="14">
        <f t="shared" si="17"/>
        <v>42842</v>
      </c>
      <c r="K1271" s="29">
        <v>2273</v>
      </c>
      <c r="L1271" s="29"/>
      <c r="M1271" s="29">
        <v>4</v>
      </c>
      <c r="N1271" s="42">
        <v>4</v>
      </c>
      <c r="O1271" s="42"/>
      <c r="P1271" s="42"/>
      <c r="Q1271" s="42"/>
      <c r="R1271" s="42"/>
      <c r="S1271" s="42"/>
      <c r="T1271" s="42"/>
      <c r="U1271" s="48">
        <v>4</v>
      </c>
      <c r="V1271" s="48"/>
      <c r="W1271" s="48"/>
      <c r="X1271" s="48"/>
      <c r="Y1271" s="48"/>
      <c r="Z1271" s="48"/>
      <c r="AA1271" s="48"/>
      <c r="AB1271" s="24">
        <v>42842.997906099539</v>
      </c>
      <c r="AC1271" s="23" t="s">
        <v>3632</v>
      </c>
      <c r="AD1271" s="24"/>
      <c r="AE1271" s="23"/>
      <c r="AF1271" s="23"/>
    </row>
    <row r="1272" spans="1:32">
      <c r="A1272" s="23">
        <v>201700599</v>
      </c>
      <c r="B1272" s="23" t="s">
        <v>3633</v>
      </c>
      <c r="C1272" s="23" t="s">
        <v>3634</v>
      </c>
      <c r="D1272" s="23">
        <v>119</v>
      </c>
      <c r="E1272" s="23" t="s">
        <v>34</v>
      </c>
      <c r="F1272" s="24">
        <v>42601</v>
      </c>
      <c r="G1272" s="25" t="s">
        <v>918</v>
      </c>
      <c r="H1272" s="23" t="s">
        <v>59</v>
      </c>
      <c r="I1272" s="24">
        <v>43008.616055057872</v>
      </c>
      <c r="J1272" s="14">
        <f t="shared" si="17"/>
        <v>43008</v>
      </c>
      <c r="K1272" s="29">
        <v>2020</v>
      </c>
      <c r="L1272" s="29" t="s">
        <v>3088</v>
      </c>
      <c r="M1272" s="29" t="s">
        <v>2654</v>
      </c>
      <c r="N1272" s="42">
        <v>5</v>
      </c>
      <c r="O1272" s="42">
        <v>6</v>
      </c>
      <c r="P1272" s="42"/>
      <c r="Q1272" s="42"/>
      <c r="R1272" s="42"/>
      <c r="S1272" s="42"/>
      <c r="T1272" s="42"/>
      <c r="U1272" s="48">
        <v>5</v>
      </c>
      <c r="V1272" s="48">
        <v>6</v>
      </c>
      <c r="W1272" s="48"/>
      <c r="X1272" s="48"/>
      <c r="Y1272" s="48"/>
      <c r="Z1272" s="48"/>
      <c r="AA1272" s="48"/>
      <c r="AB1272" s="24">
        <v>43008.604171377316</v>
      </c>
      <c r="AC1272" s="23" t="s">
        <v>3635</v>
      </c>
      <c r="AD1272" s="24"/>
      <c r="AE1272" s="23"/>
      <c r="AF1272" s="23"/>
    </row>
    <row r="1273" spans="1:32">
      <c r="A1273" s="23">
        <v>201700607</v>
      </c>
      <c r="B1273" s="23" t="s">
        <v>3636</v>
      </c>
      <c r="C1273" s="23" t="s">
        <v>33</v>
      </c>
      <c r="D1273" s="23">
        <v>125</v>
      </c>
      <c r="E1273" s="23" t="s">
        <v>78</v>
      </c>
      <c r="F1273" s="24">
        <v>42725</v>
      </c>
      <c r="G1273" s="25" t="s">
        <v>919</v>
      </c>
      <c r="H1273" s="23" t="s">
        <v>84</v>
      </c>
      <c r="I1273" s="24">
        <v>43004.989888692129</v>
      </c>
      <c r="J1273" s="14">
        <f t="shared" si="17"/>
        <v>43004</v>
      </c>
      <c r="K1273" s="29">
        <v>2046</v>
      </c>
      <c r="L1273" s="29"/>
      <c r="M1273" s="29"/>
      <c r="N1273" s="42"/>
      <c r="O1273" s="42"/>
      <c r="P1273" s="42"/>
      <c r="Q1273" s="42"/>
      <c r="R1273" s="42"/>
      <c r="S1273" s="42"/>
      <c r="T1273" s="42"/>
      <c r="U1273" s="48"/>
      <c r="V1273" s="48"/>
      <c r="W1273" s="48"/>
      <c r="X1273" s="48"/>
      <c r="Y1273" s="48"/>
      <c r="Z1273" s="48"/>
      <c r="AA1273" s="48"/>
      <c r="AB1273" s="24">
        <v>43004.991519826392</v>
      </c>
      <c r="AC1273" s="23" t="s">
        <v>3637</v>
      </c>
      <c r="AD1273" s="24"/>
      <c r="AE1273" s="23"/>
      <c r="AF1273" s="23"/>
    </row>
    <row r="1274" spans="1:32">
      <c r="A1274" s="23">
        <v>201700609</v>
      </c>
      <c r="B1274" s="23" t="s">
        <v>3638</v>
      </c>
      <c r="C1274" s="23" t="s">
        <v>2642</v>
      </c>
      <c r="D1274" s="23">
        <v>598</v>
      </c>
      <c r="E1274" s="23" t="s">
        <v>88</v>
      </c>
      <c r="F1274" s="24">
        <v>42720</v>
      </c>
      <c r="G1274" s="25" t="s">
        <v>919</v>
      </c>
      <c r="H1274" s="23" t="s">
        <v>84</v>
      </c>
      <c r="I1274" s="24">
        <v>42845.869742627314</v>
      </c>
      <c r="J1274" s="14">
        <f t="shared" si="17"/>
        <v>42845</v>
      </c>
      <c r="K1274" s="29">
        <v>2220</v>
      </c>
      <c r="L1274" s="29"/>
      <c r="M1274" s="29" t="s">
        <v>1589</v>
      </c>
      <c r="N1274" s="42">
        <v>4</v>
      </c>
      <c r="O1274" s="42">
        <v>15</v>
      </c>
      <c r="P1274" s="42"/>
      <c r="Q1274" s="42"/>
      <c r="R1274" s="42"/>
      <c r="S1274" s="42"/>
      <c r="T1274" s="42"/>
      <c r="U1274" s="48">
        <v>4</v>
      </c>
      <c r="V1274" s="48">
        <v>15</v>
      </c>
      <c r="W1274" s="48"/>
      <c r="X1274" s="48"/>
      <c r="Y1274" s="48"/>
      <c r="Z1274" s="48"/>
      <c r="AA1274" s="48"/>
      <c r="AB1274" s="24">
        <v>42845.890907870373</v>
      </c>
      <c r="AC1274" s="23" t="s">
        <v>3639</v>
      </c>
      <c r="AD1274" s="24"/>
      <c r="AE1274" s="23"/>
      <c r="AF1274" s="23"/>
    </row>
    <row r="1275" spans="1:32">
      <c r="A1275" s="23">
        <v>201700611</v>
      </c>
      <c r="B1275" s="23" t="s">
        <v>3640</v>
      </c>
      <c r="C1275" s="23" t="s">
        <v>3641</v>
      </c>
      <c r="D1275" s="23">
        <v>598</v>
      </c>
      <c r="E1275" s="23" t="s">
        <v>88</v>
      </c>
      <c r="F1275" s="24">
        <v>42304</v>
      </c>
      <c r="G1275" s="25" t="s">
        <v>916</v>
      </c>
      <c r="H1275" s="23" t="s">
        <v>17</v>
      </c>
      <c r="I1275" s="24">
        <v>42867.701317326391</v>
      </c>
      <c r="J1275" s="14">
        <f t="shared" si="17"/>
        <v>42867</v>
      </c>
      <c r="K1275" s="29">
        <v>2231</v>
      </c>
      <c r="L1275" s="29">
        <v>2107</v>
      </c>
      <c r="M1275" s="29">
        <v>20</v>
      </c>
      <c r="N1275" s="42">
        <v>20</v>
      </c>
      <c r="O1275" s="42"/>
      <c r="P1275" s="42"/>
      <c r="Q1275" s="42"/>
      <c r="R1275" s="42"/>
      <c r="S1275" s="42"/>
      <c r="T1275" s="42"/>
      <c r="U1275" s="48">
        <v>20</v>
      </c>
      <c r="V1275" s="48"/>
      <c r="W1275" s="48"/>
      <c r="X1275" s="48"/>
      <c r="Y1275" s="48"/>
      <c r="Z1275" s="48"/>
      <c r="AA1275" s="48"/>
      <c r="AB1275" s="24">
        <v>42867.67590509259</v>
      </c>
      <c r="AC1275" s="23" t="s">
        <v>3642</v>
      </c>
      <c r="AD1275" s="24"/>
      <c r="AE1275" s="23"/>
      <c r="AF1275" s="23"/>
    </row>
    <row r="1276" spans="1:32">
      <c r="A1276" s="23">
        <v>201700620</v>
      </c>
      <c r="B1276" s="23" t="s">
        <v>3643</v>
      </c>
      <c r="C1276" s="23" t="s">
        <v>441</v>
      </c>
      <c r="D1276" s="23">
        <v>201</v>
      </c>
      <c r="E1276" s="23" t="s">
        <v>257</v>
      </c>
      <c r="F1276" s="24">
        <v>42694</v>
      </c>
      <c r="G1276" s="25" t="s">
        <v>917</v>
      </c>
      <c r="H1276" s="23" t="s">
        <v>24</v>
      </c>
      <c r="I1276" s="24">
        <v>42875.644035104167</v>
      </c>
      <c r="J1276" s="14">
        <f t="shared" si="17"/>
        <v>42875</v>
      </c>
      <c r="K1276" s="29" t="s">
        <v>1584</v>
      </c>
      <c r="L1276" s="29">
        <v>2114</v>
      </c>
      <c r="M1276" s="29"/>
      <c r="N1276" s="42"/>
      <c r="O1276" s="42"/>
      <c r="P1276" s="42"/>
      <c r="Q1276" s="42"/>
      <c r="R1276" s="42"/>
      <c r="S1276" s="42"/>
      <c r="T1276" s="42"/>
      <c r="U1276" s="48"/>
      <c r="V1276" s="48"/>
      <c r="W1276" s="48"/>
      <c r="X1276" s="48"/>
      <c r="Y1276" s="48"/>
      <c r="Z1276" s="48"/>
      <c r="AA1276" s="48"/>
      <c r="AB1276" s="24"/>
      <c r="AC1276" s="23" t="s">
        <v>25</v>
      </c>
      <c r="AD1276" s="24"/>
      <c r="AE1276" s="23"/>
      <c r="AF1276" s="23"/>
    </row>
    <row r="1277" spans="1:32">
      <c r="A1277" s="23">
        <v>201700628</v>
      </c>
      <c r="B1277" s="23" t="s">
        <v>3644</v>
      </c>
      <c r="C1277" s="23" t="s">
        <v>301</v>
      </c>
      <c r="D1277" s="23">
        <v>125</v>
      </c>
      <c r="E1277" s="23" t="s">
        <v>78</v>
      </c>
      <c r="F1277" s="24">
        <v>42741</v>
      </c>
      <c r="G1277" s="25" t="s">
        <v>919</v>
      </c>
      <c r="H1277" s="23" t="s">
        <v>84</v>
      </c>
      <c r="I1277" s="24">
        <v>42847.978370023149</v>
      </c>
      <c r="J1277" s="14">
        <f t="shared" si="17"/>
        <v>42847</v>
      </c>
      <c r="K1277" s="29">
        <v>2122</v>
      </c>
      <c r="L1277" s="29"/>
      <c r="M1277" s="29">
        <v>4</v>
      </c>
      <c r="N1277" s="42">
        <v>4</v>
      </c>
      <c r="O1277" s="42"/>
      <c r="P1277" s="42"/>
      <c r="Q1277" s="42"/>
      <c r="R1277" s="42"/>
      <c r="S1277" s="42"/>
      <c r="T1277" s="42"/>
      <c r="U1277" s="48">
        <v>4</v>
      </c>
      <c r="V1277" s="48"/>
      <c r="W1277" s="48"/>
      <c r="X1277" s="48"/>
      <c r="Y1277" s="48"/>
      <c r="Z1277" s="48"/>
      <c r="AA1277" s="48"/>
      <c r="AB1277" s="24">
        <v>42847.986095173612</v>
      </c>
      <c r="AC1277" s="23" t="s">
        <v>3645</v>
      </c>
      <c r="AD1277" s="24"/>
      <c r="AE1277" s="23"/>
      <c r="AF1277" s="23"/>
    </row>
    <row r="1278" spans="1:32">
      <c r="A1278" s="23">
        <v>201700641</v>
      </c>
      <c r="B1278" s="23" t="s">
        <v>3646</v>
      </c>
      <c r="C1278" s="23" t="s">
        <v>3647</v>
      </c>
      <c r="D1278" s="23">
        <v>125</v>
      </c>
      <c r="E1278" s="23" t="s">
        <v>78</v>
      </c>
      <c r="F1278" s="24">
        <v>42117</v>
      </c>
      <c r="G1278" s="25" t="s">
        <v>917</v>
      </c>
      <c r="H1278" s="23" t="s">
        <v>24</v>
      </c>
      <c r="I1278" s="24">
        <v>42848.992785104165</v>
      </c>
      <c r="J1278" s="14">
        <f t="shared" si="17"/>
        <v>42848</v>
      </c>
      <c r="K1278" s="29">
        <v>2274</v>
      </c>
      <c r="L1278" s="29">
        <v>2194</v>
      </c>
      <c r="M1278" s="29" t="s">
        <v>1589</v>
      </c>
      <c r="N1278" s="42">
        <v>4</v>
      </c>
      <c r="O1278" s="42">
        <v>15</v>
      </c>
      <c r="P1278" s="42"/>
      <c r="Q1278" s="42"/>
      <c r="R1278" s="42"/>
      <c r="S1278" s="42"/>
      <c r="T1278" s="42"/>
      <c r="U1278" s="48">
        <v>4</v>
      </c>
      <c r="V1278" s="48">
        <v>15</v>
      </c>
      <c r="W1278" s="48"/>
      <c r="X1278" s="48"/>
      <c r="Y1278" s="48"/>
      <c r="Z1278" s="48"/>
      <c r="AA1278" s="48"/>
      <c r="AB1278" s="24">
        <v>42848.973356134258</v>
      </c>
      <c r="AC1278" s="23" t="s">
        <v>3649</v>
      </c>
      <c r="AD1278" s="24">
        <v>42856.883434490737</v>
      </c>
      <c r="AE1278" s="23" t="s">
        <v>2366</v>
      </c>
      <c r="AF1278" s="23" t="s">
        <v>3648</v>
      </c>
    </row>
    <row r="1279" spans="1:32">
      <c r="A1279" s="23">
        <v>201700643</v>
      </c>
      <c r="B1279" s="23" t="s">
        <v>3650</v>
      </c>
      <c r="C1279" s="23" t="s">
        <v>3651</v>
      </c>
      <c r="D1279" s="23">
        <v>123</v>
      </c>
      <c r="E1279" s="23" t="s">
        <v>283</v>
      </c>
      <c r="F1279" s="24">
        <v>42753</v>
      </c>
      <c r="G1279" s="25" t="s">
        <v>919</v>
      </c>
      <c r="H1279" s="23" t="s">
        <v>84</v>
      </c>
      <c r="I1279" s="24">
        <v>43028.84745818287</v>
      </c>
      <c r="J1279" s="14">
        <f t="shared" si="17"/>
        <v>43028</v>
      </c>
      <c r="K1279" s="29">
        <v>2185</v>
      </c>
      <c r="L1279" s="29"/>
      <c r="M1279" s="29"/>
      <c r="N1279" s="42"/>
      <c r="O1279" s="42"/>
      <c r="P1279" s="42"/>
      <c r="Q1279" s="42"/>
      <c r="R1279" s="42"/>
      <c r="S1279" s="42"/>
      <c r="T1279" s="42"/>
      <c r="U1279" s="48"/>
      <c r="V1279" s="48"/>
      <c r="W1279" s="48"/>
      <c r="X1279" s="48"/>
      <c r="Y1279" s="48"/>
      <c r="Z1279" s="48"/>
      <c r="AA1279" s="48"/>
      <c r="AB1279" s="24">
        <v>43028.846330787041</v>
      </c>
      <c r="AC1279" s="23" t="s">
        <v>3653</v>
      </c>
      <c r="AD1279" s="24">
        <v>43028.870128356481</v>
      </c>
      <c r="AE1279" s="23" t="s">
        <v>284</v>
      </c>
      <c r="AF1279" s="23" t="s">
        <v>3652</v>
      </c>
    </row>
    <row r="1280" spans="1:32">
      <c r="A1280" s="23">
        <v>201700648</v>
      </c>
      <c r="B1280" s="23" t="s">
        <v>3654</v>
      </c>
      <c r="C1280" s="23" t="s">
        <v>169</v>
      </c>
      <c r="D1280" s="23">
        <v>508</v>
      </c>
      <c r="E1280" s="23" t="s">
        <v>457</v>
      </c>
      <c r="F1280" s="24">
        <v>41429</v>
      </c>
      <c r="G1280" s="25" t="s">
        <v>916</v>
      </c>
      <c r="H1280" s="23" t="s">
        <v>17</v>
      </c>
      <c r="I1280" s="24">
        <v>42850.432837997687</v>
      </c>
      <c r="J1280" s="14">
        <f t="shared" si="17"/>
        <v>42850</v>
      </c>
      <c r="K1280" s="29" t="s">
        <v>1584</v>
      </c>
      <c r="L1280" s="29"/>
      <c r="M1280" s="29"/>
      <c r="N1280" s="42"/>
      <c r="O1280" s="42"/>
      <c r="P1280" s="42"/>
      <c r="Q1280" s="42"/>
      <c r="R1280" s="42"/>
      <c r="S1280" s="42"/>
      <c r="T1280" s="42"/>
      <c r="U1280" s="48"/>
      <c r="V1280" s="48"/>
      <c r="W1280" s="48"/>
      <c r="X1280" s="48"/>
      <c r="Y1280" s="48"/>
      <c r="Z1280" s="48"/>
      <c r="AA1280" s="48"/>
      <c r="AB1280" s="24">
        <v>42850.420827893518</v>
      </c>
      <c r="AC1280" s="23" t="s">
        <v>3655</v>
      </c>
      <c r="AD1280" s="24"/>
      <c r="AE1280" s="23"/>
      <c r="AF1280" s="23"/>
    </row>
    <row r="1281" spans="1:32">
      <c r="A1281" s="23">
        <v>201700649</v>
      </c>
      <c r="B1281" s="23" t="s">
        <v>3654</v>
      </c>
      <c r="C1281" s="23" t="s">
        <v>2105</v>
      </c>
      <c r="D1281" s="23">
        <v>508</v>
      </c>
      <c r="E1281" s="23" t="s">
        <v>457</v>
      </c>
      <c r="F1281" s="24">
        <v>41429</v>
      </c>
      <c r="G1281" s="25" t="s">
        <v>916</v>
      </c>
      <c r="H1281" s="23" t="s">
        <v>17</v>
      </c>
      <c r="I1281" s="24">
        <v>42850.43395165509</v>
      </c>
      <c r="J1281" s="14">
        <f t="shared" si="17"/>
        <v>42850</v>
      </c>
      <c r="K1281" s="29" t="s">
        <v>1584</v>
      </c>
      <c r="L1281" s="29"/>
      <c r="M1281" s="29"/>
      <c r="N1281" s="42"/>
      <c r="O1281" s="42"/>
      <c r="P1281" s="42"/>
      <c r="Q1281" s="42"/>
      <c r="R1281" s="42"/>
      <c r="S1281" s="42"/>
      <c r="T1281" s="42"/>
      <c r="U1281" s="48"/>
      <c r="V1281" s="48"/>
      <c r="W1281" s="48"/>
      <c r="X1281" s="48"/>
      <c r="Y1281" s="48"/>
      <c r="Z1281" s="48"/>
      <c r="AA1281" s="48"/>
      <c r="AB1281" s="24">
        <v>42850.421662303241</v>
      </c>
      <c r="AC1281" s="23" t="s">
        <v>3656</v>
      </c>
      <c r="AD1281" s="24"/>
      <c r="AE1281" s="23"/>
      <c r="AF1281" s="23"/>
    </row>
    <row r="1282" spans="1:32">
      <c r="A1282" s="23">
        <v>201700654</v>
      </c>
      <c r="B1282" s="23" t="s">
        <v>2717</v>
      </c>
      <c r="C1282" s="23" t="s">
        <v>2150</v>
      </c>
      <c r="D1282" s="23">
        <v>125</v>
      </c>
      <c r="E1282" s="23" t="s">
        <v>78</v>
      </c>
      <c r="F1282" s="24">
        <v>37702</v>
      </c>
      <c r="G1282" s="25" t="s">
        <v>916</v>
      </c>
      <c r="H1282" s="23" t="s">
        <v>17</v>
      </c>
      <c r="I1282" s="24">
        <v>42942.967495173609</v>
      </c>
      <c r="J1282" s="14">
        <f t="shared" si="17"/>
        <v>42942</v>
      </c>
      <c r="K1282" s="29">
        <v>2126</v>
      </c>
      <c r="L1282" s="29"/>
      <c r="M1282" s="29">
        <v>16</v>
      </c>
      <c r="N1282" s="42">
        <v>16</v>
      </c>
      <c r="O1282" s="42"/>
      <c r="P1282" s="42"/>
      <c r="Q1282" s="42"/>
      <c r="R1282" s="42"/>
      <c r="S1282" s="42"/>
      <c r="T1282" s="42"/>
      <c r="U1282" s="48">
        <v>16</v>
      </c>
      <c r="V1282" s="48"/>
      <c r="W1282" s="48"/>
      <c r="X1282" s="48"/>
      <c r="Y1282" s="48"/>
      <c r="Z1282" s="48"/>
      <c r="AA1282" s="48"/>
      <c r="AB1282" s="24"/>
      <c r="AC1282" s="23" t="s">
        <v>25</v>
      </c>
      <c r="AD1282" s="24"/>
      <c r="AE1282" s="23"/>
      <c r="AF1282" s="23"/>
    </row>
    <row r="1283" spans="1:32">
      <c r="A1283" s="23">
        <v>201700660</v>
      </c>
      <c r="B1283" s="23" t="s">
        <v>3657</v>
      </c>
      <c r="C1283" s="23" t="s">
        <v>3658</v>
      </c>
      <c r="D1283" s="23">
        <v>112</v>
      </c>
      <c r="E1283" s="23" t="s">
        <v>335</v>
      </c>
      <c r="F1283" s="24">
        <v>42598</v>
      </c>
      <c r="G1283" s="25" t="s">
        <v>917</v>
      </c>
      <c r="H1283" s="23" t="s">
        <v>24</v>
      </c>
      <c r="I1283" s="24">
        <v>43230.480005405094</v>
      </c>
      <c r="J1283" s="14">
        <f t="shared" si="17"/>
        <v>43230</v>
      </c>
      <c r="K1283" s="29">
        <v>2189</v>
      </c>
      <c r="L1283" s="29"/>
      <c r="M1283" s="29">
        <v>4</v>
      </c>
      <c r="N1283" s="42">
        <v>4</v>
      </c>
      <c r="O1283" s="42"/>
      <c r="P1283" s="42"/>
      <c r="Q1283" s="42"/>
      <c r="R1283" s="42"/>
      <c r="S1283" s="42"/>
      <c r="T1283" s="42"/>
      <c r="U1283" s="48">
        <v>4</v>
      </c>
      <c r="V1283" s="48"/>
      <c r="W1283" s="48"/>
      <c r="X1283" s="48"/>
      <c r="Y1283" s="48"/>
      <c r="Z1283" s="48"/>
      <c r="AA1283" s="48"/>
      <c r="AB1283" s="24">
        <v>43230.463611493054</v>
      </c>
      <c r="AC1283" s="23" t="s">
        <v>3659</v>
      </c>
      <c r="AD1283" s="24"/>
      <c r="AE1283" s="23"/>
      <c r="AF1283" s="23"/>
    </row>
    <row r="1284" spans="1:32">
      <c r="A1284" s="23">
        <v>201700664</v>
      </c>
      <c r="B1284" s="23" t="s">
        <v>734</v>
      </c>
      <c r="C1284" s="23" t="s">
        <v>163</v>
      </c>
      <c r="D1284" s="23">
        <v>501</v>
      </c>
      <c r="E1284" s="23" t="s">
        <v>16</v>
      </c>
      <c r="F1284" s="24">
        <v>42762</v>
      </c>
      <c r="G1284" s="25" t="s">
        <v>917</v>
      </c>
      <c r="H1284" s="23" t="s">
        <v>24</v>
      </c>
      <c r="I1284" s="24">
        <v>43052.437251006944</v>
      </c>
      <c r="J1284" s="14">
        <f t="shared" si="17"/>
        <v>43052</v>
      </c>
      <c r="K1284" s="29" t="s">
        <v>3452</v>
      </c>
      <c r="L1284" s="29"/>
      <c r="M1284" s="29"/>
      <c r="N1284" s="42"/>
      <c r="O1284" s="42"/>
      <c r="P1284" s="42"/>
      <c r="Q1284" s="42"/>
      <c r="R1284" s="42"/>
      <c r="S1284" s="42"/>
      <c r="T1284" s="42"/>
      <c r="U1284" s="48"/>
      <c r="V1284" s="48"/>
      <c r="W1284" s="48"/>
      <c r="X1284" s="48"/>
      <c r="Y1284" s="48"/>
      <c r="Z1284" s="48"/>
      <c r="AA1284" s="48"/>
      <c r="AB1284" s="24">
        <v>43052.627103854167</v>
      </c>
      <c r="AC1284" s="23" t="s">
        <v>3660</v>
      </c>
      <c r="AD1284" s="24"/>
      <c r="AE1284" s="23"/>
      <c r="AF1284" s="23"/>
    </row>
    <row r="1285" spans="1:32">
      <c r="A1285" s="23">
        <v>201700673</v>
      </c>
      <c r="B1285" s="23" t="s">
        <v>3661</v>
      </c>
      <c r="C1285" s="23" t="s">
        <v>3662</v>
      </c>
      <c r="D1285" s="23">
        <v>749</v>
      </c>
      <c r="E1285" s="23" t="s">
        <v>3663</v>
      </c>
      <c r="F1285" s="24">
        <v>39931</v>
      </c>
      <c r="G1285" s="25" t="s">
        <v>919</v>
      </c>
      <c r="H1285" s="23" t="s">
        <v>84</v>
      </c>
      <c r="I1285" s="24">
        <v>42853.757705868054</v>
      </c>
      <c r="J1285" s="14">
        <f t="shared" si="17"/>
        <v>42853</v>
      </c>
      <c r="K1285" s="29">
        <v>2278</v>
      </c>
      <c r="L1285" s="29"/>
      <c r="M1285" s="29">
        <v>13</v>
      </c>
      <c r="N1285" s="42">
        <v>13</v>
      </c>
      <c r="O1285" s="42"/>
      <c r="P1285" s="42"/>
      <c r="Q1285" s="42"/>
      <c r="R1285" s="42"/>
      <c r="S1285" s="42"/>
      <c r="T1285" s="42"/>
      <c r="U1285" s="48">
        <v>13</v>
      </c>
      <c r="V1285" s="48"/>
      <c r="W1285" s="48"/>
      <c r="X1285" s="48"/>
      <c r="Y1285" s="48"/>
      <c r="Z1285" s="48"/>
      <c r="AA1285" s="48"/>
      <c r="AB1285" s="24">
        <v>42853.811642743058</v>
      </c>
      <c r="AC1285" s="23"/>
      <c r="AD1285" s="24"/>
      <c r="AE1285" s="23"/>
      <c r="AF1285" s="23"/>
    </row>
    <row r="1286" spans="1:32">
      <c r="A1286" s="23">
        <v>201700674</v>
      </c>
      <c r="B1286" s="23" t="s">
        <v>3664</v>
      </c>
      <c r="C1286" s="23" t="s">
        <v>2372</v>
      </c>
      <c r="D1286" s="23">
        <v>119</v>
      </c>
      <c r="E1286" s="23" t="s">
        <v>34</v>
      </c>
      <c r="F1286" s="24">
        <v>42732</v>
      </c>
      <c r="G1286" s="25" t="s">
        <v>919</v>
      </c>
      <c r="H1286" s="23" t="s">
        <v>84</v>
      </c>
      <c r="I1286" s="24">
        <v>42853.856662152779</v>
      </c>
      <c r="J1286" s="14">
        <f t="shared" si="17"/>
        <v>42853</v>
      </c>
      <c r="K1286" s="29">
        <v>2278</v>
      </c>
      <c r="L1286" s="29"/>
      <c r="M1286" s="29">
        <v>13</v>
      </c>
      <c r="N1286" s="42">
        <v>13</v>
      </c>
      <c r="O1286" s="42"/>
      <c r="P1286" s="42"/>
      <c r="Q1286" s="42"/>
      <c r="R1286" s="42"/>
      <c r="S1286" s="42"/>
      <c r="T1286" s="42"/>
      <c r="U1286" s="48">
        <v>13</v>
      </c>
      <c r="V1286" s="48"/>
      <c r="W1286" s="48"/>
      <c r="X1286" s="48"/>
      <c r="Y1286" s="48"/>
      <c r="Z1286" s="48"/>
      <c r="AA1286" s="48"/>
      <c r="AB1286" s="24"/>
      <c r="AC1286" s="23" t="s">
        <v>25</v>
      </c>
      <c r="AD1286" s="24"/>
      <c r="AE1286" s="23"/>
      <c r="AF1286" s="23"/>
    </row>
    <row r="1287" spans="1:32">
      <c r="A1287" s="23">
        <v>201700699</v>
      </c>
      <c r="B1287" s="23" t="s">
        <v>3665</v>
      </c>
      <c r="C1287" s="23" t="s">
        <v>3666</v>
      </c>
      <c r="D1287" s="23">
        <v>598</v>
      </c>
      <c r="E1287" s="23" t="s">
        <v>88</v>
      </c>
      <c r="F1287" s="24">
        <v>42828</v>
      </c>
      <c r="G1287" s="25" t="s">
        <v>919</v>
      </c>
      <c r="H1287" s="23" t="s">
        <v>84</v>
      </c>
      <c r="I1287" s="24">
        <v>42865.771819560185</v>
      </c>
      <c r="J1287" s="14">
        <f t="shared" si="17"/>
        <v>42865</v>
      </c>
      <c r="K1287" s="29">
        <v>2071</v>
      </c>
      <c r="L1287" s="29"/>
      <c r="M1287" s="29" t="s">
        <v>3667</v>
      </c>
      <c r="N1287" s="42">
        <v>1</v>
      </c>
      <c r="O1287" s="42">
        <v>5</v>
      </c>
      <c r="P1287" s="42">
        <v>13</v>
      </c>
      <c r="Q1287" s="42"/>
      <c r="R1287" s="42"/>
      <c r="S1287" s="42"/>
      <c r="T1287" s="42"/>
      <c r="U1287" s="48">
        <v>1</v>
      </c>
      <c r="V1287" s="48">
        <v>5</v>
      </c>
      <c r="W1287" s="48">
        <v>13</v>
      </c>
      <c r="X1287" s="48"/>
      <c r="Y1287" s="48"/>
      <c r="Z1287" s="48"/>
      <c r="AA1287" s="48"/>
      <c r="AB1287" s="24">
        <v>42865.600811655095</v>
      </c>
      <c r="AC1287" s="23" t="s">
        <v>3668</v>
      </c>
      <c r="AD1287" s="24"/>
      <c r="AE1287" s="23"/>
      <c r="AF1287" s="23"/>
    </row>
    <row r="1288" spans="1:32">
      <c r="A1288" s="23">
        <v>201700700</v>
      </c>
      <c r="B1288" s="23" t="s">
        <v>3669</v>
      </c>
      <c r="C1288" s="23" t="s">
        <v>3670</v>
      </c>
      <c r="D1288" s="23">
        <v>125</v>
      </c>
      <c r="E1288" s="23" t="s">
        <v>78</v>
      </c>
      <c r="F1288" s="24">
        <v>42807</v>
      </c>
      <c r="G1288" s="25" t="s">
        <v>919</v>
      </c>
      <c r="H1288" s="23" t="s">
        <v>84</v>
      </c>
      <c r="I1288" s="24">
        <v>43062.694556284725</v>
      </c>
      <c r="J1288" s="14">
        <f t="shared" si="17"/>
        <v>43062</v>
      </c>
      <c r="K1288" s="29">
        <v>2257</v>
      </c>
      <c r="L1288" s="29">
        <v>2046</v>
      </c>
      <c r="M1288" s="29">
        <v>5</v>
      </c>
      <c r="N1288" s="42">
        <v>5</v>
      </c>
      <c r="O1288" s="42"/>
      <c r="P1288" s="42"/>
      <c r="Q1288" s="42"/>
      <c r="R1288" s="42"/>
      <c r="S1288" s="42"/>
      <c r="T1288" s="42"/>
      <c r="U1288" s="48">
        <v>5</v>
      </c>
      <c r="V1288" s="48"/>
      <c r="W1288" s="48"/>
      <c r="X1288" s="48"/>
      <c r="Y1288" s="48"/>
      <c r="Z1288" s="48"/>
      <c r="AA1288" s="48"/>
      <c r="AB1288" s="24">
        <v>43062.68629834491</v>
      </c>
      <c r="AC1288" s="23" t="s">
        <v>3671</v>
      </c>
      <c r="AD1288" s="24"/>
      <c r="AE1288" s="23"/>
      <c r="AF1288" s="23"/>
    </row>
    <row r="1289" spans="1:32">
      <c r="A1289" s="23">
        <v>201700703</v>
      </c>
      <c r="B1289" s="23" t="s">
        <v>3672</v>
      </c>
      <c r="C1289" s="23" t="s">
        <v>3673</v>
      </c>
      <c r="D1289" s="23">
        <v>91</v>
      </c>
      <c r="E1289" s="23" t="s">
        <v>55</v>
      </c>
      <c r="F1289" s="24">
        <v>40302</v>
      </c>
      <c r="G1289" s="25" t="s">
        <v>919</v>
      </c>
      <c r="H1289" s="23" t="s">
        <v>84</v>
      </c>
      <c r="I1289" s="24">
        <v>42859.074866006944</v>
      </c>
      <c r="J1289" s="14">
        <f t="shared" si="17"/>
        <v>42859</v>
      </c>
      <c r="K1289" s="29">
        <v>2048</v>
      </c>
      <c r="L1289" s="29"/>
      <c r="M1289" s="29" t="s">
        <v>924</v>
      </c>
      <c r="N1289" s="42">
        <v>2</v>
      </c>
      <c r="O1289" s="42">
        <v>15</v>
      </c>
      <c r="P1289" s="42"/>
      <c r="Q1289" s="42"/>
      <c r="R1289" s="42"/>
      <c r="S1289" s="42"/>
      <c r="T1289" s="42"/>
      <c r="U1289" s="48">
        <v>2</v>
      </c>
      <c r="V1289" s="48">
        <v>15</v>
      </c>
      <c r="W1289" s="48"/>
      <c r="X1289" s="48"/>
      <c r="Y1289" s="48"/>
      <c r="Z1289" s="48"/>
      <c r="AA1289" s="48"/>
      <c r="AB1289" s="24">
        <v>42859.074866006944</v>
      </c>
      <c r="AC1289" s="23" t="s">
        <v>3674</v>
      </c>
      <c r="AD1289" s="24"/>
      <c r="AE1289" s="23"/>
      <c r="AF1289" s="23"/>
    </row>
    <row r="1290" spans="1:32">
      <c r="A1290" s="23">
        <v>201700706</v>
      </c>
      <c r="B1290" s="23" t="s">
        <v>3675</v>
      </c>
      <c r="C1290" s="23" t="s">
        <v>2694</v>
      </c>
      <c r="D1290" s="23">
        <v>115</v>
      </c>
      <c r="E1290" s="23" t="s">
        <v>189</v>
      </c>
      <c r="F1290" s="24">
        <v>42789</v>
      </c>
      <c r="G1290" s="25" t="s">
        <v>916</v>
      </c>
      <c r="H1290" s="23" t="s">
        <v>17</v>
      </c>
      <c r="I1290" s="24">
        <v>42987.46193834491</v>
      </c>
      <c r="J1290" s="14">
        <f t="shared" si="17"/>
        <v>42987</v>
      </c>
      <c r="K1290" s="29" t="s">
        <v>3452</v>
      </c>
      <c r="L1290" s="29"/>
      <c r="M1290" s="29"/>
      <c r="N1290" s="42"/>
      <c r="O1290" s="42"/>
      <c r="P1290" s="42"/>
      <c r="Q1290" s="42"/>
      <c r="R1290" s="42"/>
      <c r="S1290" s="42"/>
      <c r="T1290" s="42"/>
      <c r="U1290" s="48"/>
      <c r="V1290" s="48"/>
      <c r="W1290" s="48"/>
      <c r="X1290" s="48"/>
      <c r="Y1290" s="48"/>
      <c r="Z1290" s="48"/>
      <c r="AA1290" s="48"/>
      <c r="AB1290" s="24">
        <v>42987.46193834491</v>
      </c>
      <c r="AC1290" s="23" t="s">
        <v>3676</v>
      </c>
      <c r="AD1290" s="24"/>
      <c r="AE1290" s="23"/>
      <c r="AF1290" s="23"/>
    </row>
    <row r="1291" spans="1:32">
      <c r="A1291" s="23">
        <v>201700712</v>
      </c>
      <c r="B1291" s="23" t="s">
        <v>3677</v>
      </c>
      <c r="C1291" s="23" t="s">
        <v>763</v>
      </c>
      <c r="D1291" s="23">
        <v>119</v>
      </c>
      <c r="E1291" s="23" t="s">
        <v>34</v>
      </c>
      <c r="F1291" s="24">
        <v>39207</v>
      </c>
      <c r="G1291" s="25" t="s">
        <v>918</v>
      </c>
      <c r="H1291" s="23" t="s">
        <v>59</v>
      </c>
      <c r="I1291" s="24">
        <v>42860.582949108793</v>
      </c>
      <c r="J1291" s="14">
        <f t="shared" si="17"/>
        <v>42860</v>
      </c>
      <c r="K1291" s="29">
        <v>2275</v>
      </c>
      <c r="L1291" s="29" t="s">
        <v>3678</v>
      </c>
      <c r="M1291" s="29" t="s">
        <v>1589</v>
      </c>
      <c r="N1291" s="42">
        <v>4</v>
      </c>
      <c r="O1291" s="42">
        <v>15</v>
      </c>
      <c r="P1291" s="42"/>
      <c r="Q1291" s="42"/>
      <c r="R1291" s="42"/>
      <c r="S1291" s="42"/>
      <c r="T1291" s="42"/>
      <c r="U1291" s="48">
        <v>4</v>
      </c>
      <c r="V1291" s="48">
        <v>15</v>
      </c>
      <c r="W1291" s="48"/>
      <c r="X1291" s="48"/>
      <c r="Y1291" s="48"/>
      <c r="Z1291" s="48"/>
      <c r="AA1291" s="48"/>
      <c r="AB1291" s="24">
        <v>42860.617015081021</v>
      </c>
      <c r="AC1291" s="23" t="s">
        <v>3679</v>
      </c>
      <c r="AD1291" s="24"/>
      <c r="AE1291" s="23"/>
      <c r="AF1291" s="23"/>
    </row>
    <row r="1292" spans="1:32">
      <c r="A1292" s="23">
        <v>201700715</v>
      </c>
      <c r="B1292" s="23" t="s">
        <v>3680</v>
      </c>
      <c r="C1292" s="23" t="s">
        <v>2057</v>
      </c>
      <c r="D1292" s="23">
        <v>748</v>
      </c>
      <c r="E1292" s="23" t="s">
        <v>58</v>
      </c>
      <c r="F1292" s="24">
        <v>37016</v>
      </c>
      <c r="G1292" s="25" t="s">
        <v>917</v>
      </c>
      <c r="H1292" s="23" t="s">
        <v>24</v>
      </c>
      <c r="I1292" s="24">
        <v>42860.656210335648</v>
      </c>
      <c r="J1292" s="14">
        <f t="shared" si="17"/>
        <v>42860</v>
      </c>
      <c r="K1292" s="29" t="s">
        <v>1584</v>
      </c>
      <c r="L1292" s="29"/>
      <c r="M1292" s="29"/>
      <c r="N1292" s="42"/>
      <c r="O1292" s="42"/>
      <c r="P1292" s="42"/>
      <c r="Q1292" s="42"/>
      <c r="R1292" s="42"/>
      <c r="S1292" s="42"/>
      <c r="T1292" s="42"/>
      <c r="U1292" s="48"/>
      <c r="V1292" s="48"/>
      <c r="W1292" s="48"/>
      <c r="X1292" s="48"/>
      <c r="Y1292" s="48"/>
      <c r="Z1292" s="48"/>
      <c r="AA1292" s="48"/>
      <c r="AB1292" s="24">
        <v>42860.656210335648</v>
      </c>
      <c r="AC1292" s="23" t="s">
        <v>3681</v>
      </c>
      <c r="AD1292" s="24"/>
      <c r="AE1292" s="23"/>
      <c r="AF1292" s="23"/>
    </row>
    <row r="1293" spans="1:32">
      <c r="A1293" s="23">
        <v>201700725</v>
      </c>
      <c r="B1293" s="23" t="s">
        <v>2645</v>
      </c>
      <c r="C1293" s="23" t="s">
        <v>3682</v>
      </c>
      <c r="D1293" s="23">
        <v>130</v>
      </c>
      <c r="E1293" s="23" t="s">
        <v>23</v>
      </c>
      <c r="F1293" s="24">
        <v>38651</v>
      </c>
      <c r="G1293" s="25" t="s">
        <v>917</v>
      </c>
      <c r="H1293" s="23" t="s">
        <v>24</v>
      </c>
      <c r="I1293" s="24">
        <v>42862.029169409725</v>
      </c>
      <c r="J1293" s="14">
        <f t="shared" si="17"/>
        <v>42862</v>
      </c>
      <c r="K1293" s="29">
        <v>2002</v>
      </c>
      <c r="L1293" s="29">
        <v>2058</v>
      </c>
      <c r="M1293" s="29" t="s">
        <v>3683</v>
      </c>
      <c r="N1293" s="42">
        <v>1</v>
      </c>
      <c r="O1293" s="42">
        <v>2</v>
      </c>
      <c r="P1293" s="42">
        <v>4</v>
      </c>
      <c r="Q1293" s="42">
        <v>13</v>
      </c>
      <c r="R1293" s="42"/>
      <c r="S1293" s="42"/>
      <c r="T1293" s="42"/>
      <c r="U1293" s="48">
        <v>1</v>
      </c>
      <c r="V1293" s="48">
        <v>2</v>
      </c>
      <c r="W1293" s="48">
        <v>4</v>
      </c>
      <c r="X1293" s="48">
        <v>13</v>
      </c>
      <c r="Y1293" s="48"/>
      <c r="Z1293" s="48"/>
      <c r="AA1293" s="48"/>
      <c r="AB1293" s="24"/>
      <c r="AC1293" s="23" t="s">
        <v>25</v>
      </c>
      <c r="AD1293" s="24"/>
      <c r="AE1293" s="23"/>
      <c r="AF1293" s="23"/>
    </row>
    <row r="1294" spans="1:32">
      <c r="A1294" s="23">
        <v>201700743</v>
      </c>
      <c r="B1294" s="23" t="s">
        <v>3684</v>
      </c>
      <c r="C1294" s="23" t="s">
        <v>2639</v>
      </c>
      <c r="D1294" s="23" t="s">
        <v>25</v>
      </c>
      <c r="E1294" s="23" t="s">
        <v>25</v>
      </c>
      <c r="F1294" s="24">
        <v>40672</v>
      </c>
      <c r="G1294" s="25" t="s">
        <v>916</v>
      </c>
      <c r="H1294" s="23" t="s">
        <v>17</v>
      </c>
      <c r="I1294" s="24">
        <v>42864.10791875</v>
      </c>
      <c r="J1294" s="14">
        <f t="shared" si="17"/>
        <v>42864</v>
      </c>
      <c r="K1294" s="29">
        <v>2048</v>
      </c>
      <c r="L1294" s="29"/>
      <c r="M1294" s="29" t="s">
        <v>1562</v>
      </c>
      <c r="N1294" s="42">
        <v>1</v>
      </c>
      <c r="O1294" s="42">
        <v>2</v>
      </c>
      <c r="P1294" s="42"/>
      <c r="Q1294" s="42"/>
      <c r="R1294" s="42"/>
      <c r="S1294" s="42"/>
      <c r="T1294" s="42"/>
      <c r="U1294" s="48">
        <v>1</v>
      </c>
      <c r="V1294" s="48">
        <v>2</v>
      </c>
      <c r="W1294" s="48"/>
      <c r="X1294" s="48"/>
      <c r="Y1294" s="48"/>
      <c r="Z1294" s="48"/>
      <c r="AA1294" s="48"/>
      <c r="AB1294" s="24">
        <v>42864.10791875</v>
      </c>
      <c r="AC1294" s="23" t="s">
        <v>3685</v>
      </c>
      <c r="AD1294" s="24"/>
      <c r="AE1294" s="23"/>
      <c r="AF1294" s="23"/>
    </row>
    <row r="1295" spans="1:32">
      <c r="A1295" s="23">
        <v>201700746</v>
      </c>
      <c r="B1295" s="23" t="s">
        <v>3686</v>
      </c>
      <c r="C1295" s="23" t="s">
        <v>2694</v>
      </c>
      <c r="D1295" s="23">
        <v>598</v>
      </c>
      <c r="E1295" s="23" t="s">
        <v>88</v>
      </c>
      <c r="F1295" s="24">
        <v>40672</v>
      </c>
      <c r="G1295" s="25" t="s">
        <v>917</v>
      </c>
      <c r="H1295" s="23" t="s">
        <v>24</v>
      </c>
      <c r="I1295" s="24">
        <v>42864.652133715281</v>
      </c>
      <c r="J1295" s="14">
        <f t="shared" si="17"/>
        <v>42864</v>
      </c>
      <c r="K1295" s="29">
        <v>2071</v>
      </c>
      <c r="L1295" s="29"/>
      <c r="M1295" s="29" t="s">
        <v>2051</v>
      </c>
      <c r="N1295" s="42">
        <v>1</v>
      </c>
      <c r="O1295" s="42">
        <v>5</v>
      </c>
      <c r="P1295" s="42"/>
      <c r="Q1295" s="42"/>
      <c r="R1295" s="42"/>
      <c r="S1295" s="42"/>
      <c r="T1295" s="42"/>
      <c r="U1295" s="48">
        <v>1</v>
      </c>
      <c r="V1295" s="48">
        <v>5</v>
      </c>
      <c r="W1295" s="48"/>
      <c r="X1295" s="48"/>
      <c r="Y1295" s="48"/>
      <c r="Z1295" s="48"/>
      <c r="AA1295" s="48"/>
      <c r="AB1295" s="24">
        <v>42864.618870254628</v>
      </c>
      <c r="AC1295" s="23" t="s">
        <v>3687</v>
      </c>
      <c r="AD1295" s="24"/>
      <c r="AE1295" s="23"/>
      <c r="AF1295" s="23"/>
    </row>
    <row r="1296" spans="1:32">
      <c r="A1296" s="23">
        <v>201700747</v>
      </c>
      <c r="B1296" s="23" t="s">
        <v>2675</v>
      </c>
      <c r="C1296" s="23" t="s">
        <v>3688</v>
      </c>
      <c r="D1296" s="23">
        <v>598</v>
      </c>
      <c r="E1296" s="23" t="s">
        <v>88</v>
      </c>
      <c r="F1296" s="24" t="s">
        <v>25</v>
      </c>
      <c r="G1296" s="25" t="s">
        <v>916</v>
      </c>
      <c r="H1296" s="23" t="s">
        <v>17</v>
      </c>
      <c r="I1296" s="24">
        <v>43079.627408020831</v>
      </c>
      <c r="J1296" s="14">
        <f t="shared" si="17"/>
        <v>43079</v>
      </c>
      <c r="K1296" s="29" t="s">
        <v>3689</v>
      </c>
      <c r="L1296" s="29"/>
      <c r="M1296" s="29"/>
      <c r="N1296" s="42"/>
      <c r="O1296" s="42"/>
      <c r="P1296" s="42"/>
      <c r="Q1296" s="42"/>
      <c r="R1296" s="42"/>
      <c r="S1296" s="42"/>
      <c r="T1296" s="42"/>
      <c r="U1296" s="48"/>
      <c r="V1296" s="48"/>
      <c r="W1296" s="48"/>
      <c r="X1296" s="48"/>
      <c r="Y1296" s="48"/>
      <c r="Z1296" s="48"/>
      <c r="AA1296" s="48"/>
      <c r="AB1296" s="24">
        <v>43079.616529247687</v>
      </c>
      <c r="AC1296" s="23" t="s">
        <v>3690</v>
      </c>
      <c r="AD1296" s="24"/>
      <c r="AE1296" s="23"/>
      <c r="AF1296" s="23"/>
    </row>
    <row r="1297" spans="1:32">
      <c r="A1297" s="23">
        <v>201700750</v>
      </c>
      <c r="B1297" s="23" t="s">
        <v>3691</v>
      </c>
      <c r="C1297" s="23" t="s">
        <v>3692</v>
      </c>
      <c r="D1297" s="23">
        <v>516</v>
      </c>
      <c r="E1297" s="23" t="s">
        <v>686</v>
      </c>
      <c r="F1297" s="24">
        <v>42133</v>
      </c>
      <c r="G1297" s="25" t="s">
        <v>916</v>
      </c>
      <c r="H1297" s="23" t="s">
        <v>17</v>
      </c>
      <c r="I1297" s="24">
        <v>42864.902392164353</v>
      </c>
      <c r="J1297" s="14">
        <f t="shared" si="17"/>
        <v>42864</v>
      </c>
      <c r="K1297" s="29">
        <v>2278</v>
      </c>
      <c r="L1297" s="29"/>
      <c r="M1297" s="29" t="s">
        <v>1658</v>
      </c>
      <c r="N1297" s="42">
        <v>1</v>
      </c>
      <c r="O1297" s="42">
        <v>13</v>
      </c>
      <c r="P1297" s="42"/>
      <c r="Q1297" s="42"/>
      <c r="R1297" s="42"/>
      <c r="S1297" s="42"/>
      <c r="T1297" s="42"/>
      <c r="U1297" s="48">
        <v>1</v>
      </c>
      <c r="V1297" s="48">
        <v>13</v>
      </c>
      <c r="W1297" s="48"/>
      <c r="X1297" s="48"/>
      <c r="Y1297" s="48"/>
      <c r="Z1297" s="48"/>
      <c r="AA1297" s="48"/>
      <c r="AB1297" s="24">
        <v>42864.902392164353</v>
      </c>
      <c r="AC1297" s="23" t="s">
        <v>3693</v>
      </c>
      <c r="AD1297" s="24"/>
      <c r="AE1297" s="23"/>
      <c r="AF1297" s="23"/>
    </row>
    <row r="1298" spans="1:32">
      <c r="A1298" s="23">
        <v>201700753</v>
      </c>
      <c r="B1298" s="23" t="s">
        <v>3694</v>
      </c>
      <c r="C1298" s="23" t="s">
        <v>3695</v>
      </c>
      <c r="D1298" s="23">
        <v>598</v>
      </c>
      <c r="E1298" s="23" t="s">
        <v>88</v>
      </c>
      <c r="F1298" s="24">
        <v>42624</v>
      </c>
      <c r="G1298" s="25" t="s">
        <v>916</v>
      </c>
      <c r="H1298" s="23" t="s">
        <v>17</v>
      </c>
      <c r="I1298" s="24">
        <v>42866.100090162035</v>
      </c>
      <c r="J1298" s="14">
        <f t="shared" si="17"/>
        <v>42866</v>
      </c>
      <c r="K1298" s="29">
        <v>2109</v>
      </c>
      <c r="L1298" s="29"/>
      <c r="M1298" s="29">
        <v>4</v>
      </c>
      <c r="N1298" s="42">
        <v>4</v>
      </c>
      <c r="O1298" s="42"/>
      <c r="P1298" s="42"/>
      <c r="Q1298" s="42"/>
      <c r="R1298" s="42"/>
      <c r="S1298" s="42"/>
      <c r="T1298" s="42"/>
      <c r="U1298" s="48">
        <v>4</v>
      </c>
      <c r="V1298" s="48"/>
      <c r="W1298" s="48"/>
      <c r="X1298" s="48"/>
      <c r="Y1298" s="48"/>
      <c r="Z1298" s="48"/>
      <c r="AA1298" s="48"/>
      <c r="AB1298" s="24">
        <v>42866.174525115741</v>
      </c>
      <c r="AC1298" s="23" t="s">
        <v>3696</v>
      </c>
      <c r="AD1298" s="24"/>
      <c r="AE1298" s="23"/>
      <c r="AF1298" s="23"/>
    </row>
    <row r="1299" spans="1:32">
      <c r="A1299" s="23">
        <v>201700757</v>
      </c>
      <c r="B1299" s="23" t="s">
        <v>3697</v>
      </c>
      <c r="C1299" s="23" t="s">
        <v>1845</v>
      </c>
      <c r="D1299" s="23">
        <v>125</v>
      </c>
      <c r="E1299" s="23" t="s">
        <v>78</v>
      </c>
      <c r="F1299" s="24">
        <v>39150</v>
      </c>
      <c r="G1299" s="25" t="s">
        <v>917</v>
      </c>
      <c r="H1299" s="23" t="s">
        <v>24</v>
      </c>
      <c r="I1299" s="24">
        <v>42868.174046296299</v>
      </c>
      <c r="J1299" s="14">
        <f t="shared" si="17"/>
        <v>42868</v>
      </c>
      <c r="K1299" s="29">
        <v>2071</v>
      </c>
      <c r="L1299" s="29"/>
      <c r="M1299" s="29">
        <v>1</v>
      </c>
      <c r="N1299" s="42">
        <v>1</v>
      </c>
      <c r="O1299" s="42"/>
      <c r="P1299" s="42"/>
      <c r="Q1299" s="42"/>
      <c r="R1299" s="42"/>
      <c r="S1299" s="42"/>
      <c r="T1299" s="42"/>
      <c r="U1299" s="48">
        <v>1</v>
      </c>
      <c r="V1299" s="48"/>
      <c r="W1299" s="48"/>
      <c r="X1299" s="48"/>
      <c r="Y1299" s="48"/>
      <c r="Z1299" s="48"/>
      <c r="AA1299" s="48"/>
      <c r="AB1299" s="24">
        <v>42868.174046296299</v>
      </c>
      <c r="AC1299" s="23" t="s">
        <v>3698</v>
      </c>
      <c r="AD1299" s="24"/>
      <c r="AE1299" s="23"/>
      <c r="AF1299" s="23"/>
    </row>
    <row r="1300" spans="1:32">
      <c r="A1300" s="23">
        <v>201700758</v>
      </c>
      <c r="B1300" s="23" t="s">
        <v>3699</v>
      </c>
      <c r="C1300" s="23" t="s">
        <v>3700</v>
      </c>
      <c r="D1300" s="23">
        <v>299</v>
      </c>
      <c r="E1300" s="23" t="s">
        <v>208</v>
      </c>
      <c r="F1300" s="24">
        <v>41136</v>
      </c>
      <c r="G1300" s="25" t="s">
        <v>916</v>
      </c>
      <c r="H1300" s="23" t="s">
        <v>17</v>
      </c>
      <c r="I1300" s="24">
        <v>42880.678708333333</v>
      </c>
      <c r="J1300" s="14">
        <f t="shared" si="17"/>
        <v>42880</v>
      </c>
      <c r="K1300" s="29">
        <v>2109</v>
      </c>
      <c r="L1300" s="29"/>
      <c r="M1300" s="29" t="s">
        <v>3479</v>
      </c>
      <c r="N1300" s="42">
        <v>1</v>
      </c>
      <c r="O1300" s="42">
        <v>4</v>
      </c>
      <c r="P1300" s="42">
        <v>15</v>
      </c>
      <c r="Q1300" s="42"/>
      <c r="R1300" s="42"/>
      <c r="S1300" s="42"/>
      <c r="T1300" s="42"/>
      <c r="U1300" s="48">
        <v>1</v>
      </c>
      <c r="V1300" s="48">
        <v>4</v>
      </c>
      <c r="W1300" s="48">
        <v>15</v>
      </c>
      <c r="X1300" s="48"/>
      <c r="Y1300" s="48"/>
      <c r="Z1300" s="48"/>
      <c r="AA1300" s="48"/>
      <c r="AB1300" s="24">
        <v>42880.61854945602</v>
      </c>
      <c r="AC1300" s="23" t="s">
        <v>3701</v>
      </c>
      <c r="AD1300" s="24"/>
      <c r="AE1300" s="23"/>
      <c r="AF1300" s="23"/>
    </row>
    <row r="1301" spans="1:32">
      <c r="A1301" s="23">
        <v>201700759</v>
      </c>
      <c r="B1301" s="23" t="s">
        <v>3702</v>
      </c>
      <c r="C1301" s="23" t="s">
        <v>3703</v>
      </c>
      <c r="D1301" s="23">
        <v>125</v>
      </c>
      <c r="E1301" s="23" t="s">
        <v>78</v>
      </c>
      <c r="F1301" s="24">
        <v>40804</v>
      </c>
      <c r="G1301" s="25" t="s">
        <v>919</v>
      </c>
      <c r="H1301" s="23" t="s">
        <v>84</v>
      </c>
      <c r="I1301" s="24">
        <v>42874.467258252313</v>
      </c>
      <c r="J1301" s="14">
        <f t="shared" si="17"/>
        <v>42874</v>
      </c>
      <c r="K1301" s="29">
        <v>2185</v>
      </c>
      <c r="L1301" s="29"/>
      <c r="M1301" s="29">
        <v>4</v>
      </c>
      <c r="N1301" s="42">
        <v>4</v>
      </c>
      <c r="O1301" s="42"/>
      <c r="P1301" s="42"/>
      <c r="Q1301" s="42"/>
      <c r="R1301" s="42"/>
      <c r="S1301" s="42"/>
      <c r="T1301" s="42"/>
      <c r="U1301" s="48">
        <v>4</v>
      </c>
      <c r="V1301" s="48"/>
      <c r="W1301" s="48"/>
      <c r="X1301" s="48"/>
      <c r="Y1301" s="48"/>
      <c r="Z1301" s="48"/>
      <c r="AA1301" s="48"/>
      <c r="AB1301" s="24">
        <v>42874.771165046295</v>
      </c>
      <c r="AC1301" s="23" t="s">
        <v>3704</v>
      </c>
      <c r="AD1301" s="24"/>
      <c r="AE1301" s="23"/>
      <c r="AF1301" s="23"/>
    </row>
    <row r="1302" spans="1:32">
      <c r="A1302" s="23">
        <v>201700762</v>
      </c>
      <c r="B1302" s="23" t="s">
        <v>3705</v>
      </c>
      <c r="C1302" s="23" t="s">
        <v>3706</v>
      </c>
      <c r="D1302" s="23">
        <v>128</v>
      </c>
      <c r="E1302" s="23" t="s">
        <v>172</v>
      </c>
      <c r="F1302" s="24">
        <v>40311</v>
      </c>
      <c r="G1302" s="25" t="s">
        <v>919</v>
      </c>
      <c r="H1302" s="23" t="s">
        <v>84</v>
      </c>
      <c r="I1302" s="24">
        <v>42868.984765046298</v>
      </c>
      <c r="J1302" s="14">
        <f t="shared" si="17"/>
        <v>42868</v>
      </c>
      <c r="K1302" s="29">
        <v>2046</v>
      </c>
      <c r="L1302" s="29"/>
      <c r="M1302" s="29"/>
      <c r="N1302" s="42"/>
      <c r="O1302" s="42"/>
      <c r="P1302" s="42"/>
      <c r="Q1302" s="42"/>
      <c r="R1302" s="42"/>
      <c r="S1302" s="42"/>
      <c r="T1302" s="42"/>
      <c r="U1302" s="48"/>
      <c r="V1302" s="48"/>
      <c r="W1302" s="48"/>
      <c r="X1302" s="48"/>
      <c r="Y1302" s="48"/>
      <c r="Z1302" s="48"/>
      <c r="AA1302" s="48"/>
      <c r="AB1302" s="24"/>
      <c r="AC1302" s="23" t="s">
        <v>25</v>
      </c>
      <c r="AD1302" s="24"/>
      <c r="AE1302" s="23"/>
      <c r="AF1302" s="23"/>
    </row>
    <row r="1303" spans="1:32">
      <c r="A1303" s="23">
        <v>201700766</v>
      </c>
      <c r="B1303" s="23" t="s">
        <v>3707</v>
      </c>
      <c r="C1303" s="23" t="s">
        <v>2554</v>
      </c>
      <c r="D1303" s="23">
        <v>536</v>
      </c>
      <c r="E1303" s="23" t="s">
        <v>143</v>
      </c>
      <c r="F1303" s="24">
        <v>40312</v>
      </c>
      <c r="G1303" s="25" t="s">
        <v>917</v>
      </c>
      <c r="H1303" s="23" t="s">
        <v>24</v>
      </c>
      <c r="I1303" s="24">
        <v>42869.593336342594</v>
      </c>
      <c r="J1303" s="14">
        <f t="shared" si="17"/>
        <v>42869</v>
      </c>
      <c r="K1303" s="29">
        <v>2071</v>
      </c>
      <c r="L1303" s="29"/>
      <c r="M1303" s="29">
        <v>1</v>
      </c>
      <c r="N1303" s="42">
        <v>1</v>
      </c>
      <c r="O1303" s="42"/>
      <c r="P1303" s="42"/>
      <c r="Q1303" s="42"/>
      <c r="R1303" s="42"/>
      <c r="S1303" s="42"/>
      <c r="T1303" s="42"/>
      <c r="U1303" s="48">
        <v>1</v>
      </c>
      <c r="V1303" s="48"/>
      <c r="W1303" s="48"/>
      <c r="X1303" s="48"/>
      <c r="Y1303" s="48"/>
      <c r="Z1303" s="48"/>
      <c r="AA1303" s="48"/>
      <c r="AB1303" s="24">
        <v>42869.580035416664</v>
      </c>
      <c r="AC1303" s="23" t="s">
        <v>3708</v>
      </c>
      <c r="AD1303" s="24"/>
      <c r="AE1303" s="23"/>
      <c r="AF1303" s="23"/>
    </row>
    <row r="1304" spans="1:32">
      <c r="A1304" s="23">
        <v>201700769</v>
      </c>
      <c r="B1304" s="23" t="s">
        <v>414</v>
      </c>
      <c r="C1304" s="23" t="s">
        <v>3709</v>
      </c>
      <c r="D1304" s="23">
        <v>125</v>
      </c>
      <c r="E1304" s="23" t="s">
        <v>78</v>
      </c>
      <c r="F1304" s="24">
        <v>42786</v>
      </c>
      <c r="G1304" s="25" t="s">
        <v>917</v>
      </c>
      <c r="H1304" s="23" t="s">
        <v>24</v>
      </c>
      <c r="I1304" s="24">
        <v>43066.534516435182</v>
      </c>
      <c r="J1304" s="14">
        <f t="shared" si="17"/>
        <v>43066</v>
      </c>
      <c r="K1304" s="29" t="s">
        <v>3452</v>
      </c>
      <c r="L1304" s="29"/>
      <c r="M1304" s="29"/>
      <c r="N1304" s="42"/>
      <c r="O1304" s="42"/>
      <c r="P1304" s="42"/>
      <c r="Q1304" s="42"/>
      <c r="R1304" s="42"/>
      <c r="S1304" s="42"/>
      <c r="T1304" s="42"/>
      <c r="U1304" s="48"/>
      <c r="V1304" s="48"/>
      <c r="W1304" s="48"/>
      <c r="X1304" s="48"/>
      <c r="Y1304" s="48"/>
      <c r="Z1304" s="48"/>
      <c r="AA1304" s="48"/>
      <c r="AB1304" s="24">
        <v>43066.80876728009</v>
      </c>
      <c r="AC1304" s="23" t="s">
        <v>3710</v>
      </c>
      <c r="AD1304" s="24"/>
      <c r="AE1304" s="23"/>
      <c r="AF1304" s="23"/>
    </row>
    <row r="1305" spans="1:32">
      <c r="A1305" s="23">
        <v>201700772</v>
      </c>
      <c r="B1305" s="23" t="s">
        <v>3711</v>
      </c>
      <c r="C1305" s="23" t="s">
        <v>3712</v>
      </c>
      <c r="D1305" s="23">
        <v>125</v>
      </c>
      <c r="E1305" s="23" t="s">
        <v>78</v>
      </c>
      <c r="F1305" s="24">
        <v>41409</v>
      </c>
      <c r="G1305" s="25" t="s">
        <v>918</v>
      </c>
      <c r="H1305" s="23" t="s">
        <v>59</v>
      </c>
      <c r="I1305" s="24">
        <v>42870.619572256946</v>
      </c>
      <c r="J1305" s="14">
        <f t="shared" si="17"/>
        <v>42870</v>
      </c>
      <c r="K1305" s="29">
        <v>2181</v>
      </c>
      <c r="L1305" s="29"/>
      <c r="M1305" s="29">
        <v>4</v>
      </c>
      <c r="N1305" s="42">
        <v>4</v>
      </c>
      <c r="O1305" s="42"/>
      <c r="P1305" s="42"/>
      <c r="Q1305" s="42"/>
      <c r="R1305" s="42"/>
      <c r="S1305" s="42"/>
      <c r="T1305" s="42"/>
      <c r="U1305" s="48">
        <v>4</v>
      </c>
      <c r="V1305" s="48"/>
      <c r="W1305" s="48"/>
      <c r="X1305" s="48"/>
      <c r="Y1305" s="48"/>
      <c r="Z1305" s="48"/>
      <c r="AA1305" s="48"/>
      <c r="AB1305" s="24">
        <v>42870.520419907407</v>
      </c>
      <c r="AC1305" s="23" t="s">
        <v>3713</v>
      </c>
      <c r="AD1305" s="24"/>
      <c r="AE1305" s="23"/>
      <c r="AF1305" s="23"/>
    </row>
    <row r="1306" spans="1:32">
      <c r="A1306" s="23">
        <v>201700777</v>
      </c>
      <c r="B1306" s="23" t="s">
        <v>3714</v>
      </c>
      <c r="C1306" s="23" t="s">
        <v>3715</v>
      </c>
      <c r="D1306" s="23">
        <v>598</v>
      </c>
      <c r="E1306" s="23" t="s">
        <v>88</v>
      </c>
      <c r="F1306" s="24">
        <v>42858</v>
      </c>
      <c r="G1306" s="25" t="s">
        <v>916</v>
      </c>
      <c r="H1306" s="23" t="s">
        <v>17</v>
      </c>
      <c r="I1306" s="24">
        <v>43028.541315312497</v>
      </c>
      <c r="J1306" s="14">
        <f t="shared" si="17"/>
        <v>43028</v>
      </c>
      <c r="K1306" s="29" t="s">
        <v>3689</v>
      </c>
      <c r="L1306" s="29"/>
      <c r="M1306" s="29"/>
      <c r="N1306" s="42"/>
      <c r="O1306" s="42"/>
      <c r="P1306" s="42"/>
      <c r="Q1306" s="42"/>
      <c r="R1306" s="42"/>
      <c r="S1306" s="42"/>
      <c r="T1306" s="42"/>
      <c r="U1306" s="48"/>
      <c r="V1306" s="48"/>
      <c r="W1306" s="48"/>
      <c r="X1306" s="48"/>
      <c r="Y1306" s="48"/>
      <c r="Z1306" s="48"/>
      <c r="AA1306" s="48"/>
      <c r="AB1306" s="24">
        <v>43028.541315312497</v>
      </c>
      <c r="AC1306" s="23" t="s">
        <v>3716</v>
      </c>
      <c r="AD1306" s="24"/>
      <c r="AE1306" s="23"/>
      <c r="AF1306" s="23"/>
    </row>
    <row r="1307" spans="1:32">
      <c r="A1307" s="23">
        <v>201700782</v>
      </c>
      <c r="B1307" s="23" t="s">
        <v>3717</v>
      </c>
      <c r="C1307" s="23" t="s">
        <v>3718</v>
      </c>
      <c r="D1307" s="23">
        <v>119</v>
      </c>
      <c r="E1307" s="23" t="s">
        <v>34</v>
      </c>
      <c r="F1307" s="24">
        <v>39814</v>
      </c>
      <c r="G1307" s="25" t="s">
        <v>917</v>
      </c>
      <c r="H1307" s="23" t="s">
        <v>24</v>
      </c>
      <c r="I1307" s="24">
        <v>43022.496532442128</v>
      </c>
      <c r="J1307" s="14">
        <f t="shared" si="17"/>
        <v>43022</v>
      </c>
      <c r="K1307" s="29">
        <v>2033</v>
      </c>
      <c r="L1307" s="29">
        <v>2001</v>
      </c>
      <c r="M1307" s="29">
        <v>5</v>
      </c>
      <c r="N1307" s="42">
        <v>5</v>
      </c>
      <c r="O1307" s="42"/>
      <c r="P1307" s="42"/>
      <c r="Q1307" s="42"/>
      <c r="R1307" s="42"/>
      <c r="S1307" s="42"/>
      <c r="T1307" s="42"/>
      <c r="U1307" s="48">
        <v>5</v>
      </c>
      <c r="V1307" s="48"/>
      <c r="W1307" s="48"/>
      <c r="X1307" s="48"/>
      <c r="Y1307" s="48"/>
      <c r="Z1307" s="48"/>
      <c r="AA1307" s="48"/>
      <c r="AB1307" s="24">
        <v>43022.490489733798</v>
      </c>
      <c r="AC1307" s="23" t="s">
        <v>3719</v>
      </c>
      <c r="AD1307" s="24"/>
      <c r="AE1307" s="23"/>
      <c r="AF1307" s="23"/>
    </row>
    <row r="1308" spans="1:32">
      <c r="A1308" s="23">
        <v>201700785</v>
      </c>
      <c r="B1308" s="23" t="s">
        <v>3720</v>
      </c>
      <c r="C1308" s="23" t="s">
        <v>2681</v>
      </c>
      <c r="D1308" s="23">
        <v>598</v>
      </c>
      <c r="E1308" s="23" t="s">
        <v>88</v>
      </c>
      <c r="F1308" s="24">
        <v>41775</v>
      </c>
      <c r="G1308" s="25" t="s">
        <v>917</v>
      </c>
      <c r="H1308" s="23" t="s">
        <v>24</v>
      </c>
      <c r="I1308" s="24">
        <v>42871.996486111108</v>
      </c>
      <c r="J1308" s="14">
        <f t="shared" si="17"/>
        <v>42871</v>
      </c>
      <c r="K1308" s="29">
        <v>2258</v>
      </c>
      <c r="L1308" s="29"/>
      <c r="M1308" s="29">
        <v>1</v>
      </c>
      <c r="N1308" s="42">
        <v>1</v>
      </c>
      <c r="O1308" s="42"/>
      <c r="P1308" s="42"/>
      <c r="Q1308" s="42"/>
      <c r="R1308" s="42"/>
      <c r="S1308" s="42"/>
      <c r="T1308" s="42"/>
      <c r="U1308" s="48">
        <v>1</v>
      </c>
      <c r="V1308" s="48"/>
      <c r="W1308" s="48"/>
      <c r="X1308" s="48"/>
      <c r="Y1308" s="48"/>
      <c r="Z1308" s="48"/>
      <c r="AA1308" s="48"/>
      <c r="AB1308" s="24">
        <v>42871.971598842596</v>
      </c>
      <c r="AC1308" s="23" t="s">
        <v>3722</v>
      </c>
      <c r="AD1308" s="24">
        <v>42871.969774999998</v>
      </c>
      <c r="AE1308" s="23" t="s">
        <v>196</v>
      </c>
      <c r="AF1308" s="23" t="s">
        <v>3721</v>
      </c>
    </row>
    <row r="1309" spans="1:32">
      <c r="A1309" s="23">
        <v>201700787</v>
      </c>
      <c r="B1309" s="23" t="s">
        <v>3723</v>
      </c>
      <c r="C1309" s="23" t="s">
        <v>2464</v>
      </c>
      <c r="D1309" s="23">
        <v>125</v>
      </c>
      <c r="E1309" s="23" t="s">
        <v>78</v>
      </c>
      <c r="F1309" s="24">
        <v>41157</v>
      </c>
      <c r="G1309" s="25" t="s">
        <v>917</v>
      </c>
      <c r="H1309" s="23" t="s">
        <v>24</v>
      </c>
      <c r="I1309" s="24">
        <v>42889.766429282405</v>
      </c>
      <c r="J1309" s="14">
        <f t="shared" si="17"/>
        <v>42889</v>
      </c>
      <c r="K1309" s="29">
        <v>2156</v>
      </c>
      <c r="L1309" s="29"/>
      <c r="M1309" s="29">
        <v>16</v>
      </c>
      <c r="N1309" s="42">
        <v>16</v>
      </c>
      <c r="O1309" s="42"/>
      <c r="P1309" s="42"/>
      <c r="Q1309" s="42"/>
      <c r="R1309" s="42"/>
      <c r="S1309" s="42"/>
      <c r="T1309" s="42"/>
      <c r="U1309" s="48">
        <v>16</v>
      </c>
      <c r="V1309" s="48"/>
      <c r="W1309" s="48"/>
      <c r="X1309" s="48"/>
      <c r="Y1309" s="48"/>
      <c r="Z1309" s="48"/>
      <c r="AA1309" s="48"/>
      <c r="AB1309" s="24">
        <v>42889.783554745372</v>
      </c>
      <c r="AC1309" s="23" t="s">
        <v>3724</v>
      </c>
      <c r="AD1309" s="24"/>
      <c r="AE1309" s="23"/>
      <c r="AF1309" s="23"/>
    </row>
    <row r="1310" spans="1:32">
      <c r="A1310" s="23">
        <v>201700790</v>
      </c>
      <c r="B1310" s="23" t="s">
        <v>259</v>
      </c>
      <c r="C1310" s="23" t="s">
        <v>556</v>
      </c>
      <c r="D1310" s="23">
        <v>121</v>
      </c>
      <c r="E1310" s="23" t="s">
        <v>2555</v>
      </c>
      <c r="F1310" s="24">
        <v>42782</v>
      </c>
      <c r="G1310" s="25" t="s">
        <v>918</v>
      </c>
      <c r="H1310" s="23" t="s">
        <v>59</v>
      </c>
      <c r="I1310" s="24">
        <v>42873.297123460645</v>
      </c>
      <c r="J1310" s="14">
        <f t="shared" si="17"/>
        <v>42873</v>
      </c>
      <c r="K1310" s="29">
        <v>2148</v>
      </c>
      <c r="L1310" s="29">
        <v>2136</v>
      </c>
      <c r="M1310" s="29">
        <v>4</v>
      </c>
      <c r="N1310" s="42">
        <v>4</v>
      </c>
      <c r="O1310" s="42"/>
      <c r="P1310" s="42"/>
      <c r="Q1310" s="42"/>
      <c r="R1310" s="42"/>
      <c r="S1310" s="42"/>
      <c r="T1310" s="42"/>
      <c r="U1310" s="48">
        <v>4</v>
      </c>
      <c r="V1310" s="48"/>
      <c r="W1310" s="48"/>
      <c r="X1310" s="48"/>
      <c r="Y1310" s="48"/>
      <c r="Z1310" s="48"/>
      <c r="AA1310" s="48"/>
      <c r="AB1310" s="24">
        <v>42873.422395798611</v>
      </c>
      <c r="AC1310" s="23" t="s">
        <v>3726</v>
      </c>
      <c r="AD1310" s="24">
        <v>42876.297194409723</v>
      </c>
      <c r="AE1310" s="23"/>
      <c r="AF1310" s="23" t="s">
        <v>3725</v>
      </c>
    </row>
    <row r="1311" spans="1:32">
      <c r="A1311" s="23">
        <v>201700793</v>
      </c>
      <c r="B1311" s="23" t="s">
        <v>3727</v>
      </c>
      <c r="C1311" s="23" t="s">
        <v>441</v>
      </c>
      <c r="D1311" s="23">
        <v>89</v>
      </c>
      <c r="E1311" s="23" t="s">
        <v>130</v>
      </c>
      <c r="F1311" s="24">
        <v>42692</v>
      </c>
      <c r="G1311" s="25" t="s">
        <v>917</v>
      </c>
      <c r="H1311" s="23" t="s">
        <v>24</v>
      </c>
      <c r="I1311" s="24">
        <v>42873.071682638889</v>
      </c>
      <c r="J1311" s="14">
        <f t="shared" si="17"/>
        <v>42873</v>
      </c>
      <c r="K1311" s="29">
        <v>2046</v>
      </c>
      <c r="L1311" s="29"/>
      <c r="M1311" s="29">
        <v>4</v>
      </c>
      <c r="N1311" s="42">
        <v>4</v>
      </c>
      <c r="O1311" s="42"/>
      <c r="P1311" s="42"/>
      <c r="Q1311" s="42"/>
      <c r="R1311" s="42"/>
      <c r="S1311" s="42"/>
      <c r="T1311" s="42"/>
      <c r="U1311" s="48">
        <v>4</v>
      </c>
      <c r="V1311" s="48"/>
      <c r="W1311" s="48"/>
      <c r="X1311" s="48"/>
      <c r="Y1311" s="48"/>
      <c r="Z1311" s="48"/>
      <c r="AA1311" s="48"/>
      <c r="AB1311" s="24">
        <v>42873.078258368056</v>
      </c>
      <c r="AC1311" s="23" t="s">
        <v>3728</v>
      </c>
      <c r="AD1311" s="24"/>
      <c r="AE1311" s="23"/>
      <c r="AF1311" s="23"/>
    </row>
    <row r="1312" spans="1:32">
      <c r="A1312" s="23">
        <v>201700795</v>
      </c>
      <c r="B1312" s="23" t="s">
        <v>3729</v>
      </c>
      <c r="C1312" s="23" t="s">
        <v>273</v>
      </c>
      <c r="D1312" s="23">
        <v>748</v>
      </c>
      <c r="E1312" s="23" t="s">
        <v>58</v>
      </c>
      <c r="F1312" s="24">
        <v>42638</v>
      </c>
      <c r="G1312" s="25" t="s">
        <v>919</v>
      </c>
      <c r="H1312" s="23" t="s">
        <v>84</v>
      </c>
      <c r="I1312" s="24">
        <v>42944.712078009259</v>
      </c>
      <c r="J1312" s="14">
        <f t="shared" si="17"/>
        <v>42944</v>
      </c>
      <c r="K1312" s="29">
        <v>2185</v>
      </c>
      <c r="L1312" s="29"/>
      <c r="M1312" s="29">
        <v>4</v>
      </c>
      <c r="N1312" s="42">
        <v>4</v>
      </c>
      <c r="O1312" s="42"/>
      <c r="P1312" s="42"/>
      <c r="Q1312" s="42"/>
      <c r="R1312" s="42"/>
      <c r="S1312" s="42"/>
      <c r="T1312" s="42"/>
      <c r="U1312" s="48">
        <v>4</v>
      </c>
      <c r="V1312" s="48"/>
      <c r="W1312" s="48"/>
      <c r="X1312" s="48"/>
      <c r="Y1312" s="48"/>
      <c r="Z1312" s="48"/>
      <c r="AA1312" s="48"/>
      <c r="AB1312" s="24">
        <v>42944.68120431713</v>
      </c>
      <c r="AC1312" s="23" t="s">
        <v>3731</v>
      </c>
      <c r="AD1312" s="24">
        <v>42944.691270752315</v>
      </c>
      <c r="AE1312" s="23" t="s">
        <v>284</v>
      </c>
      <c r="AF1312" s="23" t="s">
        <v>3730</v>
      </c>
    </row>
    <row r="1313" spans="1:32">
      <c r="A1313" s="23">
        <v>201700800</v>
      </c>
      <c r="B1313" s="23" t="s">
        <v>3732</v>
      </c>
      <c r="C1313" s="23" t="s">
        <v>3733</v>
      </c>
      <c r="D1313" s="23">
        <v>748</v>
      </c>
      <c r="E1313" s="23" t="s">
        <v>58</v>
      </c>
      <c r="F1313" s="24">
        <v>39221</v>
      </c>
      <c r="G1313" s="25" t="s">
        <v>916</v>
      </c>
      <c r="H1313" s="23" t="s">
        <v>17</v>
      </c>
      <c r="I1313" s="24">
        <v>42878.463780011574</v>
      </c>
      <c r="J1313" s="14">
        <f t="shared" si="17"/>
        <v>42878</v>
      </c>
      <c r="K1313" s="29">
        <v>2123</v>
      </c>
      <c r="L1313" s="29" t="s">
        <v>3735</v>
      </c>
      <c r="M1313" s="29">
        <v>16</v>
      </c>
      <c r="N1313" s="42">
        <v>16</v>
      </c>
      <c r="O1313" s="42"/>
      <c r="P1313" s="42"/>
      <c r="Q1313" s="42"/>
      <c r="R1313" s="42"/>
      <c r="S1313" s="42"/>
      <c r="T1313" s="42"/>
      <c r="U1313" s="48">
        <v>16</v>
      </c>
      <c r="V1313" s="48"/>
      <c r="W1313" s="48"/>
      <c r="X1313" s="48"/>
      <c r="Y1313" s="48"/>
      <c r="Z1313" s="48"/>
      <c r="AA1313" s="48"/>
      <c r="AB1313" s="24">
        <v>42878.463780011574</v>
      </c>
      <c r="AC1313" s="23" t="s">
        <v>3736</v>
      </c>
      <c r="AD1313" s="24">
        <v>42878.888492129627</v>
      </c>
      <c r="AE1313" s="23" t="s">
        <v>176</v>
      </c>
      <c r="AF1313" s="23" t="s">
        <v>3734</v>
      </c>
    </row>
    <row r="1314" spans="1:32">
      <c r="A1314" s="23">
        <v>201700801</v>
      </c>
      <c r="B1314" s="23" t="s">
        <v>3737</v>
      </c>
      <c r="C1314" s="23" t="s">
        <v>3087</v>
      </c>
      <c r="D1314" s="23">
        <v>128</v>
      </c>
      <c r="E1314" s="23" t="s">
        <v>172</v>
      </c>
      <c r="F1314" s="24">
        <v>42693</v>
      </c>
      <c r="G1314" s="25" t="s">
        <v>919</v>
      </c>
      <c r="H1314" s="23" t="s">
        <v>84</v>
      </c>
      <c r="I1314" s="24">
        <v>42874.704708067133</v>
      </c>
      <c r="J1314" s="14">
        <f t="shared" si="17"/>
        <v>42874</v>
      </c>
      <c r="K1314" s="29">
        <v>2193</v>
      </c>
      <c r="L1314" s="29"/>
      <c r="M1314" s="29">
        <v>4</v>
      </c>
      <c r="N1314" s="42">
        <v>4</v>
      </c>
      <c r="O1314" s="42"/>
      <c r="P1314" s="42"/>
      <c r="Q1314" s="42"/>
      <c r="R1314" s="42"/>
      <c r="S1314" s="42"/>
      <c r="T1314" s="42"/>
      <c r="U1314" s="48">
        <v>4</v>
      </c>
      <c r="V1314" s="48"/>
      <c r="W1314" s="48"/>
      <c r="X1314" s="48"/>
      <c r="Y1314" s="48"/>
      <c r="Z1314" s="48"/>
      <c r="AA1314" s="48"/>
      <c r="AB1314" s="24">
        <v>42874.689660451389</v>
      </c>
      <c r="AC1314" s="23" t="s">
        <v>3739</v>
      </c>
      <c r="AD1314" s="24">
        <v>42880.609083136573</v>
      </c>
      <c r="AE1314" s="23" t="s">
        <v>2366</v>
      </c>
      <c r="AF1314" s="23" t="s">
        <v>3738</v>
      </c>
    </row>
    <row r="1315" spans="1:32">
      <c r="A1315" s="23">
        <v>201700805</v>
      </c>
      <c r="B1315" s="23" t="s">
        <v>3740</v>
      </c>
      <c r="C1315" s="23" t="s">
        <v>3741</v>
      </c>
      <c r="D1315" s="23">
        <v>123</v>
      </c>
      <c r="E1315" s="23" t="s">
        <v>283</v>
      </c>
      <c r="F1315" s="24">
        <v>38344</v>
      </c>
      <c r="G1315" s="25" t="s">
        <v>916</v>
      </c>
      <c r="H1315" s="23" t="s">
        <v>17</v>
      </c>
      <c r="I1315" s="24">
        <v>42875.659833449077</v>
      </c>
      <c r="J1315" s="14">
        <f t="shared" si="17"/>
        <v>42875</v>
      </c>
      <c r="K1315" s="29" t="s">
        <v>1584</v>
      </c>
      <c r="L1315" s="29"/>
      <c r="M1315" s="29"/>
      <c r="N1315" s="42"/>
      <c r="O1315" s="42"/>
      <c r="P1315" s="42"/>
      <c r="Q1315" s="42"/>
      <c r="R1315" s="42"/>
      <c r="S1315" s="42"/>
      <c r="T1315" s="42"/>
      <c r="U1315" s="48"/>
      <c r="V1315" s="48"/>
      <c r="W1315" s="48"/>
      <c r="X1315" s="48"/>
      <c r="Y1315" s="48"/>
      <c r="Z1315" s="48"/>
      <c r="AA1315" s="48"/>
      <c r="AB1315" s="24"/>
      <c r="AC1315" s="23" t="s">
        <v>25</v>
      </c>
      <c r="AD1315" s="24"/>
      <c r="AE1315" s="23"/>
      <c r="AF1315" s="23"/>
    </row>
    <row r="1316" spans="1:32">
      <c r="A1316" s="23">
        <v>201700808</v>
      </c>
      <c r="B1316" s="23" t="s">
        <v>3742</v>
      </c>
      <c r="C1316" s="23" t="s">
        <v>3743</v>
      </c>
      <c r="D1316" s="23">
        <v>125</v>
      </c>
      <c r="E1316" s="23" t="s">
        <v>78</v>
      </c>
      <c r="F1316" s="24">
        <v>41779</v>
      </c>
      <c r="G1316" s="25" t="s">
        <v>917</v>
      </c>
      <c r="H1316" s="23" t="s">
        <v>24</v>
      </c>
      <c r="I1316" s="24">
        <v>42887.713767592591</v>
      </c>
      <c r="J1316" s="14">
        <f t="shared" si="17"/>
        <v>42887</v>
      </c>
      <c r="K1316" s="29">
        <v>2082</v>
      </c>
      <c r="L1316" s="29"/>
      <c r="M1316" s="29" t="s">
        <v>1590</v>
      </c>
      <c r="N1316" s="42">
        <v>1</v>
      </c>
      <c r="O1316" s="42">
        <v>4</v>
      </c>
      <c r="P1316" s="42"/>
      <c r="Q1316" s="42"/>
      <c r="R1316" s="42"/>
      <c r="S1316" s="42"/>
      <c r="T1316" s="42"/>
      <c r="U1316" s="48">
        <v>1</v>
      </c>
      <c r="V1316" s="48">
        <v>4</v>
      </c>
      <c r="W1316" s="48"/>
      <c r="X1316" s="48"/>
      <c r="Y1316" s="48"/>
      <c r="Z1316" s="48"/>
      <c r="AA1316" s="48"/>
      <c r="AB1316" s="24"/>
      <c r="AC1316" s="23" t="s">
        <v>25</v>
      </c>
      <c r="AD1316" s="24"/>
      <c r="AE1316" s="23"/>
      <c r="AF1316" s="23"/>
    </row>
    <row r="1317" spans="1:32">
      <c r="A1317" s="23">
        <v>201700809</v>
      </c>
      <c r="B1317" s="23" t="s">
        <v>3744</v>
      </c>
      <c r="C1317" s="23" t="s">
        <v>3745</v>
      </c>
      <c r="D1317" s="23">
        <v>508</v>
      </c>
      <c r="E1317" s="23" t="s">
        <v>457</v>
      </c>
      <c r="F1317" s="24">
        <v>42145</v>
      </c>
      <c r="G1317" s="25" t="s">
        <v>916</v>
      </c>
      <c r="H1317" s="23" t="s">
        <v>17</v>
      </c>
      <c r="I1317" s="24">
        <v>42876.398971875002</v>
      </c>
      <c r="J1317" s="14">
        <f t="shared" si="17"/>
        <v>42876</v>
      </c>
      <c r="K1317" s="29">
        <v>2274</v>
      </c>
      <c r="L1317" s="29"/>
      <c r="M1317" s="29">
        <v>4</v>
      </c>
      <c r="N1317" s="42">
        <v>4</v>
      </c>
      <c r="O1317" s="42"/>
      <c r="P1317" s="42"/>
      <c r="Q1317" s="42"/>
      <c r="R1317" s="42"/>
      <c r="S1317" s="42"/>
      <c r="T1317" s="42"/>
      <c r="U1317" s="48">
        <v>4</v>
      </c>
      <c r="V1317" s="48"/>
      <c r="W1317" s="48"/>
      <c r="X1317" s="48"/>
      <c r="Y1317" s="48"/>
      <c r="Z1317" s="48"/>
      <c r="AA1317" s="48"/>
      <c r="AB1317" s="24">
        <v>42876.398971875002</v>
      </c>
      <c r="AC1317" s="23" t="s">
        <v>3746</v>
      </c>
      <c r="AD1317" s="24"/>
      <c r="AE1317" s="23"/>
      <c r="AF1317" s="23"/>
    </row>
    <row r="1318" spans="1:32">
      <c r="A1318" s="23">
        <v>201700813</v>
      </c>
      <c r="B1318" s="23" t="s">
        <v>3747</v>
      </c>
      <c r="C1318" s="23" t="s">
        <v>33</v>
      </c>
      <c r="D1318" s="23">
        <v>128</v>
      </c>
      <c r="E1318" s="23" t="s">
        <v>172</v>
      </c>
      <c r="F1318" s="24">
        <v>42621</v>
      </c>
      <c r="G1318" s="25" t="s">
        <v>919</v>
      </c>
      <c r="H1318" s="23" t="s">
        <v>84</v>
      </c>
      <c r="I1318" s="24">
        <v>42922.373637534722</v>
      </c>
      <c r="J1318" s="14">
        <f t="shared" si="17"/>
        <v>42922</v>
      </c>
      <c r="K1318" s="29">
        <v>2278</v>
      </c>
      <c r="L1318" s="29"/>
      <c r="M1318" s="29" t="s">
        <v>3748</v>
      </c>
      <c r="N1318" s="42">
        <v>5</v>
      </c>
      <c r="O1318" s="42">
        <v>9</v>
      </c>
      <c r="P1318" s="42"/>
      <c r="Q1318" s="42"/>
      <c r="R1318" s="42"/>
      <c r="S1318" s="42"/>
      <c r="T1318" s="42"/>
      <c r="U1318" s="48">
        <v>5</v>
      </c>
      <c r="V1318" s="56">
        <v>902</v>
      </c>
      <c r="W1318" s="48"/>
      <c r="X1318" s="48"/>
      <c r="Y1318" s="48"/>
      <c r="Z1318" s="48"/>
      <c r="AA1318" s="48"/>
      <c r="AB1318" s="24">
        <v>42922.365450497688</v>
      </c>
      <c r="AC1318" s="23" t="s">
        <v>3749</v>
      </c>
      <c r="AD1318" s="24"/>
      <c r="AE1318" s="23"/>
      <c r="AF1318" s="23"/>
    </row>
    <row r="1319" spans="1:32">
      <c r="A1319" s="23">
        <v>201700819</v>
      </c>
      <c r="B1319" s="23" t="s">
        <v>3750</v>
      </c>
      <c r="C1319" s="23" t="s">
        <v>3751</v>
      </c>
      <c r="D1319" s="23">
        <v>108</v>
      </c>
      <c r="E1319" s="23" t="s">
        <v>3226</v>
      </c>
      <c r="F1319" s="24">
        <v>42664</v>
      </c>
      <c r="G1319" s="25" t="s">
        <v>919</v>
      </c>
      <c r="H1319" s="23" t="s">
        <v>84</v>
      </c>
      <c r="I1319" s="24">
        <v>42876.926273182871</v>
      </c>
      <c r="J1319" s="14">
        <f t="shared" si="17"/>
        <v>42876</v>
      </c>
      <c r="K1319" s="29">
        <v>3</v>
      </c>
      <c r="L1319" s="29"/>
      <c r="M1319" s="29" t="s">
        <v>2653</v>
      </c>
      <c r="N1319" s="42">
        <v>1</v>
      </c>
      <c r="O1319" s="42">
        <v>2</v>
      </c>
      <c r="P1319" s="42">
        <v>3</v>
      </c>
      <c r="Q1319" s="42"/>
      <c r="R1319" s="42"/>
      <c r="S1319" s="42"/>
      <c r="T1319" s="42"/>
      <c r="U1319" s="48">
        <v>1</v>
      </c>
      <c r="V1319" s="48">
        <v>2</v>
      </c>
      <c r="W1319" s="48">
        <v>3</v>
      </c>
      <c r="X1319" s="48"/>
      <c r="Y1319" s="48"/>
      <c r="Z1319" s="48"/>
      <c r="AA1319" s="48"/>
      <c r="AB1319" s="24">
        <v>42876.917420104168</v>
      </c>
      <c r="AC1319" s="23" t="s">
        <v>3752</v>
      </c>
      <c r="AD1319" s="24"/>
      <c r="AE1319" s="23"/>
      <c r="AF1319" s="23"/>
    </row>
    <row r="1320" spans="1:32">
      <c r="A1320" s="23">
        <v>201700820</v>
      </c>
      <c r="B1320" s="23" t="s">
        <v>3421</v>
      </c>
      <c r="C1320" s="23" t="s">
        <v>3753</v>
      </c>
      <c r="D1320" s="23" t="s">
        <v>25</v>
      </c>
      <c r="E1320" s="23" t="s">
        <v>25</v>
      </c>
      <c r="F1320" s="24">
        <v>42815</v>
      </c>
      <c r="G1320" s="25" t="s">
        <v>917</v>
      </c>
      <c r="H1320" s="23" t="s">
        <v>24</v>
      </c>
      <c r="I1320" s="24">
        <v>43041.474033877312</v>
      </c>
      <c r="J1320" s="14">
        <f t="shared" si="17"/>
        <v>43041</v>
      </c>
      <c r="K1320" s="29" t="s">
        <v>3452</v>
      </c>
      <c r="L1320" s="29"/>
      <c r="M1320" s="29">
        <v>1</v>
      </c>
      <c r="N1320" s="42">
        <v>1</v>
      </c>
      <c r="O1320" s="42"/>
      <c r="P1320" s="42"/>
      <c r="Q1320" s="42"/>
      <c r="R1320" s="42"/>
      <c r="S1320" s="42"/>
      <c r="T1320" s="42"/>
      <c r="U1320" s="48">
        <v>1</v>
      </c>
      <c r="V1320" s="48"/>
      <c r="W1320" s="48"/>
      <c r="X1320" s="48"/>
      <c r="Y1320" s="48"/>
      <c r="Z1320" s="48"/>
      <c r="AA1320" s="48"/>
      <c r="AB1320" s="24">
        <v>43041.467240081016</v>
      </c>
      <c r="AC1320" s="23" t="s">
        <v>3754</v>
      </c>
      <c r="AD1320" s="24"/>
      <c r="AE1320" s="23"/>
      <c r="AF1320" s="23"/>
    </row>
    <row r="1321" spans="1:32">
      <c r="A1321" s="23">
        <v>201700824</v>
      </c>
      <c r="B1321" s="23" t="s">
        <v>3755</v>
      </c>
      <c r="C1321" s="23" t="s">
        <v>3756</v>
      </c>
      <c r="D1321" s="23">
        <v>130</v>
      </c>
      <c r="E1321" s="23" t="s">
        <v>23</v>
      </c>
      <c r="F1321" s="24">
        <v>42635</v>
      </c>
      <c r="G1321" s="25" t="s">
        <v>917</v>
      </c>
      <c r="H1321" s="23" t="s">
        <v>24</v>
      </c>
      <c r="I1321" s="24">
        <v>43236.461478819445</v>
      </c>
      <c r="J1321" s="14">
        <f t="shared" si="17"/>
        <v>43236</v>
      </c>
      <c r="K1321" s="29">
        <v>2189</v>
      </c>
      <c r="L1321" s="29">
        <v>2001</v>
      </c>
      <c r="M1321" s="29">
        <v>4</v>
      </c>
      <c r="N1321" s="42">
        <v>4</v>
      </c>
      <c r="O1321" s="42"/>
      <c r="P1321" s="42"/>
      <c r="Q1321" s="42"/>
      <c r="R1321" s="42"/>
      <c r="S1321" s="42"/>
      <c r="T1321" s="42"/>
      <c r="U1321" s="48">
        <v>4</v>
      </c>
      <c r="V1321" s="48"/>
      <c r="W1321" s="48"/>
      <c r="X1321" s="48"/>
      <c r="Y1321" s="48"/>
      <c r="Z1321" s="48"/>
      <c r="AA1321" s="48"/>
      <c r="AB1321" s="24">
        <v>43236.553008796298</v>
      </c>
      <c r="AC1321" s="23" t="s">
        <v>3757</v>
      </c>
      <c r="AD1321" s="24"/>
      <c r="AE1321" s="23"/>
      <c r="AF1321" s="23"/>
    </row>
    <row r="1322" spans="1:32">
      <c r="A1322" s="23">
        <v>201700829</v>
      </c>
      <c r="B1322" s="23" t="s">
        <v>3758</v>
      </c>
      <c r="C1322" s="23" t="s">
        <v>3759</v>
      </c>
      <c r="D1322" s="23">
        <v>119</v>
      </c>
      <c r="E1322" s="23" t="s">
        <v>34</v>
      </c>
      <c r="F1322" s="24">
        <v>42734</v>
      </c>
      <c r="G1322" s="25" t="s">
        <v>917</v>
      </c>
      <c r="H1322" s="23" t="s">
        <v>24</v>
      </c>
      <c r="I1322" s="24">
        <v>42878.433153506943</v>
      </c>
      <c r="J1322" s="14">
        <f t="shared" si="17"/>
        <v>42878</v>
      </c>
      <c r="K1322" s="29">
        <v>2193</v>
      </c>
      <c r="L1322" s="29"/>
      <c r="M1322" s="29">
        <v>4</v>
      </c>
      <c r="N1322" s="42">
        <v>4</v>
      </c>
      <c r="O1322" s="42"/>
      <c r="P1322" s="42"/>
      <c r="Q1322" s="42"/>
      <c r="R1322" s="42"/>
      <c r="S1322" s="42"/>
      <c r="T1322" s="42"/>
      <c r="U1322" s="48">
        <v>4</v>
      </c>
      <c r="V1322" s="48"/>
      <c r="W1322" s="48"/>
      <c r="X1322" s="48"/>
      <c r="Y1322" s="48"/>
      <c r="Z1322" s="48"/>
      <c r="AA1322" s="48"/>
      <c r="AB1322" s="24">
        <v>42878.417724733794</v>
      </c>
      <c r="AC1322" s="23" t="s">
        <v>3760</v>
      </c>
      <c r="AD1322" s="24"/>
      <c r="AE1322" s="23"/>
      <c r="AF1322" s="23"/>
    </row>
    <row r="1323" spans="1:32">
      <c r="A1323" s="23">
        <v>201700830</v>
      </c>
      <c r="B1323" s="23" t="s">
        <v>2013</v>
      </c>
      <c r="C1323" s="23" t="s">
        <v>862</v>
      </c>
      <c r="D1323" s="23">
        <v>507</v>
      </c>
      <c r="E1323" s="23" t="s">
        <v>588</v>
      </c>
      <c r="F1323" s="24">
        <v>40322</v>
      </c>
      <c r="G1323" s="25" t="s">
        <v>916</v>
      </c>
      <c r="H1323" s="23" t="s">
        <v>17</v>
      </c>
      <c r="I1323" s="24">
        <v>42886.449868437499</v>
      </c>
      <c r="J1323" s="14">
        <f t="shared" si="17"/>
        <v>42886</v>
      </c>
      <c r="K1323" s="29">
        <v>2170</v>
      </c>
      <c r="L1323" s="29"/>
      <c r="M1323" s="29">
        <v>4</v>
      </c>
      <c r="N1323" s="42">
        <v>4</v>
      </c>
      <c r="O1323" s="42"/>
      <c r="P1323" s="42"/>
      <c r="Q1323" s="42"/>
      <c r="R1323" s="42"/>
      <c r="S1323" s="42"/>
      <c r="T1323" s="42"/>
      <c r="U1323" s="48">
        <v>4</v>
      </c>
      <c r="V1323" s="48"/>
      <c r="W1323" s="48"/>
      <c r="X1323" s="48"/>
      <c r="Y1323" s="48"/>
      <c r="Z1323" s="48"/>
      <c r="AA1323" s="48"/>
      <c r="AB1323" s="24">
        <v>42886.449868437499</v>
      </c>
      <c r="AC1323" s="23" t="s">
        <v>3761</v>
      </c>
      <c r="AD1323" s="24"/>
      <c r="AE1323" s="23"/>
      <c r="AF1323" s="23"/>
    </row>
    <row r="1324" spans="1:32">
      <c r="A1324" s="23">
        <v>201700834</v>
      </c>
      <c r="B1324" s="23" t="s">
        <v>3762</v>
      </c>
      <c r="C1324" s="23" t="s">
        <v>3763</v>
      </c>
      <c r="D1324" s="23" t="s">
        <v>25</v>
      </c>
      <c r="E1324" s="23" t="s">
        <v>25</v>
      </c>
      <c r="F1324" s="24">
        <v>42795</v>
      </c>
      <c r="G1324" s="25" t="s">
        <v>916</v>
      </c>
      <c r="H1324" s="23" t="s">
        <v>17</v>
      </c>
      <c r="I1324" s="24">
        <v>43115.791040821758</v>
      </c>
      <c r="J1324" s="14">
        <f t="shared" si="17"/>
        <v>43115</v>
      </c>
      <c r="K1324" s="29">
        <v>2273</v>
      </c>
      <c r="L1324" s="29" t="s">
        <v>3452</v>
      </c>
      <c r="M1324" s="29"/>
      <c r="N1324" s="42"/>
      <c r="O1324" s="42"/>
      <c r="P1324" s="42"/>
      <c r="Q1324" s="42"/>
      <c r="R1324" s="42"/>
      <c r="S1324" s="42"/>
      <c r="T1324" s="42"/>
      <c r="U1324" s="48"/>
      <c r="V1324" s="48"/>
      <c r="W1324" s="48"/>
      <c r="X1324" s="48"/>
      <c r="Y1324" s="48"/>
      <c r="Z1324" s="48"/>
      <c r="AA1324" s="48"/>
      <c r="AB1324" s="24">
        <v>43115.779774571762</v>
      </c>
      <c r="AC1324" s="23" t="s">
        <v>3764</v>
      </c>
      <c r="AD1324" s="24"/>
      <c r="AE1324" s="23"/>
      <c r="AF1324" s="23"/>
    </row>
    <row r="1325" spans="1:32">
      <c r="A1325" s="23">
        <v>201700836</v>
      </c>
      <c r="B1325" s="23" t="s">
        <v>3115</v>
      </c>
      <c r="C1325" s="23" t="s">
        <v>3765</v>
      </c>
      <c r="D1325" s="23">
        <v>598</v>
      </c>
      <c r="E1325" s="23" t="s">
        <v>88</v>
      </c>
      <c r="F1325" s="24">
        <v>42772</v>
      </c>
      <c r="G1325" s="25" t="s">
        <v>917</v>
      </c>
      <c r="H1325" s="23" t="s">
        <v>24</v>
      </c>
      <c r="I1325" s="24">
        <v>43026.44594795139</v>
      </c>
      <c r="J1325" s="14">
        <f t="shared" si="17"/>
        <v>43026</v>
      </c>
      <c r="K1325" s="29" t="s">
        <v>3452</v>
      </c>
      <c r="L1325" s="29"/>
      <c r="M1325" s="29"/>
      <c r="N1325" s="42"/>
      <c r="O1325" s="42"/>
      <c r="P1325" s="42"/>
      <c r="Q1325" s="42"/>
      <c r="R1325" s="42"/>
      <c r="S1325" s="42"/>
      <c r="T1325" s="42"/>
      <c r="U1325" s="48"/>
      <c r="V1325" s="48"/>
      <c r="W1325" s="48"/>
      <c r="X1325" s="48"/>
      <c r="Y1325" s="48"/>
      <c r="Z1325" s="48"/>
      <c r="AA1325" s="48"/>
      <c r="AB1325" s="24"/>
      <c r="AC1325" s="23" t="s">
        <v>25</v>
      </c>
      <c r="AD1325" s="24"/>
      <c r="AE1325" s="23"/>
      <c r="AF1325" s="23"/>
    </row>
    <row r="1326" spans="1:32">
      <c r="A1326" s="23">
        <v>201700843</v>
      </c>
      <c r="B1326" s="23" t="s">
        <v>774</v>
      </c>
      <c r="C1326" s="23" t="s">
        <v>2127</v>
      </c>
      <c r="D1326" s="23">
        <v>598</v>
      </c>
      <c r="E1326" s="23" t="s">
        <v>88</v>
      </c>
      <c r="F1326" s="24">
        <v>42852</v>
      </c>
      <c r="G1326" s="25" t="s">
        <v>25</v>
      </c>
      <c r="H1326" s="23" t="s">
        <v>25</v>
      </c>
      <c r="I1326" s="24">
        <v>42882.047877546298</v>
      </c>
      <c r="J1326" s="14">
        <f t="shared" ref="J1326:J1389" si="18">ROUNDDOWN(I1326,0)</f>
        <v>42882</v>
      </c>
      <c r="K1326" s="29">
        <v>2274</v>
      </c>
      <c r="L1326" s="29"/>
      <c r="M1326" s="29" t="s">
        <v>1589</v>
      </c>
      <c r="N1326" s="42">
        <v>4</v>
      </c>
      <c r="O1326" s="42">
        <v>15</v>
      </c>
      <c r="P1326" s="42"/>
      <c r="Q1326" s="42"/>
      <c r="R1326" s="42"/>
      <c r="S1326" s="42"/>
      <c r="T1326" s="42"/>
      <c r="U1326" s="48">
        <v>4</v>
      </c>
      <c r="V1326" s="48">
        <v>15</v>
      </c>
      <c r="W1326" s="48"/>
      <c r="X1326" s="48"/>
      <c r="Y1326" s="48"/>
      <c r="Z1326" s="48"/>
      <c r="AA1326" s="48"/>
      <c r="AB1326" s="24">
        <v>42882.316746215278</v>
      </c>
      <c r="AC1326" s="23" t="s">
        <v>3766</v>
      </c>
      <c r="AD1326" s="24">
        <v>42882.316746215278</v>
      </c>
      <c r="AE1326" s="23"/>
      <c r="AF1326" s="23" t="s">
        <v>2592</v>
      </c>
    </row>
    <row r="1327" spans="1:32">
      <c r="A1327" s="23">
        <v>201700844</v>
      </c>
      <c r="B1327" s="23" t="s">
        <v>3767</v>
      </c>
      <c r="C1327" s="23" t="s">
        <v>2419</v>
      </c>
      <c r="D1327" s="23">
        <v>598</v>
      </c>
      <c r="E1327" s="23" t="s">
        <v>88</v>
      </c>
      <c r="F1327" s="24">
        <v>37681</v>
      </c>
      <c r="G1327" s="25" t="s">
        <v>917</v>
      </c>
      <c r="H1327" s="23" t="s">
        <v>24</v>
      </c>
      <c r="I1327" s="24">
        <v>43281.499727164351</v>
      </c>
      <c r="J1327" s="14">
        <f t="shared" si="18"/>
        <v>43281</v>
      </c>
      <c r="K1327" s="29">
        <v>2235</v>
      </c>
      <c r="L1327" s="29" t="s">
        <v>3768</v>
      </c>
      <c r="M1327" s="29" t="s">
        <v>3769</v>
      </c>
      <c r="N1327" s="42">
        <v>4</v>
      </c>
      <c r="O1327" s="42">
        <v>17</v>
      </c>
      <c r="P1327" s="42"/>
      <c r="Q1327" s="42"/>
      <c r="R1327" s="42"/>
      <c r="S1327" s="42"/>
      <c r="T1327" s="42"/>
      <c r="U1327" s="48">
        <v>4</v>
      </c>
      <c r="V1327" s="48">
        <v>17</v>
      </c>
      <c r="W1327" s="48"/>
      <c r="X1327" s="48"/>
      <c r="Y1327" s="48"/>
      <c r="Z1327" s="48"/>
      <c r="AA1327" s="48"/>
      <c r="AB1327" s="24">
        <v>43281.497958796295</v>
      </c>
      <c r="AC1327" s="23" t="s">
        <v>3770</v>
      </c>
      <c r="AD1327" s="24"/>
      <c r="AE1327" s="23"/>
      <c r="AF1327" s="23"/>
    </row>
    <row r="1328" spans="1:32">
      <c r="A1328" s="23">
        <v>201700845</v>
      </c>
      <c r="B1328" s="23" t="s">
        <v>3771</v>
      </c>
      <c r="C1328" s="23" t="s">
        <v>1954</v>
      </c>
      <c r="D1328" s="23">
        <v>123</v>
      </c>
      <c r="E1328" s="23" t="s">
        <v>283</v>
      </c>
      <c r="F1328" s="24">
        <v>42795</v>
      </c>
      <c r="G1328" s="25" t="s">
        <v>919</v>
      </c>
      <c r="H1328" s="23" t="s">
        <v>84</v>
      </c>
      <c r="I1328" s="24">
        <v>42882.441917326389</v>
      </c>
      <c r="J1328" s="14">
        <f t="shared" si="18"/>
        <v>42882</v>
      </c>
      <c r="K1328" s="29">
        <v>2046</v>
      </c>
      <c r="L1328" s="29"/>
      <c r="M1328" s="29" t="s">
        <v>3772</v>
      </c>
      <c r="N1328" s="42">
        <v>1</v>
      </c>
      <c r="O1328" s="42">
        <v>15</v>
      </c>
      <c r="P1328" s="42"/>
      <c r="Q1328" s="42"/>
      <c r="R1328" s="42"/>
      <c r="S1328" s="42"/>
      <c r="T1328" s="42"/>
      <c r="U1328" s="48">
        <v>1</v>
      </c>
      <c r="V1328" s="48">
        <v>15</v>
      </c>
      <c r="W1328" s="48"/>
      <c r="X1328" s="48"/>
      <c r="Y1328" s="48"/>
      <c r="Z1328" s="48"/>
      <c r="AA1328" s="48"/>
      <c r="AB1328" s="24">
        <v>42882.419833449072</v>
      </c>
      <c r="AC1328" s="23" t="s">
        <v>3773</v>
      </c>
      <c r="AD1328" s="24"/>
      <c r="AE1328" s="23"/>
      <c r="AF1328" s="23"/>
    </row>
    <row r="1329" spans="1:32">
      <c r="A1329" s="23">
        <v>201700847</v>
      </c>
      <c r="B1329" s="23" t="s">
        <v>3774</v>
      </c>
      <c r="C1329" s="23" t="s">
        <v>3775</v>
      </c>
      <c r="D1329" s="23">
        <v>119</v>
      </c>
      <c r="E1329" s="23" t="s">
        <v>34</v>
      </c>
      <c r="F1329" s="24">
        <v>42793</v>
      </c>
      <c r="G1329" s="25" t="s">
        <v>919</v>
      </c>
      <c r="H1329" s="23" t="s">
        <v>84</v>
      </c>
      <c r="I1329" s="24">
        <v>42882.625536192128</v>
      </c>
      <c r="J1329" s="14">
        <f t="shared" si="18"/>
        <v>42882</v>
      </c>
      <c r="K1329" s="29">
        <v>2263</v>
      </c>
      <c r="L1329" s="29"/>
      <c r="M1329" s="29" t="s">
        <v>2214</v>
      </c>
      <c r="N1329" s="42">
        <v>1</v>
      </c>
      <c r="O1329" s="42">
        <v>2</v>
      </c>
      <c r="P1329" s="42">
        <v>4</v>
      </c>
      <c r="Q1329" s="42"/>
      <c r="R1329" s="42"/>
      <c r="S1329" s="42"/>
      <c r="T1329" s="42"/>
      <c r="U1329" s="48">
        <v>1</v>
      </c>
      <c r="V1329" s="48">
        <v>2</v>
      </c>
      <c r="W1329" s="48">
        <v>4</v>
      </c>
      <c r="X1329" s="48"/>
      <c r="Y1329" s="48"/>
      <c r="Z1329" s="48"/>
      <c r="AA1329" s="48"/>
      <c r="AB1329" s="24">
        <v>42882.600284259257</v>
      </c>
      <c r="AC1329" s="23" t="s">
        <v>3776</v>
      </c>
      <c r="AD1329" s="24"/>
      <c r="AE1329" s="23"/>
      <c r="AF1329" s="23"/>
    </row>
    <row r="1330" spans="1:32">
      <c r="A1330" s="23">
        <v>201700853</v>
      </c>
      <c r="B1330" s="23" t="s">
        <v>3777</v>
      </c>
      <c r="C1330" s="23" t="s">
        <v>3778</v>
      </c>
      <c r="D1330" s="23">
        <v>107</v>
      </c>
      <c r="E1330" s="23" t="s">
        <v>149</v>
      </c>
      <c r="F1330" s="24">
        <v>37257</v>
      </c>
      <c r="G1330" s="25" t="s">
        <v>916</v>
      </c>
      <c r="H1330" s="23" t="s">
        <v>17</v>
      </c>
      <c r="I1330" s="24">
        <v>42883.77039834491</v>
      </c>
      <c r="J1330" s="14">
        <f t="shared" si="18"/>
        <v>42883</v>
      </c>
      <c r="K1330" s="29">
        <v>2179</v>
      </c>
      <c r="L1330" s="29">
        <v>2232</v>
      </c>
      <c r="M1330" s="29" t="s">
        <v>3479</v>
      </c>
      <c r="N1330" s="42">
        <v>1</v>
      </c>
      <c r="O1330" s="42">
        <v>4</v>
      </c>
      <c r="P1330" s="42">
        <v>15</v>
      </c>
      <c r="Q1330" s="42"/>
      <c r="R1330" s="42"/>
      <c r="S1330" s="42"/>
      <c r="T1330" s="42"/>
      <c r="U1330" s="56">
        <v>101</v>
      </c>
      <c r="V1330" s="48">
        <v>4</v>
      </c>
      <c r="W1330" s="48">
        <v>15</v>
      </c>
      <c r="X1330" s="48"/>
      <c r="Y1330" s="48"/>
      <c r="Z1330" s="48"/>
      <c r="AA1330" s="48"/>
      <c r="AB1330" s="24">
        <v>42883.760259606483</v>
      </c>
      <c r="AC1330" s="23" t="s">
        <v>3779</v>
      </c>
      <c r="AD1330" s="24"/>
      <c r="AE1330" s="23"/>
      <c r="AF1330" s="23"/>
    </row>
    <row r="1331" spans="1:32">
      <c r="A1331" s="23">
        <v>201700855</v>
      </c>
      <c r="B1331" s="23" t="s">
        <v>3780</v>
      </c>
      <c r="C1331" s="23" t="s">
        <v>3781</v>
      </c>
      <c r="D1331" s="23">
        <v>131</v>
      </c>
      <c r="E1331" s="23" t="s">
        <v>44</v>
      </c>
      <c r="F1331" s="24">
        <v>38500</v>
      </c>
      <c r="G1331" s="25" t="s">
        <v>916</v>
      </c>
      <c r="H1331" s="23" t="s">
        <v>17</v>
      </c>
      <c r="I1331" s="24">
        <v>42883.904132557873</v>
      </c>
      <c r="J1331" s="14">
        <f t="shared" si="18"/>
        <v>42883</v>
      </c>
      <c r="K1331" s="29">
        <v>2043</v>
      </c>
      <c r="L1331" s="29" t="s">
        <v>3088</v>
      </c>
      <c r="M1331" s="29" t="s">
        <v>1590</v>
      </c>
      <c r="N1331" s="42">
        <v>1</v>
      </c>
      <c r="O1331" s="42">
        <v>4</v>
      </c>
      <c r="P1331" s="42"/>
      <c r="Q1331" s="42"/>
      <c r="R1331" s="42"/>
      <c r="S1331" s="42"/>
      <c r="T1331" s="42"/>
      <c r="U1331" s="48">
        <v>1</v>
      </c>
      <c r="V1331" s="48">
        <v>4</v>
      </c>
      <c r="W1331" s="48"/>
      <c r="X1331" s="48"/>
      <c r="Y1331" s="48"/>
      <c r="Z1331" s="48"/>
      <c r="AA1331" s="48"/>
      <c r="AB1331" s="24">
        <v>42883.872608564816</v>
      </c>
      <c r="AC1331" s="23" t="s">
        <v>3782</v>
      </c>
      <c r="AD1331" s="24"/>
      <c r="AE1331" s="23"/>
      <c r="AF1331" s="23"/>
    </row>
    <row r="1332" spans="1:32">
      <c r="A1332" s="23">
        <v>201700856</v>
      </c>
      <c r="B1332" s="23" t="s">
        <v>3783</v>
      </c>
      <c r="C1332" s="23" t="s">
        <v>2124</v>
      </c>
      <c r="D1332" s="23">
        <v>125</v>
      </c>
      <c r="E1332" s="23" t="s">
        <v>78</v>
      </c>
      <c r="F1332" s="24">
        <v>41422</v>
      </c>
      <c r="G1332" s="25" t="s">
        <v>919</v>
      </c>
      <c r="H1332" s="23" t="s">
        <v>84</v>
      </c>
      <c r="I1332" s="24">
        <v>42883.940069641205</v>
      </c>
      <c r="J1332" s="14">
        <f t="shared" si="18"/>
        <v>42883</v>
      </c>
      <c r="K1332" s="29">
        <v>2120</v>
      </c>
      <c r="L1332" s="29"/>
      <c r="M1332" s="29">
        <v>16</v>
      </c>
      <c r="N1332" s="42">
        <v>16</v>
      </c>
      <c r="O1332" s="42"/>
      <c r="P1332" s="42"/>
      <c r="Q1332" s="42"/>
      <c r="R1332" s="42"/>
      <c r="S1332" s="42"/>
      <c r="T1332" s="42"/>
      <c r="U1332" s="48">
        <v>16</v>
      </c>
      <c r="V1332" s="48"/>
      <c r="W1332" s="48"/>
      <c r="X1332" s="48"/>
      <c r="Y1332" s="48"/>
      <c r="Z1332" s="48"/>
      <c r="AA1332" s="48"/>
      <c r="AB1332" s="24">
        <v>42883.929674108796</v>
      </c>
      <c r="AC1332" s="23" t="s">
        <v>3784</v>
      </c>
      <c r="AD1332" s="24"/>
      <c r="AE1332" s="23"/>
      <c r="AF1332" s="23"/>
    </row>
    <row r="1333" spans="1:32">
      <c r="A1333" s="23">
        <v>201700867</v>
      </c>
      <c r="B1333" s="23" t="s">
        <v>2637</v>
      </c>
      <c r="C1333" s="23" t="s">
        <v>3785</v>
      </c>
      <c r="D1333" s="23">
        <v>119</v>
      </c>
      <c r="E1333" s="23" t="s">
        <v>34</v>
      </c>
      <c r="F1333" s="24">
        <v>42806</v>
      </c>
      <c r="G1333" s="25" t="s">
        <v>919</v>
      </c>
      <c r="H1333" s="23" t="s">
        <v>84</v>
      </c>
      <c r="I1333" s="24">
        <v>42885.935155590276</v>
      </c>
      <c r="J1333" s="14">
        <f t="shared" si="18"/>
        <v>42885</v>
      </c>
      <c r="K1333" s="29">
        <v>2029</v>
      </c>
      <c r="L1333" s="29"/>
      <c r="M1333" s="29" t="s">
        <v>1695</v>
      </c>
      <c r="N1333" s="42">
        <v>4</v>
      </c>
      <c r="O1333" s="42">
        <v>14</v>
      </c>
      <c r="P1333" s="42"/>
      <c r="Q1333" s="42"/>
      <c r="R1333" s="42"/>
      <c r="S1333" s="42"/>
      <c r="T1333" s="42"/>
      <c r="U1333" s="48">
        <v>4</v>
      </c>
      <c r="V1333" s="48">
        <v>14</v>
      </c>
      <c r="W1333" s="48"/>
      <c r="X1333" s="48"/>
      <c r="Y1333" s="48"/>
      <c r="Z1333" s="48"/>
      <c r="AA1333" s="48"/>
      <c r="AB1333" s="24"/>
      <c r="AC1333" s="23" t="s">
        <v>25</v>
      </c>
      <c r="AD1333" s="24"/>
      <c r="AE1333" s="23"/>
      <c r="AF1333" s="23"/>
    </row>
    <row r="1334" spans="1:32">
      <c r="A1334" s="23">
        <v>201700869</v>
      </c>
      <c r="B1334" s="23" t="s">
        <v>3786</v>
      </c>
      <c r="C1334" s="23" t="s">
        <v>3787</v>
      </c>
      <c r="D1334" s="23">
        <v>119</v>
      </c>
      <c r="E1334" s="23" t="s">
        <v>34</v>
      </c>
      <c r="F1334" s="24">
        <v>38138</v>
      </c>
      <c r="G1334" s="25" t="s">
        <v>917</v>
      </c>
      <c r="H1334" s="23" t="s">
        <v>24</v>
      </c>
      <c r="I1334" s="24">
        <v>42886.334229976848</v>
      </c>
      <c r="J1334" s="14">
        <f t="shared" si="18"/>
        <v>42886</v>
      </c>
      <c r="K1334" s="29">
        <v>2273</v>
      </c>
      <c r="L1334" s="29"/>
      <c r="M1334" s="29">
        <v>4</v>
      </c>
      <c r="N1334" s="42">
        <v>4</v>
      </c>
      <c r="O1334" s="42"/>
      <c r="P1334" s="42"/>
      <c r="Q1334" s="42"/>
      <c r="R1334" s="42"/>
      <c r="S1334" s="42"/>
      <c r="T1334" s="42"/>
      <c r="U1334" s="48">
        <v>4</v>
      </c>
      <c r="V1334" s="48"/>
      <c r="W1334" s="48"/>
      <c r="X1334" s="48"/>
      <c r="Y1334" s="48"/>
      <c r="Z1334" s="48"/>
      <c r="AA1334" s="48"/>
      <c r="AB1334" s="24">
        <v>42886.349495752314</v>
      </c>
      <c r="AC1334" s="23" t="s">
        <v>3788</v>
      </c>
      <c r="AD1334" s="24"/>
      <c r="AE1334" s="23"/>
      <c r="AF1334" s="23"/>
    </row>
    <row r="1335" spans="1:32">
      <c r="A1335" s="23">
        <v>201700872</v>
      </c>
      <c r="B1335" s="23" t="s">
        <v>3789</v>
      </c>
      <c r="C1335" s="23" t="s">
        <v>3790</v>
      </c>
      <c r="D1335" s="23">
        <v>125</v>
      </c>
      <c r="E1335" s="23" t="s">
        <v>78</v>
      </c>
      <c r="F1335" s="24">
        <v>37772</v>
      </c>
      <c r="G1335" s="25" t="s">
        <v>917</v>
      </c>
      <c r="H1335" s="23" t="s">
        <v>24</v>
      </c>
      <c r="I1335" s="24">
        <v>42886.667882604168</v>
      </c>
      <c r="J1335" s="14">
        <f t="shared" si="18"/>
        <v>42886</v>
      </c>
      <c r="K1335" s="29">
        <v>2126</v>
      </c>
      <c r="L1335" s="29" t="s">
        <v>3791</v>
      </c>
      <c r="M1335" s="29" t="s">
        <v>3792</v>
      </c>
      <c r="N1335" s="42">
        <v>4</v>
      </c>
      <c r="O1335" s="42">
        <v>16</v>
      </c>
      <c r="P1335" s="42"/>
      <c r="Q1335" s="42"/>
      <c r="R1335" s="42"/>
      <c r="S1335" s="42"/>
      <c r="T1335" s="42"/>
      <c r="U1335" s="48">
        <v>4</v>
      </c>
      <c r="V1335" s="48">
        <v>16</v>
      </c>
      <c r="W1335" s="48"/>
      <c r="X1335" s="48"/>
      <c r="Y1335" s="48"/>
      <c r="Z1335" s="48"/>
      <c r="AA1335" s="48"/>
      <c r="AB1335" s="24">
        <v>42886.644912928241</v>
      </c>
      <c r="AC1335" s="23" t="s">
        <v>3793</v>
      </c>
      <c r="AD1335" s="24"/>
      <c r="AE1335" s="23"/>
      <c r="AF1335" s="23"/>
    </row>
    <row r="1336" spans="1:32">
      <c r="A1336" s="23">
        <v>201700874</v>
      </c>
      <c r="B1336" s="23" t="s">
        <v>3633</v>
      </c>
      <c r="C1336" s="23" t="s">
        <v>129</v>
      </c>
      <c r="D1336" s="23">
        <v>119</v>
      </c>
      <c r="E1336" s="23" t="s">
        <v>34</v>
      </c>
      <c r="F1336" s="24">
        <v>42521</v>
      </c>
      <c r="G1336" s="25" t="s">
        <v>917</v>
      </c>
      <c r="H1336" s="23" t="s">
        <v>24</v>
      </c>
      <c r="I1336" s="24">
        <v>42886.906919131943</v>
      </c>
      <c r="J1336" s="14">
        <f t="shared" si="18"/>
        <v>42886</v>
      </c>
      <c r="K1336" s="29">
        <v>2275</v>
      </c>
      <c r="L1336" s="29">
        <v>2273</v>
      </c>
      <c r="M1336" s="29" t="s">
        <v>1589</v>
      </c>
      <c r="N1336" s="42">
        <v>4</v>
      </c>
      <c r="O1336" s="42">
        <v>15</v>
      </c>
      <c r="P1336" s="42"/>
      <c r="Q1336" s="42"/>
      <c r="R1336" s="42"/>
      <c r="S1336" s="42"/>
      <c r="T1336" s="42"/>
      <c r="U1336" s="48">
        <v>4</v>
      </c>
      <c r="V1336" s="48">
        <v>15</v>
      </c>
      <c r="W1336" s="48"/>
      <c r="X1336" s="48"/>
      <c r="Y1336" s="48"/>
      <c r="Z1336" s="48"/>
      <c r="AA1336" s="48"/>
      <c r="AB1336" s="24">
        <v>42886.889280636577</v>
      </c>
      <c r="AC1336" s="23" t="s">
        <v>3794</v>
      </c>
      <c r="AD1336" s="24"/>
      <c r="AE1336" s="23"/>
      <c r="AF1336" s="23"/>
    </row>
    <row r="1337" spans="1:32">
      <c r="A1337" s="23">
        <v>201700879</v>
      </c>
      <c r="B1337" s="23" t="s">
        <v>3795</v>
      </c>
      <c r="C1337" s="23" t="s">
        <v>3796</v>
      </c>
      <c r="D1337" s="23">
        <v>119</v>
      </c>
      <c r="E1337" s="23" t="s">
        <v>34</v>
      </c>
      <c r="F1337" s="24">
        <v>41061</v>
      </c>
      <c r="G1337" s="25" t="s">
        <v>917</v>
      </c>
      <c r="H1337" s="23" t="s">
        <v>24</v>
      </c>
      <c r="I1337" s="24">
        <v>42887.850868831018</v>
      </c>
      <c r="J1337" s="14">
        <f t="shared" si="18"/>
        <v>42887</v>
      </c>
      <c r="K1337" s="29">
        <v>2255</v>
      </c>
      <c r="L1337" s="29"/>
      <c r="M1337" s="29">
        <v>2</v>
      </c>
      <c r="N1337" s="42">
        <v>2</v>
      </c>
      <c r="O1337" s="42"/>
      <c r="P1337" s="42"/>
      <c r="Q1337" s="42"/>
      <c r="R1337" s="42"/>
      <c r="S1337" s="42"/>
      <c r="T1337" s="42"/>
      <c r="U1337" s="48">
        <v>2</v>
      </c>
      <c r="V1337" s="48"/>
      <c r="W1337" s="48"/>
      <c r="X1337" s="48"/>
      <c r="Y1337" s="48"/>
      <c r="Z1337" s="48"/>
      <c r="AA1337" s="48"/>
      <c r="AB1337" s="24"/>
      <c r="AC1337" s="23" t="s">
        <v>25</v>
      </c>
      <c r="AD1337" s="24"/>
      <c r="AE1337" s="23"/>
      <c r="AF1337" s="23"/>
    </row>
    <row r="1338" spans="1:32">
      <c r="A1338" s="23">
        <v>201700880</v>
      </c>
      <c r="B1338" s="23" t="s">
        <v>3797</v>
      </c>
      <c r="C1338" s="23" t="s">
        <v>129</v>
      </c>
      <c r="D1338" s="23">
        <v>119</v>
      </c>
      <c r="E1338" s="23" t="s">
        <v>34</v>
      </c>
      <c r="F1338" s="24">
        <v>41914</v>
      </c>
      <c r="G1338" s="25" t="s">
        <v>919</v>
      </c>
      <c r="H1338" s="23" t="s">
        <v>84</v>
      </c>
      <c r="I1338" s="24">
        <v>42888.155904942127</v>
      </c>
      <c r="J1338" s="14">
        <f t="shared" si="18"/>
        <v>42888</v>
      </c>
      <c r="K1338" s="29">
        <v>2126</v>
      </c>
      <c r="L1338" s="29"/>
      <c r="M1338" s="29" t="s">
        <v>3792</v>
      </c>
      <c r="N1338" s="42">
        <v>4</v>
      </c>
      <c r="O1338" s="42">
        <v>16</v>
      </c>
      <c r="P1338" s="42"/>
      <c r="Q1338" s="42"/>
      <c r="R1338" s="42"/>
      <c r="S1338" s="42"/>
      <c r="T1338" s="42"/>
      <c r="U1338" s="48">
        <v>4</v>
      </c>
      <c r="V1338" s="48">
        <v>16</v>
      </c>
      <c r="W1338" s="48"/>
      <c r="X1338" s="48"/>
      <c r="Y1338" s="48"/>
      <c r="Z1338" s="48"/>
      <c r="AA1338" s="48"/>
      <c r="AB1338" s="24">
        <v>42888.153866863424</v>
      </c>
      <c r="AC1338" s="23" t="s">
        <v>3798</v>
      </c>
      <c r="AD1338" s="24"/>
      <c r="AE1338" s="23"/>
      <c r="AF1338" s="23"/>
    </row>
    <row r="1339" spans="1:32">
      <c r="A1339" s="23">
        <v>201700883</v>
      </c>
      <c r="B1339" s="23" t="s">
        <v>3699</v>
      </c>
      <c r="C1339" s="23" t="s">
        <v>3799</v>
      </c>
      <c r="D1339" s="23">
        <v>299</v>
      </c>
      <c r="E1339" s="23" t="s">
        <v>208</v>
      </c>
      <c r="F1339" s="24">
        <v>42881</v>
      </c>
      <c r="G1339" s="25" t="s">
        <v>917</v>
      </c>
      <c r="H1339" s="23" t="s">
        <v>24</v>
      </c>
      <c r="I1339" s="24">
        <v>43056.663431863424</v>
      </c>
      <c r="J1339" s="14">
        <f t="shared" si="18"/>
        <v>43056</v>
      </c>
      <c r="K1339" s="29" t="s">
        <v>3452</v>
      </c>
      <c r="L1339" s="29">
        <v>2198</v>
      </c>
      <c r="M1339" s="29"/>
      <c r="N1339" s="42"/>
      <c r="O1339" s="42"/>
      <c r="P1339" s="42"/>
      <c r="Q1339" s="42"/>
      <c r="R1339" s="42"/>
      <c r="S1339" s="42"/>
      <c r="T1339" s="42"/>
      <c r="U1339" s="48"/>
      <c r="V1339" s="48"/>
      <c r="W1339" s="48"/>
      <c r="X1339" s="48"/>
      <c r="Y1339" s="48"/>
      <c r="Z1339" s="48"/>
      <c r="AA1339" s="48"/>
      <c r="AB1339" s="24">
        <v>43056.662896064816</v>
      </c>
      <c r="AC1339" s="23" t="s">
        <v>3800</v>
      </c>
      <c r="AD1339" s="24"/>
      <c r="AE1339" s="23"/>
      <c r="AF1339" s="23"/>
    </row>
    <row r="1340" spans="1:32">
      <c r="A1340" s="23">
        <v>201700885</v>
      </c>
      <c r="B1340" s="23" t="s">
        <v>3684</v>
      </c>
      <c r="C1340" s="23" t="s">
        <v>3801</v>
      </c>
      <c r="D1340" s="23">
        <v>119</v>
      </c>
      <c r="E1340" s="23" t="s">
        <v>34</v>
      </c>
      <c r="F1340" s="24">
        <v>42157</v>
      </c>
      <c r="G1340" s="25" t="s">
        <v>917</v>
      </c>
      <c r="H1340" s="23" t="s">
        <v>24</v>
      </c>
      <c r="I1340" s="24">
        <v>42888.918726238429</v>
      </c>
      <c r="J1340" s="14">
        <f t="shared" si="18"/>
        <v>42888</v>
      </c>
      <c r="K1340" s="29">
        <v>2071</v>
      </c>
      <c r="L1340" s="29"/>
      <c r="M1340" s="29">
        <v>1</v>
      </c>
      <c r="N1340" s="42">
        <v>1</v>
      </c>
      <c r="O1340" s="42"/>
      <c r="P1340" s="42"/>
      <c r="Q1340" s="42"/>
      <c r="R1340" s="42"/>
      <c r="S1340" s="42"/>
      <c r="T1340" s="42"/>
      <c r="U1340" s="48">
        <v>1</v>
      </c>
      <c r="V1340" s="48"/>
      <c r="W1340" s="48"/>
      <c r="X1340" s="48"/>
      <c r="Y1340" s="48"/>
      <c r="Z1340" s="48"/>
      <c r="AA1340" s="48"/>
      <c r="AB1340" s="24">
        <v>42888.89739834491</v>
      </c>
      <c r="AC1340" s="23" t="s">
        <v>3802</v>
      </c>
      <c r="AD1340" s="24"/>
      <c r="AE1340" s="23"/>
      <c r="AF1340" s="23"/>
    </row>
    <row r="1341" spans="1:32">
      <c r="A1341" s="23">
        <v>201700886</v>
      </c>
      <c r="B1341" s="23" t="s">
        <v>3803</v>
      </c>
      <c r="C1341" s="23" t="s">
        <v>3804</v>
      </c>
      <c r="D1341" s="23">
        <v>299</v>
      </c>
      <c r="E1341" s="23" t="s">
        <v>208</v>
      </c>
      <c r="F1341" s="24">
        <v>42797</v>
      </c>
      <c r="G1341" s="25" t="s">
        <v>919</v>
      </c>
      <c r="H1341" s="23" t="s">
        <v>84</v>
      </c>
      <c r="I1341" s="24">
        <v>42889.055536377316</v>
      </c>
      <c r="J1341" s="14">
        <f t="shared" si="18"/>
        <v>42889</v>
      </c>
      <c r="K1341" s="29">
        <v>2263</v>
      </c>
      <c r="L1341" s="29"/>
      <c r="M1341" s="29" t="s">
        <v>3805</v>
      </c>
      <c r="N1341" s="42">
        <v>13</v>
      </c>
      <c r="O1341" s="42">
        <v>14</v>
      </c>
      <c r="P1341" s="42">
        <v>16</v>
      </c>
      <c r="Q1341" s="42"/>
      <c r="R1341" s="42"/>
      <c r="S1341" s="42"/>
      <c r="T1341" s="42"/>
      <c r="U1341" s="48">
        <v>13</v>
      </c>
      <c r="V1341" s="48">
        <v>14</v>
      </c>
      <c r="W1341" s="48">
        <v>16</v>
      </c>
      <c r="X1341" s="48"/>
      <c r="Y1341" s="48"/>
      <c r="Z1341" s="48"/>
      <c r="AA1341" s="48"/>
      <c r="AB1341" s="24">
        <v>42889.043469791664</v>
      </c>
      <c r="AC1341" s="23" t="s">
        <v>3806</v>
      </c>
      <c r="AD1341" s="24"/>
      <c r="AE1341" s="23"/>
      <c r="AF1341" s="23"/>
    </row>
    <row r="1342" spans="1:32">
      <c r="A1342" s="23">
        <v>201700887</v>
      </c>
      <c r="B1342" s="23" t="s">
        <v>3807</v>
      </c>
      <c r="C1342" s="23" t="s">
        <v>3808</v>
      </c>
      <c r="D1342" s="23">
        <v>123</v>
      </c>
      <c r="E1342" s="23" t="s">
        <v>283</v>
      </c>
      <c r="F1342" s="24">
        <v>42585</v>
      </c>
      <c r="G1342" s="25" t="s">
        <v>917</v>
      </c>
      <c r="H1342" s="23" t="s">
        <v>24</v>
      </c>
      <c r="I1342" s="24">
        <v>42889.304235104166</v>
      </c>
      <c r="J1342" s="14">
        <f t="shared" si="18"/>
        <v>42889</v>
      </c>
      <c r="K1342" s="29">
        <v>2273</v>
      </c>
      <c r="L1342" s="29">
        <v>2126</v>
      </c>
      <c r="M1342" s="29" t="s">
        <v>3809</v>
      </c>
      <c r="N1342" s="42">
        <v>4</v>
      </c>
      <c r="O1342" s="42">
        <v>6</v>
      </c>
      <c r="P1342" s="42">
        <v>15</v>
      </c>
      <c r="Q1342" s="42">
        <v>16</v>
      </c>
      <c r="R1342" s="42"/>
      <c r="S1342" s="42"/>
      <c r="T1342" s="42"/>
      <c r="U1342" s="48">
        <v>4</v>
      </c>
      <c r="V1342" s="48">
        <v>6</v>
      </c>
      <c r="W1342" s="48">
        <v>15</v>
      </c>
      <c r="X1342" s="48">
        <v>16</v>
      </c>
      <c r="Y1342" s="48"/>
      <c r="Z1342" s="48"/>
      <c r="AA1342" s="48"/>
      <c r="AB1342" s="24">
        <v>42889.351358564818</v>
      </c>
      <c r="AC1342" s="23" t="s">
        <v>3810</v>
      </c>
      <c r="AD1342" s="24"/>
      <c r="AE1342" s="23"/>
      <c r="AF1342" s="23"/>
    </row>
    <row r="1343" spans="1:32">
      <c r="A1343" s="23">
        <v>201700888</v>
      </c>
      <c r="B1343" s="23" t="s">
        <v>1715</v>
      </c>
      <c r="C1343" s="23" t="s">
        <v>3811</v>
      </c>
      <c r="D1343" s="23">
        <v>299</v>
      </c>
      <c r="E1343" s="23" t="s">
        <v>208</v>
      </c>
      <c r="F1343" s="24">
        <v>42815</v>
      </c>
      <c r="G1343" s="25" t="s">
        <v>918</v>
      </c>
      <c r="H1343" s="23" t="s">
        <v>59</v>
      </c>
      <c r="I1343" s="24">
        <v>43126.960259259256</v>
      </c>
      <c r="J1343" s="14">
        <f t="shared" si="18"/>
        <v>43126</v>
      </c>
      <c r="K1343" s="29">
        <v>2046</v>
      </c>
      <c r="L1343" s="29"/>
      <c r="M1343" s="29" t="s">
        <v>1590</v>
      </c>
      <c r="N1343" s="42">
        <v>1</v>
      </c>
      <c r="O1343" s="42">
        <v>4</v>
      </c>
      <c r="P1343" s="42"/>
      <c r="Q1343" s="42"/>
      <c r="R1343" s="42"/>
      <c r="S1343" s="42"/>
      <c r="T1343" s="42"/>
      <c r="U1343" s="48">
        <v>1</v>
      </c>
      <c r="V1343" s="48">
        <v>4</v>
      </c>
      <c r="W1343" s="48"/>
      <c r="X1343" s="48"/>
      <c r="Y1343" s="48"/>
      <c r="Z1343" s="48"/>
      <c r="AA1343" s="48"/>
      <c r="AB1343" s="24">
        <v>43126.960259259256</v>
      </c>
      <c r="AC1343" s="23" t="s">
        <v>3812</v>
      </c>
      <c r="AD1343" s="24">
        <v>43126.973807638889</v>
      </c>
      <c r="AE1343" s="23" t="s">
        <v>18</v>
      </c>
      <c r="AF1343" s="23" t="s">
        <v>2588</v>
      </c>
    </row>
    <row r="1344" spans="1:32">
      <c r="A1344" s="23">
        <v>201700889</v>
      </c>
      <c r="B1344" s="23" t="s">
        <v>619</v>
      </c>
      <c r="C1344" s="23" t="s">
        <v>3813</v>
      </c>
      <c r="D1344" s="23">
        <v>125</v>
      </c>
      <c r="E1344" s="23" t="s">
        <v>78</v>
      </c>
      <c r="F1344" s="24">
        <v>41761</v>
      </c>
      <c r="G1344" s="25" t="s">
        <v>916</v>
      </c>
      <c r="H1344" s="23" t="s">
        <v>17</v>
      </c>
      <c r="I1344" s="24">
        <v>42889.59354976852</v>
      </c>
      <c r="J1344" s="14">
        <f t="shared" si="18"/>
        <v>42889</v>
      </c>
      <c r="K1344" s="29">
        <v>2224</v>
      </c>
      <c r="L1344" s="29"/>
      <c r="M1344" s="29"/>
      <c r="N1344" s="42"/>
      <c r="O1344" s="42"/>
      <c r="P1344" s="42"/>
      <c r="Q1344" s="42"/>
      <c r="R1344" s="42"/>
      <c r="S1344" s="42"/>
      <c r="T1344" s="42"/>
      <c r="U1344" s="48"/>
      <c r="V1344" s="48"/>
      <c r="W1344" s="48"/>
      <c r="X1344" s="48"/>
      <c r="Y1344" s="48"/>
      <c r="Z1344" s="48"/>
      <c r="AA1344" s="48"/>
      <c r="AB1344" s="24">
        <v>42889.669000266207</v>
      </c>
      <c r="AC1344" s="23" t="s">
        <v>3814</v>
      </c>
      <c r="AD1344" s="24"/>
      <c r="AE1344" s="23"/>
      <c r="AF1344" s="23"/>
    </row>
    <row r="1345" spans="1:32">
      <c r="A1345" s="23">
        <v>201700900</v>
      </c>
      <c r="B1345" s="23" t="s">
        <v>3815</v>
      </c>
      <c r="C1345" s="23" t="s">
        <v>3816</v>
      </c>
      <c r="D1345" s="23">
        <v>598</v>
      </c>
      <c r="E1345" s="23" t="s">
        <v>88</v>
      </c>
      <c r="F1345" s="24">
        <v>42494</v>
      </c>
      <c r="G1345" s="25" t="s">
        <v>917</v>
      </c>
      <c r="H1345" s="23" t="s">
        <v>24</v>
      </c>
      <c r="I1345" s="24">
        <v>42890.69288761574</v>
      </c>
      <c r="J1345" s="14">
        <f t="shared" si="18"/>
        <v>42890</v>
      </c>
      <c r="K1345" s="29">
        <v>2196</v>
      </c>
      <c r="L1345" s="29"/>
      <c r="M1345" s="29">
        <v>4</v>
      </c>
      <c r="N1345" s="42">
        <v>4</v>
      </c>
      <c r="O1345" s="42"/>
      <c r="P1345" s="42"/>
      <c r="Q1345" s="42"/>
      <c r="R1345" s="42"/>
      <c r="S1345" s="42"/>
      <c r="T1345" s="42"/>
      <c r="U1345" s="48">
        <v>4</v>
      </c>
      <c r="V1345" s="48"/>
      <c r="W1345" s="48"/>
      <c r="X1345" s="48"/>
      <c r="Y1345" s="48"/>
      <c r="Z1345" s="48"/>
      <c r="AA1345" s="48"/>
      <c r="AB1345" s="24">
        <v>42890.69288761574</v>
      </c>
      <c r="AC1345" s="23" t="s">
        <v>3817</v>
      </c>
      <c r="AD1345" s="24"/>
      <c r="AE1345" s="23"/>
      <c r="AF1345" s="23"/>
    </row>
    <row r="1346" spans="1:32">
      <c r="A1346" s="23">
        <v>201700904</v>
      </c>
      <c r="B1346" s="23" t="s">
        <v>3818</v>
      </c>
      <c r="C1346" s="23" t="s">
        <v>3819</v>
      </c>
      <c r="D1346" s="23">
        <v>598</v>
      </c>
      <c r="E1346" s="23" t="s">
        <v>88</v>
      </c>
      <c r="F1346" s="24">
        <v>42830</v>
      </c>
      <c r="G1346" s="25" t="s">
        <v>919</v>
      </c>
      <c r="H1346" s="23" t="s">
        <v>84</v>
      </c>
      <c r="I1346" s="24">
        <v>42891.056741469911</v>
      </c>
      <c r="J1346" s="14">
        <f t="shared" si="18"/>
        <v>42891</v>
      </c>
      <c r="K1346" s="29">
        <v>2028</v>
      </c>
      <c r="L1346" s="29"/>
      <c r="M1346" s="29" t="s">
        <v>3820</v>
      </c>
      <c r="N1346" s="42">
        <v>3</v>
      </c>
      <c r="O1346" s="42">
        <v>5</v>
      </c>
      <c r="P1346" s="42">
        <v>13</v>
      </c>
      <c r="Q1346" s="42"/>
      <c r="R1346" s="42"/>
      <c r="S1346" s="42"/>
      <c r="T1346" s="42"/>
      <c r="U1346" s="48">
        <v>3</v>
      </c>
      <c r="V1346" s="48">
        <v>5</v>
      </c>
      <c r="W1346" s="48">
        <v>13</v>
      </c>
      <c r="X1346" s="48"/>
      <c r="Y1346" s="48"/>
      <c r="Z1346" s="48"/>
      <c r="AA1346" s="48"/>
      <c r="AB1346" s="24">
        <v>42891.00253070602</v>
      </c>
      <c r="AC1346" s="23" t="s">
        <v>3821</v>
      </c>
      <c r="AD1346" s="24"/>
      <c r="AE1346" s="23"/>
      <c r="AF1346" s="23"/>
    </row>
    <row r="1347" spans="1:32">
      <c r="A1347" s="23">
        <v>201700905</v>
      </c>
      <c r="B1347" s="23" t="s">
        <v>3822</v>
      </c>
      <c r="C1347" s="23" t="s">
        <v>1924</v>
      </c>
      <c r="D1347" s="23">
        <v>125</v>
      </c>
      <c r="E1347" s="23" t="s">
        <v>78</v>
      </c>
      <c r="F1347" s="24">
        <v>40699</v>
      </c>
      <c r="G1347" s="25" t="s">
        <v>919</v>
      </c>
      <c r="H1347" s="23" t="s">
        <v>84</v>
      </c>
      <c r="I1347" s="24">
        <v>42891.49510320602</v>
      </c>
      <c r="J1347" s="14">
        <f t="shared" si="18"/>
        <v>42891</v>
      </c>
      <c r="K1347" s="29">
        <v>2181</v>
      </c>
      <c r="L1347" s="29"/>
      <c r="M1347" s="29">
        <v>4</v>
      </c>
      <c r="N1347" s="42">
        <v>4</v>
      </c>
      <c r="O1347" s="42"/>
      <c r="P1347" s="42"/>
      <c r="Q1347" s="42"/>
      <c r="R1347" s="42"/>
      <c r="S1347" s="42"/>
      <c r="T1347" s="42"/>
      <c r="U1347" s="48">
        <v>4</v>
      </c>
      <c r="V1347" s="48"/>
      <c r="W1347" s="48"/>
      <c r="X1347" s="48"/>
      <c r="Y1347" s="48"/>
      <c r="Z1347" s="48"/>
      <c r="AA1347" s="48"/>
      <c r="AB1347" s="24">
        <v>42891.437815659723</v>
      </c>
      <c r="AC1347" s="23" t="s">
        <v>3823</v>
      </c>
      <c r="AD1347" s="24"/>
      <c r="AE1347" s="23"/>
      <c r="AF1347" s="23"/>
    </row>
    <row r="1348" spans="1:32">
      <c r="A1348" s="23">
        <v>201700906</v>
      </c>
      <c r="B1348" s="23" t="s">
        <v>3824</v>
      </c>
      <c r="C1348" s="23" t="s">
        <v>3825</v>
      </c>
      <c r="D1348" s="23">
        <v>598</v>
      </c>
      <c r="E1348" s="23" t="s">
        <v>88</v>
      </c>
      <c r="F1348" s="24">
        <v>42587</v>
      </c>
      <c r="G1348" s="25" t="s">
        <v>918</v>
      </c>
      <c r="H1348" s="23" t="s">
        <v>59</v>
      </c>
      <c r="I1348" s="24">
        <v>42891.505347835649</v>
      </c>
      <c r="J1348" s="14">
        <f t="shared" si="18"/>
        <v>42891</v>
      </c>
      <c r="K1348" s="29">
        <v>2267</v>
      </c>
      <c r="L1348" s="29">
        <v>2198</v>
      </c>
      <c r="M1348" s="29" t="s">
        <v>3826</v>
      </c>
      <c r="N1348" s="42">
        <v>12</v>
      </c>
      <c r="O1348" s="42">
        <v>17</v>
      </c>
      <c r="P1348" s="42"/>
      <c r="Q1348" s="42"/>
      <c r="R1348" s="42"/>
      <c r="S1348" s="42"/>
      <c r="T1348" s="42"/>
      <c r="U1348" s="48">
        <v>12</v>
      </c>
      <c r="V1348" s="48">
        <v>17</v>
      </c>
      <c r="W1348" s="48"/>
      <c r="X1348" s="48"/>
      <c r="Y1348" s="48"/>
      <c r="Z1348" s="48"/>
      <c r="AA1348" s="48"/>
      <c r="AB1348" s="24">
        <v>42891.50232777778</v>
      </c>
      <c r="AC1348" s="23" t="s">
        <v>3827</v>
      </c>
      <c r="AD1348" s="24"/>
      <c r="AE1348" s="23"/>
      <c r="AF1348" s="23"/>
    </row>
    <row r="1349" spans="1:32">
      <c r="A1349" s="23">
        <v>201700907</v>
      </c>
      <c r="B1349" s="23" t="s">
        <v>3828</v>
      </c>
      <c r="C1349" s="23" t="s">
        <v>2170</v>
      </c>
      <c r="D1349" s="23">
        <v>125</v>
      </c>
      <c r="E1349" s="23" t="s">
        <v>78</v>
      </c>
      <c r="F1349" s="24">
        <v>42778</v>
      </c>
      <c r="G1349" s="25" t="s">
        <v>917</v>
      </c>
      <c r="H1349" s="23" t="s">
        <v>24</v>
      </c>
      <c r="I1349" s="24">
        <v>42976.622551423614</v>
      </c>
      <c r="J1349" s="14">
        <f t="shared" si="18"/>
        <v>42976</v>
      </c>
      <c r="K1349" s="29" t="s">
        <v>3452</v>
      </c>
      <c r="L1349" s="29"/>
      <c r="M1349" s="29"/>
      <c r="N1349" s="42"/>
      <c r="O1349" s="42"/>
      <c r="P1349" s="42"/>
      <c r="Q1349" s="42"/>
      <c r="R1349" s="42"/>
      <c r="S1349" s="42"/>
      <c r="T1349" s="42"/>
      <c r="U1349" s="48"/>
      <c r="V1349" s="48"/>
      <c r="W1349" s="48"/>
      <c r="X1349" s="48"/>
      <c r="Y1349" s="48"/>
      <c r="Z1349" s="48"/>
      <c r="AA1349" s="48"/>
      <c r="AB1349" s="24">
        <v>42976.622551423614</v>
      </c>
      <c r="AC1349" s="23" t="s">
        <v>3829</v>
      </c>
      <c r="AD1349" s="24"/>
      <c r="AE1349" s="23"/>
      <c r="AF1349" s="23"/>
    </row>
    <row r="1350" spans="1:32">
      <c r="A1350" s="23">
        <v>201700909</v>
      </c>
      <c r="B1350" s="23" t="s">
        <v>3830</v>
      </c>
      <c r="C1350" s="23" t="s">
        <v>3831</v>
      </c>
      <c r="D1350" s="23">
        <v>598</v>
      </c>
      <c r="E1350" s="23" t="s">
        <v>88</v>
      </c>
      <c r="F1350" s="24">
        <v>42161</v>
      </c>
      <c r="G1350" s="25" t="s">
        <v>919</v>
      </c>
      <c r="H1350" s="23" t="s">
        <v>84</v>
      </c>
      <c r="I1350" s="24">
        <v>42892.027622569447</v>
      </c>
      <c r="J1350" s="14">
        <f t="shared" si="18"/>
        <v>42892</v>
      </c>
      <c r="K1350" s="29">
        <v>2046</v>
      </c>
      <c r="L1350" s="29"/>
      <c r="M1350" s="29" t="s">
        <v>1589</v>
      </c>
      <c r="N1350" s="42">
        <v>4</v>
      </c>
      <c r="O1350" s="42">
        <v>15</v>
      </c>
      <c r="P1350" s="42"/>
      <c r="Q1350" s="42"/>
      <c r="R1350" s="42"/>
      <c r="S1350" s="42"/>
      <c r="T1350" s="42"/>
      <c r="U1350" s="48">
        <v>4</v>
      </c>
      <c r="V1350" s="48">
        <v>15</v>
      </c>
      <c r="W1350" s="48"/>
      <c r="X1350" s="48"/>
      <c r="Y1350" s="48"/>
      <c r="Z1350" s="48"/>
      <c r="AA1350" s="48"/>
      <c r="AB1350" s="24">
        <v>42892.015173576387</v>
      </c>
      <c r="AC1350" s="23" t="s">
        <v>3832</v>
      </c>
      <c r="AD1350" s="24"/>
      <c r="AE1350" s="23"/>
      <c r="AF1350" s="23"/>
    </row>
    <row r="1351" spans="1:32">
      <c r="A1351" s="23">
        <v>201700911</v>
      </c>
      <c r="B1351" s="23" t="s">
        <v>3833</v>
      </c>
      <c r="C1351" s="23" t="s">
        <v>2691</v>
      </c>
      <c r="D1351" s="23">
        <v>312</v>
      </c>
      <c r="E1351" s="23" t="s">
        <v>2590</v>
      </c>
      <c r="F1351" s="24">
        <v>42583</v>
      </c>
      <c r="G1351" s="25" t="s">
        <v>916</v>
      </c>
      <c r="H1351" s="23" t="s">
        <v>17</v>
      </c>
      <c r="I1351" s="24">
        <v>42952.421669641204</v>
      </c>
      <c r="J1351" s="14">
        <f t="shared" si="18"/>
        <v>42952</v>
      </c>
      <c r="K1351" s="29" t="s">
        <v>3689</v>
      </c>
      <c r="L1351" s="29"/>
      <c r="M1351" s="29"/>
      <c r="N1351" s="42"/>
      <c r="O1351" s="42"/>
      <c r="P1351" s="42"/>
      <c r="Q1351" s="42"/>
      <c r="R1351" s="42"/>
      <c r="S1351" s="42"/>
      <c r="T1351" s="42"/>
      <c r="U1351" s="48"/>
      <c r="V1351" s="48"/>
      <c r="W1351" s="48"/>
      <c r="X1351" s="48"/>
      <c r="Y1351" s="48"/>
      <c r="Z1351" s="48"/>
      <c r="AA1351" s="48"/>
      <c r="AB1351" s="24">
        <v>42952.421669641204</v>
      </c>
      <c r="AC1351" s="23" t="s">
        <v>3834</v>
      </c>
      <c r="AD1351" s="24"/>
      <c r="AE1351" s="23"/>
      <c r="AF1351" s="23"/>
    </row>
    <row r="1352" spans="1:32">
      <c r="A1352" s="23">
        <v>201700920</v>
      </c>
      <c r="B1352" s="23" t="s">
        <v>3835</v>
      </c>
      <c r="C1352" s="23" t="s">
        <v>3836</v>
      </c>
      <c r="D1352" s="23">
        <v>205</v>
      </c>
      <c r="E1352" s="23" t="s">
        <v>544</v>
      </c>
      <c r="F1352" s="24">
        <v>42707</v>
      </c>
      <c r="G1352" s="25" t="s">
        <v>918</v>
      </c>
      <c r="H1352" s="23" t="s">
        <v>59</v>
      </c>
      <c r="I1352" s="24">
        <v>42894.344314780094</v>
      </c>
      <c r="J1352" s="14">
        <f t="shared" si="18"/>
        <v>42894</v>
      </c>
      <c r="K1352" s="29">
        <v>2194</v>
      </c>
      <c r="L1352" s="29"/>
      <c r="M1352" s="29">
        <v>4</v>
      </c>
      <c r="N1352" s="42">
        <v>4</v>
      </c>
      <c r="O1352" s="42"/>
      <c r="P1352" s="42"/>
      <c r="Q1352" s="42"/>
      <c r="R1352" s="42"/>
      <c r="S1352" s="42"/>
      <c r="T1352" s="42"/>
      <c r="U1352" s="48">
        <v>4</v>
      </c>
      <c r="V1352" s="48"/>
      <c r="W1352" s="48"/>
      <c r="X1352" s="48"/>
      <c r="Y1352" s="48"/>
      <c r="Z1352" s="48"/>
      <c r="AA1352" s="48"/>
      <c r="AB1352" s="24">
        <v>42894.79849050926</v>
      </c>
      <c r="AC1352" s="23" t="s">
        <v>3838</v>
      </c>
      <c r="AD1352" s="24">
        <v>42893.851058414351</v>
      </c>
      <c r="AE1352" s="23"/>
      <c r="AF1352" s="23" t="s">
        <v>3837</v>
      </c>
    </row>
    <row r="1353" spans="1:32">
      <c r="A1353" s="23">
        <v>201700926</v>
      </c>
      <c r="B1353" s="23" t="s">
        <v>3839</v>
      </c>
      <c r="C1353" s="23" t="s">
        <v>601</v>
      </c>
      <c r="D1353" s="23">
        <v>125</v>
      </c>
      <c r="E1353" s="23" t="s">
        <v>78</v>
      </c>
      <c r="F1353" s="24">
        <v>43074</v>
      </c>
      <c r="G1353" s="25" t="s">
        <v>918</v>
      </c>
      <c r="H1353" s="23" t="s">
        <v>59</v>
      </c>
      <c r="I1353" s="24">
        <v>43234.503577314812</v>
      </c>
      <c r="J1353" s="14">
        <f t="shared" si="18"/>
        <v>43234</v>
      </c>
      <c r="K1353" s="29" t="s">
        <v>3452</v>
      </c>
      <c r="L1353" s="29"/>
      <c r="M1353" s="29"/>
      <c r="N1353" s="42"/>
      <c r="O1353" s="42"/>
      <c r="P1353" s="42"/>
      <c r="Q1353" s="42"/>
      <c r="R1353" s="42"/>
      <c r="S1353" s="42"/>
      <c r="T1353" s="42"/>
      <c r="U1353" s="48"/>
      <c r="V1353" s="48"/>
      <c r="W1353" s="48"/>
      <c r="X1353" s="48"/>
      <c r="Y1353" s="48"/>
      <c r="Z1353" s="48"/>
      <c r="AA1353" s="48"/>
      <c r="AB1353" s="24"/>
      <c r="AC1353" s="23" t="s">
        <v>25</v>
      </c>
      <c r="AD1353" s="24"/>
      <c r="AE1353" s="23"/>
      <c r="AF1353" s="23"/>
    </row>
    <row r="1354" spans="1:32">
      <c r="A1354" s="23">
        <v>201700928</v>
      </c>
      <c r="B1354" s="23" t="s">
        <v>3840</v>
      </c>
      <c r="C1354" s="23" t="s">
        <v>3841</v>
      </c>
      <c r="D1354" s="23">
        <v>748</v>
      </c>
      <c r="E1354" s="23" t="s">
        <v>58</v>
      </c>
      <c r="F1354" s="24">
        <v>39129</v>
      </c>
      <c r="G1354" s="25" t="s">
        <v>917</v>
      </c>
      <c r="H1354" s="23" t="s">
        <v>24</v>
      </c>
      <c r="I1354" s="24">
        <v>42895.849207060186</v>
      </c>
      <c r="J1354" s="14">
        <f t="shared" si="18"/>
        <v>42895</v>
      </c>
      <c r="K1354" s="29">
        <v>2140</v>
      </c>
      <c r="L1354" s="29"/>
      <c r="M1354" s="29" t="s">
        <v>1589</v>
      </c>
      <c r="N1354" s="42">
        <v>4</v>
      </c>
      <c r="O1354" s="42">
        <v>15</v>
      </c>
      <c r="P1354" s="42"/>
      <c r="Q1354" s="42"/>
      <c r="R1354" s="42"/>
      <c r="S1354" s="42"/>
      <c r="T1354" s="42"/>
      <c r="U1354" s="48">
        <v>4</v>
      </c>
      <c r="V1354" s="48">
        <v>15</v>
      </c>
      <c r="W1354" s="48"/>
      <c r="X1354" s="48"/>
      <c r="Y1354" s="48"/>
      <c r="Z1354" s="48"/>
      <c r="AA1354" s="48"/>
      <c r="AB1354" s="24">
        <v>42895.823456597223</v>
      </c>
      <c r="AC1354" s="23" t="s">
        <v>3842</v>
      </c>
      <c r="AD1354" s="24">
        <v>42895.884360914351</v>
      </c>
      <c r="AE1354" s="23" t="s">
        <v>467</v>
      </c>
      <c r="AF1354" s="23" t="s">
        <v>2686</v>
      </c>
    </row>
    <row r="1355" spans="1:32">
      <c r="A1355" s="23">
        <v>201700929</v>
      </c>
      <c r="B1355" s="23" t="s">
        <v>3843</v>
      </c>
      <c r="C1355" s="23" t="s">
        <v>3844</v>
      </c>
      <c r="D1355" s="23">
        <v>507</v>
      </c>
      <c r="E1355" s="23" t="s">
        <v>588</v>
      </c>
      <c r="F1355" s="24">
        <v>39242</v>
      </c>
      <c r="G1355" s="25" t="s">
        <v>917</v>
      </c>
      <c r="H1355" s="23" t="s">
        <v>24</v>
      </c>
      <c r="I1355" s="24">
        <v>42895.997894525462</v>
      </c>
      <c r="J1355" s="14">
        <f t="shared" si="18"/>
        <v>42895</v>
      </c>
      <c r="K1355" s="29">
        <v>2087</v>
      </c>
      <c r="L1355" s="29">
        <v>2063</v>
      </c>
      <c r="M1355" s="29" t="s">
        <v>3845</v>
      </c>
      <c r="N1355" s="42">
        <v>13</v>
      </c>
      <c r="O1355" s="42">
        <v>16</v>
      </c>
      <c r="P1355" s="42">
        <v>20</v>
      </c>
      <c r="Q1355" s="42"/>
      <c r="R1355" s="42"/>
      <c r="S1355" s="42"/>
      <c r="T1355" s="42"/>
      <c r="U1355" s="48">
        <v>13</v>
      </c>
      <c r="V1355" s="48">
        <v>16</v>
      </c>
      <c r="W1355" s="48">
        <v>20</v>
      </c>
      <c r="X1355" s="48"/>
      <c r="Y1355" s="48"/>
      <c r="Z1355" s="48"/>
      <c r="AA1355" s="48"/>
      <c r="AB1355" s="24"/>
      <c r="AC1355" s="23" t="s">
        <v>25</v>
      </c>
      <c r="AD1355" s="24"/>
      <c r="AE1355" s="23"/>
      <c r="AF1355" s="23"/>
    </row>
    <row r="1356" spans="1:32">
      <c r="A1356" s="23">
        <v>201700931</v>
      </c>
      <c r="B1356" s="23" t="s">
        <v>3846</v>
      </c>
      <c r="C1356" s="23" t="s">
        <v>3847</v>
      </c>
      <c r="D1356" s="23">
        <v>125</v>
      </c>
      <c r="E1356" s="23" t="s">
        <v>78</v>
      </c>
      <c r="F1356" s="24">
        <v>37469</v>
      </c>
      <c r="G1356" s="25" t="s">
        <v>916</v>
      </c>
      <c r="H1356" s="23" t="s">
        <v>17</v>
      </c>
      <c r="I1356" s="24">
        <v>42896.597371215277</v>
      </c>
      <c r="J1356" s="14">
        <f t="shared" si="18"/>
        <v>42896</v>
      </c>
      <c r="K1356" s="29">
        <v>2201</v>
      </c>
      <c r="L1356" s="29"/>
      <c r="M1356" s="29">
        <v>4</v>
      </c>
      <c r="N1356" s="42">
        <v>4</v>
      </c>
      <c r="O1356" s="42"/>
      <c r="P1356" s="42"/>
      <c r="Q1356" s="42"/>
      <c r="R1356" s="42"/>
      <c r="S1356" s="42"/>
      <c r="T1356" s="42"/>
      <c r="U1356" s="48">
        <v>4</v>
      </c>
      <c r="V1356" s="48"/>
      <c r="W1356" s="48"/>
      <c r="X1356" s="48"/>
      <c r="Y1356" s="48"/>
      <c r="Z1356" s="48"/>
      <c r="AA1356" s="48"/>
      <c r="AB1356" s="24">
        <v>42896.592892129629</v>
      </c>
      <c r="AC1356" s="23" t="s">
        <v>3848</v>
      </c>
      <c r="AD1356" s="24"/>
      <c r="AE1356" s="23"/>
      <c r="AF1356" s="23"/>
    </row>
    <row r="1357" spans="1:32">
      <c r="A1357" s="23">
        <v>201700933</v>
      </c>
      <c r="B1357" s="23" t="s">
        <v>3849</v>
      </c>
      <c r="C1357" s="23" t="s">
        <v>3850</v>
      </c>
      <c r="D1357" s="23" t="s">
        <v>25</v>
      </c>
      <c r="E1357" s="23" t="s">
        <v>25</v>
      </c>
      <c r="F1357" s="24">
        <v>42840</v>
      </c>
      <c r="G1357" s="25" t="s">
        <v>916</v>
      </c>
      <c r="H1357" s="23" t="s">
        <v>17</v>
      </c>
      <c r="I1357" s="24">
        <v>43068.437852314812</v>
      </c>
      <c r="J1357" s="14">
        <f t="shared" si="18"/>
        <v>43068</v>
      </c>
      <c r="K1357" s="29" t="s">
        <v>3689</v>
      </c>
      <c r="L1357" s="29"/>
      <c r="M1357" s="29"/>
      <c r="N1357" s="42"/>
      <c r="O1357" s="42"/>
      <c r="P1357" s="42"/>
      <c r="Q1357" s="42"/>
      <c r="R1357" s="42"/>
      <c r="S1357" s="42"/>
      <c r="T1357" s="42"/>
      <c r="U1357" s="48"/>
      <c r="V1357" s="48"/>
      <c r="W1357" s="48"/>
      <c r="X1357" s="48"/>
      <c r="Y1357" s="48"/>
      <c r="Z1357" s="48"/>
      <c r="AA1357" s="48"/>
      <c r="AB1357" s="24">
        <v>43068.434706828702</v>
      </c>
      <c r="AC1357" s="23" t="s">
        <v>3851</v>
      </c>
      <c r="AD1357" s="24"/>
      <c r="AE1357" s="23"/>
      <c r="AF1357" s="23"/>
    </row>
    <row r="1358" spans="1:32">
      <c r="A1358" s="23">
        <v>201700934</v>
      </c>
      <c r="B1358" s="23" t="s">
        <v>3852</v>
      </c>
      <c r="C1358" s="23" t="s">
        <v>3853</v>
      </c>
      <c r="D1358" s="23">
        <v>128</v>
      </c>
      <c r="E1358" s="23" t="s">
        <v>172</v>
      </c>
      <c r="F1358" s="24">
        <v>38204</v>
      </c>
      <c r="G1358" s="25" t="s">
        <v>916</v>
      </c>
      <c r="H1358" s="23" t="s">
        <v>17</v>
      </c>
      <c r="I1358" s="24">
        <v>42896.736507141206</v>
      </c>
      <c r="J1358" s="14">
        <f t="shared" si="18"/>
        <v>42896</v>
      </c>
      <c r="K1358" s="29">
        <v>2126</v>
      </c>
      <c r="L1358" s="29"/>
      <c r="M1358" s="29">
        <v>16</v>
      </c>
      <c r="N1358" s="42">
        <v>16</v>
      </c>
      <c r="O1358" s="42"/>
      <c r="P1358" s="42"/>
      <c r="Q1358" s="42"/>
      <c r="R1358" s="42"/>
      <c r="S1358" s="42"/>
      <c r="T1358" s="42"/>
      <c r="U1358" s="48">
        <v>16</v>
      </c>
      <c r="V1358" s="48"/>
      <c r="W1358" s="48"/>
      <c r="X1358" s="48"/>
      <c r="Y1358" s="48"/>
      <c r="Z1358" s="48"/>
      <c r="AA1358" s="48"/>
      <c r="AB1358" s="24"/>
      <c r="AC1358" s="23" t="s">
        <v>25</v>
      </c>
      <c r="AD1358" s="24"/>
      <c r="AE1358" s="23"/>
      <c r="AF1358" s="23"/>
    </row>
    <row r="1359" spans="1:32">
      <c r="A1359" s="23">
        <v>201700935</v>
      </c>
      <c r="B1359" s="23" t="s">
        <v>3854</v>
      </c>
      <c r="C1359" s="23" t="s">
        <v>1749</v>
      </c>
      <c r="D1359" s="23">
        <v>512</v>
      </c>
      <c r="E1359" s="23" t="s">
        <v>548</v>
      </c>
      <c r="F1359" s="24">
        <v>42531</v>
      </c>
      <c r="G1359" s="25" t="s">
        <v>918</v>
      </c>
      <c r="H1359" s="23" t="s">
        <v>59</v>
      </c>
      <c r="I1359" s="24">
        <v>42896.848008182867</v>
      </c>
      <c r="J1359" s="14">
        <f t="shared" si="18"/>
        <v>42896</v>
      </c>
      <c r="K1359" s="29">
        <v>2136</v>
      </c>
      <c r="L1359" s="29"/>
      <c r="M1359" s="29">
        <v>4</v>
      </c>
      <c r="N1359" s="42">
        <v>4</v>
      </c>
      <c r="O1359" s="42"/>
      <c r="P1359" s="42"/>
      <c r="Q1359" s="42"/>
      <c r="R1359" s="42"/>
      <c r="S1359" s="42"/>
      <c r="T1359" s="42"/>
      <c r="U1359" s="48">
        <v>4</v>
      </c>
      <c r="V1359" s="48"/>
      <c r="W1359" s="48"/>
      <c r="X1359" s="48"/>
      <c r="Y1359" s="48"/>
      <c r="Z1359" s="48"/>
      <c r="AA1359" s="48"/>
      <c r="AB1359" s="24">
        <v>42896.848008182867</v>
      </c>
      <c r="AC1359" s="23" t="s">
        <v>3855</v>
      </c>
      <c r="AD1359" s="24"/>
      <c r="AE1359" s="23"/>
      <c r="AF1359" s="23"/>
    </row>
    <row r="1360" spans="1:32">
      <c r="A1360" s="23">
        <v>201700945</v>
      </c>
      <c r="B1360" s="23" t="s">
        <v>3856</v>
      </c>
      <c r="C1360" s="23" t="s">
        <v>556</v>
      </c>
      <c r="D1360" s="23">
        <v>119</v>
      </c>
      <c r="E1360" s="23" t="s">
        <v>34</v>
      </c>
      <c r="F1360" s="24">
        <v>42663</v>
      </c>
      <c r="G1360" s="25" t="s">
        <v>917</v>
      </c>
      <c r="H1360" s="23" t="s">
        <v>24</v>
      </c>
      <c r="I1360" s="24">
        <v>42914.500305092595</v>
      </c>
      <c r="J1360" s="14">
        <f t="shared" si="18"/>
        <v>42914</v>
      </c>
      <c r="K1360" s="29">
        <v>2172</v>
      </c>
      <c r="L1360" s="29"/>
      <c r="M1360" s="29"/>
      <c r="N1360" s="42"/>
      <c r="O1360" s="42"/>
      <c r="P1360" s="42"/>
      <c r="Q1360" s="42"/>
      <c r="R1360" s="42"/>
      <c r="S1360" s="42"/>
      <c r="T1360" s="42"/>
      <c r="U1360" s="48"/>
      <c r="V1360" s="48"/>
      <c r="W1360" s="48"/>
      <c r="X1360" s="48"/>
      <c r="Y1360" s="48"/>
      <c r="Z1360" s="48"/>
      <c r="AA1360" s="48"/>
      <c r="AB1360" s="24">
        <v>42914.500305092595</v>
      </c>
      <c r="AC1360" s="23" t="s">
        <v>3857</v>
      </c>
      <c r="AD1360" s="24"/>
      <c r="AE1360" s="23"/>
      <c r="AF1360" s="23"/>
    </row>
    <row r="1361" spans="1:32">
      <c r="A1361" s="23">
        <v>201700947</v>
      </c>
      <c r="B1361" s="23" t="s">
        <v>3858</v>
      </c>
      <c r="C1361" s="23" t="s">
        <v>3859</v>
      </c>
      <c r="D1361" s="23">
        <v>125</v>
      </c>
      <c r="E1361" s="23" t="s">
        <v>78</v>
      </c>
      <c r="F1361" s="24">
        <v>42501</v>
      </c>
      <c r="G1361" s="25" t="s">
        <v>919</v>
      </c>
      <c r="H1361" s="23" t="s">
        <v>84</v>
      </c>
      <c r="I1361" s="24">
        <v>42897.791087534722</v>
      </c>
      <c r="J1361" s="14">
        <f t="shared" si="18"/>
        <v>42897</v>
      </c>
      <c r="K1361" s="29">
        <v>2278</v>
      </c>
      <c r="L1361" s="29"/>
      <c r="M1361" s="29" t="s">
        <v>1562</v>
      </c>
      <c r="N1361" s="42">
        <v>1</v>
      </c>
      <c r="O1361" s="42">
        <v>2</v>
      </c>
      <c r="P1361" s="42"/>
      <c r="Q1361" s="42"/>
      <c r="R1361" s="42"/>
      <c r="S1361" s="42"/>
      <c r="T1361" s="42"/>
      <c r="U1361" s="48">
        <v>1</v>
      </c>
      <c r="V1361" s="48">
        <v>2</v>
      </c>
      <c r="W1361" s="48"/>
      <c r="X1361" s="48"/>
      <c r="Y1361" s="48"/>
      <c r="Z1361" s="48"/>
      <c r="AA1361" s="48"/>
      <c r="AB1361" s="24">
        <v>42897.791087534722</v>
      </c>
      <c r="AC1361" s="23" t="s">
        <v>3860</v>
      </c>
      <c r="AD1361" s="24"/>
      <c r="AE1361" s="23"/>
      <c r="AF1361" s="23"/>
    </row>
    <row r="1362" spans="1:32">
      <c r="A1362" s="23">
        <v>201700953</v>
      </c>
      <c r="B1362" s="23" t="s">
        <v>3861</v>
      </c>
      <c r="C1362" s="23" t="s">
        <v>3862</v>
      </c>
      <c r="D1362" s="23">
        <v>512</v>
      </c>
      <c r="E1362" s="23" t="s">
        <v>548</v>
      </c>
      <c r="F1362" s="24">
        <v>41801</v>
      </c>
      <c r="G1362" s="25" t="s">
        <v>917</v>
      </c>
      <c r="H1362" s="23" t="s">
        <v>24</v>
      </c>
      <c r="I1362" s="24">
        <v>42897.991375578706</v>
      </c>
      <c r="J1362" s="14">
        <f t="shared" si="18"/>
        <v>42897</v>
      </c>
      <c r="K1362" s="29">
        <v>2095</v>
      </c>
      <c r="L1362" s="29"/>
      <c r="M1362" s="29" t="s">
        <v>3863</v>
      </c>
      <c r="N1362" s="42">
        <v>4</v>
      </c>
      <c r="O1362" s="42">
        <v>9</v>
      </c>
      <c r="P1362" s="42">
        <v>15</v>
      </c>
      <c r="Q1362" s="42"/>
      <c r="R1362" s="42"/>
      <c r="S1362" s="42"/>
      <c r="T1362" s="42"/>
      <c r="U1362" s="48">
        <v>4</v>
      </c>
      <c r="V1362" s="48">
        <v>9</v>
      </c>
      <c r="W1362" s="48">
        <v>15</v>
      </c>
      <c r="X1362" s="48"/>
      <c r="Y1362" s="48"/>
      <c r="Z1362" s="48"/>
      <c r="AA1362" s="48"/>
      <c r="AB1362" s="24">
        <v>42897.966186342594</v>
      </c>
      <c r="AC1362" s="23" t="s">
        <v>3864</v>
      </c>
      <c r="AD1362" s="24"/>
      <c r="AE1362" s="23"/>
      <c r="AF1362" s="23"/>
    </row>
    <row r="1363" spans="1:32">
      <c r="A1363" s="23">
        <v>201700959</v>
      </c>
      <c r="B1363" s="23" t="s">
        <v>103</v>
      </c>
      <c r="C1363" s="23" t="s">
        <v>2579</v>
      </c>
      <c r="D1363" s="23">
        <v>299</v>
      </c>
      <c r="E1363" s="23" t="s">
        <v>208</v>
      </c>
      <c r="F1363" s="24">
        <v>42714</v>
      </c>
      <c r="G1363" s="25" t="s">
        <v>916</v>
      </c>
      <c r="H1363" s="23" t="s">
        <v>17</v>
      </c>
      <c r="I1363" s="24">
        <v>42952.512220023149</v>
      </c>
      <c r="J1363" s="14">
        <f t="shared" si="18"/>
        <v>42952</v>
      </c>
      <c r="K1363" s="29" t="s">
        <v>3689</v>
      </c>
      <c r="L1363" s="29"/>
      <c r="M1363" s="29"/>
      <c r="N1363" s="42"/>
      <c r="O1363" s="42"/>
      <c r="P1363" s="42"/>
      <c r="Q1363" s="42"/>
      <c r="R1363" s="42"/>
      <c r="S1363" s="42"/>
      <c r="T1363" s="42"/>
      <c r="U1363" s="48"/>
      <c r="V1363" s="48"/>
      <c r="W1363" s="48"/>
      <c r="X1363" s="48"/>
      <c r="Y1363" s="48"/>
      <c r="Z1363" s="48"/>
      <c r="AA1363" s="48"/>
      <c r="AB1363" s="24">
        <v>42952.512220023149</v>
      </c>
      <c r="AC1363" s="23" t="s">
        <v>3865</v>
      </c>
      <c r="AD1363" s="24"/>
      <c r="AE1363" s="23"/>
      <c r="AF1363" s="23"/>
    </row>
    <row r="1364" spans="1:32">
      <c r="A1364" s="23">
        <v>201700960</v>
      </c>
      <c r="B1364" s="23" t="s">
        <v>2646</v>
      </c>
      <c r="C1364" s="23" t="s">
        <v>2629</v>
      </c>
      <c r="D1364" s="23">
        <v>598</v>
      </c>
      <c r="E1364" s="23" t="s">
        <v>88</v>
      </c>
      <c r="F1364" s="24">
        <v>42167</v>
      </c>
      <c r="G1364" s="25" t="s">
        <v>918</v>
      </c>
      <c r="H1364" s="23" t="s">
        <v>59</v>
      </c>
      <c r="I1364" s="24">
        <v>42898.856286226852</v>
      </c>
      <c r="J1364" s="14">
        <f t="shared" si="18"/>
        <v>42898</v>
      </c>
      <c r="K1364" s="29">
        <v>2020</v>
      </c>
      <c r="L1364" s="29">
        <v>2178</v>
      </c>
      <c r="M1364" s="29" t="s">
        <v>3866</v>
      </c>
      <c r="N1364" s="42">
        <v>4</v>
      </c>
      <c r="O1364" s="42">
        <v>6</v>
      </c>
      <c r="P1364" s="42"/>
      <c r="Q1364" s="42"/>
      <c r="R1364" s="42"/>
      <c r="S1364" s="42"/>
      <c r="T1364" s="42"/>
      <c r="U1364" s="48">
        <v>4</v>
      </c>
      <c r="V1364" s="48">
        <v>6</v>
      </c>
      <c r="W1364" s="48"/>
      <c r="X1364" s="48"/>
      <c r="Y1364" s="48"/>
      <c r="Z1364" s="48"/>
      <c r="AA1364" s="48"/>
      <c r="AB1364" s="24"/>
      <c r="AC1364" s="23" t="s">
        <v>25</v>
      </c>
      <c r="AD1364" s="24"/>
      <c r="AE1364" s="23"/>
      <c r="AF1364" s="23"/>
    </row>
    <row r="1365" spans="1:32">
      <c r="A1365" s="23">
        <v>201700968</v>
      </c>
      <c r="B1365" s="23" t="s">
        <v>3867</v>
      </c>
      <c r="C1365" s="23" t="s">
        <v>3868</v>
      </c>
      <c r="D1365" s="23">
        <v>130</v>
      </c>
      <c r="E1365" s="23" t="s">
        <v>23</v>
      </c>
      <c r="F1365" s="24">
        <v>40343</v>
      </c>
      <c r="G1365" s="25" t="s">
        <v>917</v>
      </c>
      <c r="H1365" s="23" t="s">
        <v>24</v>
      </c>
      <c r="I1365" s="24">
        <v>42900.716359027778</v>
      </c>
      <c r="J1365" s="14">
        <f t="shared" si="18"/>
        <v>42900</v>
      </c>
      <c r="K1365" s="29">
        <v>2071</v>
      </c>
      <c r="L1365" s="29"/>
      <c r="M1365" s="29">
        <v>2</v>
      </c>
      <c r="N1365" s="42">
        <v>2</v>
      </c>
      <c r="O1365" s="42"/>
      <c r="P1365" s="42"/>
      <c r="Q1365" s="42"/>
      <c r="R1365" s="42"/>
      <c r="S1365" s="42"/>
      <c r="T1365" s="42"/>
      <c r="U1365" s="48">
        <v>2</v>
      </c>
      <c r="V1365" s="48"/>
      <c r="W1365" s="48"/>
      <c r="X1365" s="48"/>
      <c r="Y1365" s="48"/>
      <c r="Z1365" s="48"/>
      <c r="AA1365" s="48"/>
      <c r="AB1365" s="24">
        <v>42900.716359027778</v>
      </c>
      <c r="AC1365" s="23" t="s">
        <v>3869</v>
      </c>
      <c r="AD1365" s="24"/>
      <c r="AE1365" s="23"/>
      <c r="AF1365" s="23"/>
    </row>
    <row r="1366" spans="1:32">
      <c r="A1366" s="23">
        <v>201700969</v>
      </c>
      <c r="B1366" s="23" t="s">
        <v>3870</v>
      </c>
      <c r="C1366" s="23" t="s">
        <v>2632</v>
      </c>
      <c r="D1366" s="23">
        <v>125</v>
      </c>
      <c r="E1366" s="23" t="s">
        <v>78</v>
      </c>
      <c r="F1366" s="24">
        <v>41074</v>
      </c>
      <c r="G1366" s="25" t="s">
        <v>919</v>
      </c>
      <c r="H1366" s="23" t="s">
        <v>84</v>
      </c>
      <c r="I1366" s="24">
        <v>42900.871276770835</v>
      </c>
      <c r="J1366" s="14">
        <f t="shared" si="18"/>
        <v>42900</v>
      </c>
      <c r="K1366" s="29">
        <v>2215</v>
      </c>
      <c r="L1366" s="29"/>
      <c r="M1366" s="29" t="s">
        <v>1568</v>
      </c>
      <c r="N1366" s="42">
        <v>3</v>
      </c>
      <c r="O1366" s="42">
        <v>4</v>
      </c>
      <c r="P1366" s="42"/>
      <c r="Q1366" s="42"/>
      <c r="R1366" s="42"/>
      <c r="S1366" s="42"/>
      <c r="T1366" s="42"/>
      <c r="U1366" s="48">
        <v>3</v>
      </c>
      <c r="V1366" s="48">
        <v>4</v>
      </c>
      <c r="W1366" s="48"/>
      <c r="X1366" s="48"/>
      <c r="Y1366" s="48"/>
      <c r="Z1366" s="48"/>
      <c r="AA1366" s="48"/>
      <c r="AB1366" s="24">
        <v>42900.858389930552</v>
      </c>
      <c r="AC1366" s="23" t="s">
        <v>3871</v>
      </c>
      <c r="AD1366" s="24"/>
      <c r="AE1366" s="23"/>
      <c r="AF1366" s="23"/>
    </row>
    <row r="1367" spans="1:32">
      <c r="A1367" s="23">
        <v>201700970</v>
      </c>
      <c r="B1367" s="23" t="s">
        <v>3872</v>
      </c>
      <c r="C1367" s="23" t="s">
        <v>331</v>
      </c>
      <c r="D1367" s="23">
        <v>119</v>
      </c>
      <c r="E1367" s="23" t="s">
        <v>34</v>
      </c>
      <c r="F1367" s="24">
        <v>42788</v>
      </c>
      <c r="G1367" s="25" t="s">
        <v>918</v>
      </c>
      <c r="H1367" s="23" t="s">
        <v>59</v>
      </c>
      <c r="I1367" s="24">
        <v>42901.956291631941</v>
      </c>
      <c r="J1367" s="14">
        <f t="shared" si="18"/>
        <v>42901</v>
      </c>
      <c r="K1367" s="29">
        <v>2273</v>
      </c>
      <c r="L1367" s="29"/>
      <c r="M1367" s="29" t="s">
        <v>3873</v>
      </c>
      <c r="N1367" s="42">
        <v>4</v>
      </c>
      <c r="O1367" s="42">
        <v>13</v>
      </c>
      <c r="P1367" s="42">
        <v>14</v>
      </c>
      <c r="Q1367" s="42">
        <v>15</v>
      </c>
      <c r="R1367" s="42"/>
      <c r="S1367" s="42"/>
      <c r="T1367" s="42"/>
      <c r="U1367" s="48">
        <v>4</v>
      </c>
      <c r="V1367" s="48">
        <v>13</v>
      </c>
      <c r="W1367" s="48">
        <v>14</v>
      </c>
      <c r="X1367" s="48">
        <v>15</v>
      </c>
      <c r="Y1367" s="48"/>
      <c r="Z1367" s="48"/>
      <c r="AA1367" s="48"/>
      <c r="AB1367" s="24">
        <v>42901.958567245369</v>
      </c>
      <c r="AC1367" s="23" t="s">
        <v>3874</v>
      </c>
      <c r="AD1367" s="24"/>
      <c r="AE1367" s="23"/>
      <c r="AF1367" s="23"/>
    </row>
    <row r="1368" spans="1:32">
      <c r="A1368" s="23">
        <v>201700974</v>
      </c>
      <c r="B1368" s="23" t="s">
        <v>3875</v>
      </c>
      <c r="C1368" s="23" t="s">
        <v>3876</v>
      </c>
      <c r="D1368" s="23">
        <v>130</v>
      </c>
      <c r="E1368" s="23" t="s">
        <v>23</v>
      </c>
      <c r="F1368" s="24">
        <v>39249</v>
      </c>
      <c r="G1368" s="25" t="s">
        <v>917</v>
      </c>
      <c r="H1368" s="23" t="s">
        <v>24</v>
      </c>
      <c r="I1368" s="24">
        <v>42904.295586307868</v>
      </c>
      <c r="J1368" s="14">
        <f t="shared" si="18"/>
        <v>42904</v>
      </c>
      <c r="K1368" s="29">
        <v>2181</v>
      </c>
      <c r="L1368" s="29"/>
      <c r="M1368" s="29">
        <v>4</v>
      </c>
      <c r="N1368" s="42">
        <v>4</v>
      </c>
      <c r="O1368" s="42"/>
      <c r="P1368" s="42"/>
      <c r="Q1368" s="42"/>
      <c r="R1368" s="42"/>
      <c r="S1368" s="42"/>
      <c r="T1368" s="42"/>
      <c r="U1368" s="48">
        <v>4</v>
      </c>
      <c r="V1368" s="48"/>
      <c r="W1368" s="48"/>
      <c r="X1368" s="48"/>
      <c r="Y1368" s="48"/>
      <c r="Z1368" s="48"/>
      <c r="AA1368" s="48"/>
      <c r="AB1368" s="24">
        <v>42904.295586307868</v>
      </c>
      <c r="AC1368" s="23" t="s">
        <v>3877</v>
      </c>
      <c r="AD1368" s="24"/>
      <c r="AE1368" s="23"/>
      <c r="AF1368" s="23"/>
    </row>
    <row r="1369" spans="1:32">
      <c r="A1369" s="23">
        <v>201700977</v>
      </c>
      <c r="B1369" s="23" t="s">
        <v>3878</v>
      </c>
      <c r="C1369" s="23" t="s">
        <v>2629</v>
      </c>
      <c r="D1369" s="23">
        <v>598</v>
      </c>
      <c r="E1369" s="23" t="s">
        <v>88</v>
      </c>
      <c r="F1369" s="24">
        <v>42856</v>
      </c>
      <c r="G1369" s="25" t="s">
        <v>919</v>
      </c>
      <c r="H1369" s="23" t="s">
        <v>84</v>
      </c>
      <c r="I1369" s="24">
        <v>42903.881705057873</v>
      </c>
      <c r="J1369" s="14">
        <f t="shared" si="18"/>
        <v>42903</v>
      </c>
      <c r="K1369" s="29">
        <v>2275</v>
      </c>
      <c r="L1369" s="29">
        <v>2195</v>
      </c>
      <c r="M1369" s="29" t="s">
        <v>3879</v>
      </c>
      <c r="N1369" s="42">
        <v>2</v>
      </c>
      <c r="O1369" s="42">
        <v>3</v>
      </c>
      <c r="P1369" s="42">
        <v>9</v>
      </c>
      <c r="Q1369" s="42">
        <v>15</v>
      </c>
      <c r="R1369" s="42"/>
      <c r="S1369" s="42"/>
      <c r="T1369" s="42"/>
      <c r="U1369" s="48">
        <v>2</v>
      </c>
      <c r="V1369" s="48">
        <v>3</v>
      </c>
      <c r="W1369" s="48">
        <v>9</v>
      </c>
      <c r="X1369" s="48">
        <v>15</v>
      </c>
      <c r="Y1369" s="48"/>
      <c r="Z1369" s="48"/>
      <c r="AA1369" s="48"/>
      <c r="AB1369" s="24">
        <v>42903.96216304398</v>
      </c>
      <c r="AC1369" s="23" t="s">
        <v>3880</v>
      </c>
      <c r="AD1369" s="24"/>
      <c r="AE1369" s="23"/>
      <c r="AF1369" s="23"/>
    </row>
    <row r="1370" spans="1:32">
      <c r="A1370" s="23">
        <v>201700979</v>
      </c>
      <c r="B1370" s="23" t="s">
        <v>3881</v>
      </c>
      <c r="C1370" s="23" t="s">
        <v>2676</v>
      </c>
      <c r="D1370" s="23">
        <v>598</v>
      </c>
      <c r="E1370" s="23" t="s">
        <v>88</v>
      </c>
      <c r="F1370" s="24">
        <v>41808</v>
      </c>
      <c r="G1370" s="25" t="s">
        <v>917</v>
      </c>
      <c r="H1370" s="23" t="s">
        <v>24</v>
      </c>
      <c r="I1370" s="24">
        <v>42904.094715277781</v>
      </c>
      <c r="J1370" s="14">
        <f t="shared" si="18"/>
        <v>42904</v>
      </c>
      <c r="K1370" s="29">
        <v>2095</v>
      </c>
      <c r="L1370" s="29"/>
      <c r="M1370" s="29" t="s">
        <v>3882</v>
      </c>
      <c r="N1370" s="42">
        <v>4</v>
      </c>
      <c r="O1370" s="42">
        <v>9</v>
      </c>
      <c r="P1370" s="42">
        <v>15</v>
      </c>
      <c r="Q1370" s="42"/>
      <c r="R1370" s="42"/>
      <c r="S1370" s="42"/>
      <c r="T1370" s="42"/>
      <c r="U1370" s="48">
        <v>4</v>
      </c>
      <c r="V1370" s="56">
        <v>902</v>
      </c>
      <c r="W1370" s="48">
        <v>15</v>
      </c>
      <c r="X1370" s="48"/>
      <c r="Y1370" s="48"/>
      <c r="Z1370" s="48"/>
      <c r="AA1370" s="48"/>
      <c r="AB1370" s="24">
        <v>42904.307742939818</v>
      </c>
      <c r="AC1370" s="23" t="s">
        <v>3883</v>
      </c>
      <c r="AD1370" s="24"/>
      <c r="AE1370" s="23"/>
      <c r="AF1370" s="23"/>
    </row>
    <row r="1371" spans="1:32">
      <c r="A1371" s="23">
        <v>201700980</v>
      </c>
      <c r="B1371" s="23" t="s">
        <v>3884</v>
      </c>
      <c r="C1371" s="23" t="s">
        <v>3885</v>
      </c>
      <c r="D1371" s="23">
        <v>130</v>
      </c>
      <c r="E1371" s="23" t="s">
        <v>23</v>
      </c>
      <c r="F1371" s="24">
        <v>36329</v>
      </c>
      <c r="G1371" s="25" t="s">
        <v>916</v>
      </c>
      <c r="H1371" s="23" t="s">
        <v>17</v>
      </c>
      <c r="I1371" s="24">
        <v>42904.477335763891</v>
      </c>
      <c r="J1371" s="14">
        <f t="shared" si="18"/>
        <v>42904</v>
      </c>
      <c r="K1371" s="29">
        <v>2278</v>
      </c>
      <c r="L1371" s="29" t="s">
        <v>3886</v>
      </c>
      <c r="M1371" s="29">
        <v>13</v>
      </c>
      <c r="N1371" s="42">
        <v>13</v>
      </c>
      <c r="O1371" s="42"/>
      <c r="P1371" s="42"/>
      <c r="Q1371" s="42"/>
      <c r="R1371" s="42"/>
      <c r="S1371" s="42"/>
      <c r="T1371" s="42"/>
      <c r="U1371" s="48">
        <v>13</v>
      </c>
      <c r="V1371" s="48"/>
      <c r="W1371" s="48"/>
      <c r="X1371" s="48"/>
      <c r="Y1371" s="48"/>
      <c r="Z1371" s="48"/>
      <c r="AA1371" s="48"/>
      <c r="AB1371" s="24">
        <v>42904.434745138889</v>
      </c>
      <c r="AC1371" s="23" t="s">
        <v>3887</v>
      </c>
      <c r="AD1371" s="24"/>
      <c r="AE1371" s="23"/>
      <c r="AF1371" s="23"/>
    </row>
    <row r="1372" spans="1:32">
      <c r="A1372" s="23">
        <v>201700984</v>
      </c>
      <c r="B1372" s="23" t="s">
        <v>3888</v>
      </c>
      <c r="C1372" s="23" t="s">
        <v>2684</v>
      </c>
      <c r="D1372" s="23">
        <v>499</v>
      </c>
      <c r="E1372" s="23" t="s">
        <v>58</v>
      </c>
      <c r="F1372" s="24">
        <v>42666</v>
      </c>
      <c r="G1372" s="25" t="s">
        <v>917</v>
      </c>
      <c r="H1372" s="23" t="s">
        <v>24</v>
      </c>
      <c r="I1372" s="24">
        <v>42904.615724039351</v>
      </c>
      <c r="J1372" s="14">
        <f t="shared" si="18"/>
        <v>42904</v>
      </c>
      <c r="K1372" s="29">
        <v>2071</v>
      </c>
      <c r="L1372" s="29"/>
      <c r="M1372" s="29" t="s">
        <v>3461</v>
      </c>
      <c r="N1372" s="42">
        <v>1</v>
      </c>
      <c r="O1372" s="42">
        <v>14</v>
      </c>
      <c r="P1372" s="42"/>
      <c r="Q1372" s="42"/>
      <c r="R1372" s="42"/>
      <c r="S1372" s="42"/>
      <c r="T1372" s="42"/>
      <c r="U1372" s="48">
        <v>1</v>
      </c>
      <c r="V1372" s="48">
        <v>14</v>
      </c>
      <c r="W1372" s="48"/>
      <c r="X1372" s="48"/>
      <c r="Y1372" s="48"/>
      <c r="Z1372" s="48"/>
      <c r="AA1372" s="48"/>
      <c r="AB1372" s="24">
        <v>42904.615724039351</v>
      </c>
      <c r="AC1372" s="23" t="s">
        <v>3889</v>
      </c>
      <c r="AD1372" s="24"/>
      <c r="AE1372" s="23"/>
      <c r="AF1372" s="23"/>
    </row>
    <row r="1373" spans="1:32">
      <c r="A1373" s="23">
        <v>201701002</v>
      </c>
      <c r="B1373" s="23" t="s">
        <v>3890</v>
      </c>
      <c r="C1373" s="23" t="s">
        <v>3891</v>
      </c>
      <c r="D1373" s="23">
        <v>598</v>
      </c>
      <c r="E1373" s="23" t="s">
        <v>88</v>
      </c>
      <c r="F1373" s="24">
        <v>41545</v>
      </c>
      <c r="G1373" s="25" t="s">
        <v>916</v>
      </c>
      <c r="H1373" s="23" t="s">
        <v>17</v>
      </c>
      <c r="I1373" s="24">
        <v>42906.478273576387</v>
      </c>
      <c r="J1373" s="14">
        <f t="shared" si="18"/>
        <v>42906</v>
      </c>
      <c r="K1373" s="29">
        <v>2071</v>
      </c>
      <c r="L1373" s="29"/>
      <c r="M1373" s="29">
        <v>1</v>
      </c>
      <c r="N1373" s="42">
        <v>1</v>
      </c>
      <c r="O1373" s="42"/>
      <c r="P1373" s="42"/>
      <c r="Q1373" s="42"/>
      <c r="R1373" s="42"/>
      <c r="S1373" s="42"/>
      <c r="T1373" s="42"/>
      <c r="U1373" s="48">
        <v>1</v>
      </c>
      <c r="V1373" s="48"/>
      <c r="W1373" s="48"/>
      <c r="X1373" s="48"/>
      <c r="Y1373" s="48"/>
      <c r="Z1373" s="48"/>
      <c r="AA1373" s="48"/>
      <c r="AB1373" s="24">
        <v>42906.461772071758</v>
      </c>
      <c r="AC1373" s="23" t="s">
        <v>3892</v>
      </c>
      <c r="AD1373" s="24"/>
      <c r="AE1373" s="23"/>
      <c r="AF1373" s="23"/>
    </row>
    <row r="1374" spans="1:32">
      <c r="A1374" s="23">
        <v>201701006</v>
      </c>
      <c r="B1374" s="23" t="s">
        <v>3893</v>
      </c>
      <c r="C1374" s="23" t="s">
        <v>169</v>
      </c>
      <c r="D1374" s="23">
        <v>501</v>
      </c>
      <c r="E1374" s="23" t="s">
        <v>16</v>
      </c>
      <c r="F1374" s="24">
        <v>41446</v>
      </c>
      <c r="G1374" s="25" t="s">
        <v>916</v>
      </c>
      <c r="H1374" s="23" t="s">
        <v>17</v>
      </c>
      <c r="I1374" s="24">
        <v>42907.097817627313</v>
      </c>
      <c r="J1374" s="14">
        <f t="shared" si="18"/>
        <v>42907</v>
      </c>
      <c r="K1374" s="29">
        <v>2273</v>
      </c>
      <c r="L1374" s="29" t="s">
        <v>3894</v>
      </c>
      <c r="M1374" s="29" t="s">
        <v>3895</v>
      </c>
      <c r="N1374" s="42">
        <v>4</v>
      </c>
      <c r="O1374" s="42">
        <v>14</v>
      </c>
      <c r="P1374" s="42">
        <v>15</v>
      </c>
      <c r="Q1374" s="42"/>
      <c r="R1374" s="42"/>
      <c r="S1374" s="42"/>
      <c r="T1374" s="42"/>
      <c r="U1374" s="48">
        <v>4</v>
      </c>
      <c r="V1374" s="48">
        <v>14</v>
      </c>
      <c r="W1374" s="48">
        <v>15</v>
      </c>
      <c r="X1374" s="48"/>
      <c r="Y1374" s="48"/>
      <c r="Z1374" s="48"/>
      <c r="AA1374" s="48"/>
      <c r="AB1374" s="24">
        <v>42907.097817627313</v>
      </c>
      <c r="AC1374" s="23" t="s">
        <v>3896</v>
      </c>
      <c r="AD1374" s="24"/>
      <c r="AE1374" s="23"/>
      <c r="AF1374" s="23"/>
    </row>
    <row r="1375" spans="1:32">
      <c r="A1375" s="23">
        <v>201701019</v>
      </c>
      <c r="B1375" s="23" t="s">
        <v>3897</v>
      </c>
      <c r="C1375" s="23" t="s">
        <v>2309</v>
      </c>
      <c r="D1375" s="23">
        <v>90</v>
      </c>
      <c r="E1375" s="23" t="s">
        <v>204</v>
      </c>
      <c r="F1375" s="24">
        <v>42665</v>
      </c>
      <c r="G1375" s="25" t="s">
        <v>919</v>
      </c>
      <c r="H1375" s="23" t="s">
        <v>84</v>
      </c>
      <c r="I1375" s="24">
        <v>42908.908495914351</v>
      </c>
      <c r="J1375" s="14">
        <f t="shared" si="18"/>
        <v>42908</v>
      </c>
      <c r="K1375" s="29">
        <v>2102</v>
      </c>
      <c r="L1375" s="29"/>
      <c r="M1375" s="29" t="s">
        <v>1589</v>
      </c>
      <c r="N1375" s="42">
        <v>4</v>
      </c>
      <c r="O1375" s="42">
        <v>15</v>
      </c>
      <c r="P1375" s="42"/>
      <c r="Q1375" s="42"/>
      <c r="R1375" s="42"/>
      <c r="S1375" s="42"/>
      <c r="T1375" s="42"/>
      <c r="U1375" s="48">
        <v>4</v>
      </c>
      <c r="V1375" s="48">
        <v>15</v>
      </c>
      <c r="W1375" s="48"/>
      <c r="X1375" s="48"/>
      <c r="Y1375" s="48"/>
      <c r="Z1375" s="48"/>
      <c r="AA1375" s="48"/>
      <c r="AB1375" s="24">
        <v>42908.964594131947</v>
      </c>
      <c r="AC1375" s="23" t="s">
        <v>3898</v>
      </c>
      <c r="AD1375" s="24"/>
      <c r="AE1375" s="23"/>
      <c r="AF1375" s="23"/>
    </row>
    <row r="1376" spans="1:32">
      <c r="A1376" s="23">
        <v>201701026</v>
      </c>
      <c r="B1376" s="23" t="s">
        <v>3899</v>
      </c>
      <c r="C1376" s="23" t="s">
        <v>2736</v>
      </c>
      <c r="D1376" s="23">
        <v>128</v>
      </c>
      <c r="E1376" s="23" t="s">
        <v>172</v>
      </c>
      <c r="F1376" s="24">
        <v>42531</v>
      </c>
      <c r="G1376" s="25" t="s">
        <v>917</v>
      </c>
      <c r="H1376" s="23" t="s">
        <v>24</v>
      </c>
      <c r="I1376" s="24">
        <v>42910.004858414351</v>
      </c>
      <c r="J1376" s="14">
        <f t="shared" si="18"/>
        <v>42910</v>
      </c>
      <c r="K1376" s="29">
        <v>2046</v>
      </c>
      <c r="L1376" s="29"/>
      <c r="M1376" s="29">
        <v>4</v>
      </c>
      <c r="N1376" s="42">
        <v>4</v>
      </c>
      <c r="O1376" s="42"/>
      <c r="P1376" s="42"/>
      <c r="Q1376" s="42"/>
      <c r="R1376" s="42"/>
      <c r="S1376" s="42"/>
      <c r="T1376" s="42"/>
      <c r="U1376" s="48">
        <v>4</v>
      </c>
      <c r="V1376" s="48"/>
      <c r="W1376" s="48"/>
      <c r="X1376" s="48"/>
      <c r="Y1376" s="48"/>
      <c r="Z1376" s="48"/>
      <c r="AA1376" s="48"/>
      <c r="AB1376" s="24">
        <v>42910.036150196756</v>
      </c>
      <c r="AC1376" s="23" t="s">
        <v>3900</v>
      </c>
      <c r="AD1376" s="24"/>
      <c r="AE1376" s="23"/>
      <c r="AF1376" s="23"/>
    </row>
    <row r="1377" spans="1:32">
      <c r="A1377" s="23">
        <v>201701028</v>
      </c>
      <c r="B1377" s="23" t="s">
        <v>3901</v>
      </c>
      <c r="C1377" s="23" t="s">
        <v>3902</v>
      </c>
      <c r="D1377" s="23">
        <v>119</v>
      </c>
      <c r="E1377" s="23" t="s">
        <v>34</v>
      </c>
      <c r="F1377" s="24">
        <v>42689</v>
      </c>
      <c r="G1377" s="25" t="s">
        <v>917</v>
      </c>
      <c r="H1377" s="23" t="s">
        <v>24</v>
      </c>
      <c r="I1377" s="24">
        <v>42910.511751307873</v>
      </c>
      <c r="J1377" s="14">
        <f t="shared" si="18"/>
        <v>42910</v>
      </c>
      <c r="K1377" s="29">
        <v>2193</v>
      </c>
      <c r="L1377" s="29"/>
      <c r="M1377" s="29"/>
      <c r="N1377" s="42"/>
      <c r="O1377" s="42"/>
      <c r="P1377" s="42"/>
      <c r="Q1377" s="42"/>
      <c r="R1377" s="42"/>
      <c r="S1377" s="42"/>
      <c r="T1377" s="42"/>
      <c r="U1377" s="48"/>
      <c r="V1377" s="48"/>
      <c r="W1377" s="48"/>
      <c r="X1377" s="48"/>
      <c r="Y1377" s="48"/>
      <c r="Z1377" s="48"/>
      <c r="AA1377" s="48"/>
      <c r="AB1377" s="24">
        <v>42910.475231979166</v>
      </c>
      <c r="AC1377" s="23" t="s">
        <v>3903</v>
      </c>
      <c r="AD1377" s="24"/>
      <c r="AE1377" s="23"/>
      <c r="AF1377" s="23"/>
    </row>
    <row r="1378" spans="1:32">
      <c r="A1378" s="23">
        <v>201701029</v>
      </c>
      <c r="B1378" s="23" t="s">
        <v>3904</v>
      </c>
      <c r="C1378" s="23" t="s">
        <v>57</v>
      </c>
      <c r="D1378" s="23">
        <v>128</v>
      </c>
      <c r="E1378" s="23" t="s">
        <v>172</v>
      </c>
      <c r="F1378" s="24">
        <v>42545</v>
      </c>
      <c r="G1378" s="25" t="s">
        <v>919</v>
      </c>
      <c r="H1378" s="23" t="s">
        <v>84</v>
      </c>
      <c r="I1378" s="24">
        <v>42910.509360960648</v>
      </c>
      <c r="J1378" s="14">
        <f t="shared" si="18"/>
        <v>42910</v>
      </c>
      <c r="K1378" s="29">
        <v>2046</v>
      </c>
      <c r="L1378" s="29"/>
      <c r="M1378" s="29" t="s">
        <v>3905</v>
      </c>
      <c r="N1378" s="42">
        <v>1</v>
      </c>
      <c r="O1378" s="42">
        <v>4</v>
      </c>
      <c r="P1378" s="42">
        <v>5</v>
      </c>
      <c r="Q1378" s="42"/>
      <c r="R1378" s="42"/>
      <c r="S1378" s="42"/>
      <c r="T1378" s="42"/>
      <c r="U1378" s="48">
        <v>1</v>
      </c>
      <c r="V1378" s="48">
        <v>4</v>
      </c>
      <c r="W1378" s="48">
        <v>5</v>
      </c>
      <c r="X1378" s="48"/>
      <c r="Y1378" s="48"/>
      <c r="Z1378" s="48"/>
      <c r="AA1378" s="48"/>
      <c r="AB1378" s="24">
        <v>42910.509360960648</v>
      </c>
      <c r="AC1378" s="23" t="s">
        <v>3906</v>
      </c>
      <c r="AD1378" s="24"/>
      <c r="AE1378" s="23"/>
      <c r="AF1378" s="23"/>
    </row>
    <row r="1379" spans="1:32">
      <c r="A1379" s="23">
        <v>201701031</v>
      </c>
      <c r="B1379" s="23" t="s">
        <v>3907</v>
      </c>
      <c r="C1379" s="23" t="s">
        <v>2419</v>
      </c>
      <c r="D1379" s="23">
        <v>131</v>
      </c>
      <c r="E1379" s="23" t="s">
        <v>44</v>
      </c>
      <c r="F1379" s="24">
        <v>38527</v>
      </c>
      <c r="G1379" s="25" t="s">
        <v>916</v>
      </c>
      <c r="H1379" s="23" t="s">
        <v>17</v>
      </c>
      <c r="I1379" s="24">
        <v>42910.631187962965</v>
      </c>
      <c r="J1379" s="14">
        <f t="shared" si="18"/>
        <v>42910</v>
      </c>
      <c r="K1379" s="29">
        <v>2101</v>
      </c>
      <c r="L1379" s="29">
        <v>2116</v>
      </c>
      <c r="M1379" s="29">
        <v>4</v>
      </c>
      <c r="N1379" s="42">
        <v>4</v>
      </c>
      <c r="O1379" s="42"/>
      <c r="P1379" s="42"/>
      <c r="Q1379" s="42"/>
      <c r="R1379" s="42"/>
      <c r="S1379" s="42"/>
      <c r="T1379" s="42"/>
      <c r="U1379" s="48">
        <v>4</v>
      </c>
      <c r="V1379" s="48"/>
      <c r="W1379" s="48"/>
      <c r="X1379" s="48"/>
      <c r="Y1379" s="48"/>
      <c r="Z1379" s="48"/>
      <c r="AA1379" s="48"/>
      <c r="AB1379" s="24">
        <v>42910.605437303238</v>
      </c>
      <c r="AC1379" s="23" t="s">
        <v>3908</v>
      </c>
      <c r="AD1379" s="24"/>
      <c r="AE1379" s="23"/>
      <c r="AF1379" s="23"/>
    </row>
    <row r="1380" spans="1:32">
      <c r="A1380" s="23">
        <v>201701032</v>
      </c>
      <c r="B1380" s="23" t="s">
        <v>3909</v>
      </c>
      <c r="C1380" s="23" t="s">
        <v>3910</v>
      </c>
      <c r="D1380" s="23">
        <v>61</v>
      </c>
      <c r="E1380" s="23" t="s">
        <v>3911</v>
      </c>
      <c r="F1380" s="24">
        <v>42424</v>
      </c>
      <c r="G1380" s="25" t="s">
        <v>918</v>
      </c>
      <c r="H1380" s="23" t="s">
        <v>59</v>
      </c>
      <c r="I1380" s="24">
        <v>42910.64966797454</v>
      </c>
      <c r="J1380" s="14">
        <f t="shared" si="18"/>
        <v>42910</v>
      </c>
      <c r="K1380" s="29">
        <v>2273</v>
      </c>
      <c r="L1380" s="29"/>
      <c r="M1380" s="29" t="s">
        <v>1589</v>
      </c>
      <c r="N1380" s="42">
        <v>4</v>
      </c>
      <c r="O1380" s="42">
        <v>15</v>
      </c>
      <c r="P1380" s="42"/>
      <c r="Q1380" s="42"/>
      <c r="R1380" s="42"/>
      <c r="S1380" s="42"/>
      <c r="T1380" s="42"/>
      <c r="U1380" s="48">
        <v>4</v>
      </c>
      <c r="V1380" s="48">
        <v>15</v>
      </c>
      <c r="W1380" s="48"/>
      <c r="X1380" s="48"/>
      <c r="Y1380" s="48"/>
      <c r="Z1380" s="48"/>
      <c r="AA1380" s="48"/>
      <c r="AB1380" s="24">
        <v>42910.64966797454</v>
      </c>
      <c r="AC1380" s="23" t="s">
        <v>3912</v>
      </c>
      <c r="AD1380" s="24"/>
      <c r="AE1380" s="23"/>
      <c r="AF1380" s="23"/>
    </row>
    <row r="1381" spans="1:32">
      <c r="A1381" s="23">
        <v>201701037</v>
      </c>
      <c r="B1381" s="23" t="s">
        <v>3913</v>
      </c>
      <c r="C1381" s="23" t="s">
        <v>293</v>
      </c>
      <c r="D1381" s="23">
        <v>108</v>
      </c>
      <c r="E1381" s="23" t="s">
        <v>3226</v>
      </c>
      <c r="F1381" s="24">
        <v>42141</v>
      </c>
      <c r="G1381" s="25" t="s">
        <v>917</v>
      </c>
      <c r="H1381" s="23" t="s">
        <v>24</v>
      </c>
      <c r="I1381" s="24">
        <v>42915.614792245367</v>
      </c>
      <c r="J1381" s="14">
        <f t="shared" si="18"/>
        <v>42915</v>
      </c>
      <c r="K1381" s="29">
        <v>2114</v>
      </c>
      <c r="L1381" s="29"/>
      <c r="M1381" s="29"/>
      <c r="N1381" s="42"/>
      <c r="O1381" s="42"/>
      <c r="P1381" s="42"/>
      <c r="Q1381" s="42"/>
      <c r="R1381" s="42"/>
      <c r="S1381" s="42"/>
      <c r="T1381" s="42"/>
      <c r="U1381" s="48"/>
      <c r="V1381" s="48"/>
      <c r="W1381" s="48"/>
      <c r="X1381" s="48"/>
      <c r="Y1381" s="48"/>
      <c r="Z1381" s="48"/>
      <c r="AA1381" s="48"/>
      <c r="AB1381" s="24">
        <v>42915.580035381943</v>
      </c>
      <c r="AC1381" s="23" t="s">
        <v>3914</v>
      </c>
      <c r="AD1381" s="24"/>
      <c r="AE1381" s="23"/>
      <c r="AF1381" s="23"/>
    </row>
    <row r="1382" spans="1:32">
      <c r="A1382" s="23">
        <v>201701043</v>
      </c>
      <c r="B1382" s="23" t="s">
        <v>3915</v>
      </c>
      <c r="C1382" s="23" t="s">
        <v>3916</v>
      </c>
      <c r="D1382" s="23">
        <v>119</v>
      </c>
      <c r="E1382" s="23" t="s">
        <v>34</v>
      </c>
      <c r="F1382" s="24">
        <v>42685</v>
      </c>
      <c r="G1382" s="25" t="s">
        <v>918</v>
      </c>
      <c r="H1382" s="23" t="s">
        <v>59</v>
      </c>
      <c r="I1382" s="24">
        <v>42911.98626153935</v>
      </c>
      <c r="J1382" s="14">
        <f t="shared" si="18"/>
        <v>42911</v>
      </c>
      <c r="K1382" s="29">
        <v>2046</v>
      </c>
      <c r="L1382" s="29"/>
      <c r="M1382" s="29"/>
      <c r="N1382" s="42"/>
      <c r="O1382" s="42"/>
      <c r="P1382" s="42"/>
      <c r="Q1382" s="42"/>
      <c r="R1382" s="42"/>
      <c r="S1382" s="42"/>
      <c r="T1382" s="42"/>
      <c r="U1382" s="48"/>
      <c r="V1382" s="48"/>
      <c r="W1382" s="48"/>
      <c r="X1382" s="48"/>
      <c r="Y1382" s="48"/>
      <c r="Z1382" s="48"/>
      <c r="AA1382" s="48"/>
      <c r="AB1382" s="24">
        <v>42911.98626153935</v>
      </c>
      <c r="AC1382" s="23" t="s">
        <v>3917</v>
      </c>
      <c r="AD1382" s="24"/>
      <c r="AE1382" s="23"/>
      <c r="AF1382" s="23"/>
    </row>
    <row r="1383" spans="1:32">
      <c r="A1383" s="23">
        <v>201701049</v>
      </c>
      <c r="B1383" s="23" t="s">
        <v>3918</v>
      </c>
      <c r="C1383" s="23" t="s">
        <v>98</v>
      </c>
      <c r="D1383" s="23">
        <v>127</v>
      </c>
      <c r="E1383" s="23" t="s">
        <v>123</v>
      </c>
      <c r="F1383" s="24">
        <v>39625</v>
      </c>
      <c r="G1383" s="25" t="s">
        <v>919</v>
      </c>
      <c r="H1383" s="23" t="s">
        <v>84</v>
      </c>
      <c r="I1383" s="24">
        <v>42912.86007855324</v>
      </c>
      <c r="J1383" s="14">
        <f t="shared" si="18"/>
        <v>42912</v>
      </c>
      <c r="K1383" s="29">
        <v>2198</v>
      </c>
      <c r="L1383" s="29"/>
      <c r="M1383" s="29">
        <v>4</v>
      </c>
      <c r="N1383" s="42">
        <v>4</v>
      </c>
      <c r="O1383" s="42"/>
      <c r="P1383" s="42"/>
      <c r="Q1383" s="42"/>
      <c r="R1383" s="42"/>
      <c r="S1383" s="42"/>
      <c r="T1383" s="42"/>
      <c r="U1383" s="48">
        <v>4</v>
      </c>
      <c r="V1383" s="48"/>
      <c r="W1383" s="48"/>
      <c r="X1383" s="48"/>
      <c r="Y1383" s="48"/>
      <c r="Z1383" s="48"/>
      <c r="AA1383" s="48"/>
      <c r="AB1383" s="24">
        <v>42912.824571331017</v>
      </c>
      <c r="AC1383" s="23" t="s">
        <v>3919</v>
      </c>
      <c r="AD1383" s="24"/>
      <c r="AE1383" s="23"/>
      <c r="AF1383" s="23"/>
    </row>
    <row r="1384" spans="1:32">
      <c r="A1384" s="23">
        <v>201701052</v>
      </c>
      <c r="B1384" s="23" t="s">
        <v>3920</v>
      </c>
      <c r="C1384" s="23" t="s">
        <v>3921</v>
      </c>
      <c r="D1384" s="23" t="s">
        <v>25</v>
      </c>
      <c r="E1384" s="23" t="s">
        <v>25</v>
      </c>
      <c r="F1384" s="24">
        <v>41451</v>
      </c>
      <c r="G1384" s="25" t="s">
        <v>917</v>
      </c>
      <c r="H1384" s="23" t="s">
        <v>24</v>
      </c>
      <c r="I1384" s="24">
        <v>43098.481411423614</v>
      </c>
      <c r="J1384" s="14">
        <f t="shared" si="18"/>
        <v>43098</v>
      </c>
      <c r="K1384" s="29">
        <v>2046</v>
      </c>
      <c r="L1384" s="29"/>
      <c r="M1384" s="29" t="s">
        <v>1611</v>
      </c>
      <c r="N1384" s="42">
        <v>1</v>
      </c>
      <c r="O1384" s="42">
        <v>3</v>
      </c>
      <c r="P1384" s="42"/>
      <c r="Q1384" s="42"/>
      <c r="R1384" s="42"/>
      <c r="S1384" s="42"/>
      <c r="T1384" s="42"/>
      <c r="U1384" s="48">
        <v>1</v>
      </c>
      <c r="V1384" s="48">
        <v>3</v>
      </c>
      <c r="W1384" s="48"/>
      <c r="X1384" s="48"/>
      <c r="Y1384" s="48"/>
      <c r="Z1384" s="48"/>
      <c r="AA1384" s="48"/>
      <c r="AB1384" s="24">
        <v>43098.501924108794</v>
      </c>
      <c r="AC1384" s="23" t="s">
        <v>3922</v>
      </c>
      <c r="AD1384" s="24"/>
      <c r="AE1384" s="23"/>
      <c r="AF1384" s="23"/>
    </row>
    <row r="1385" spans="1:32">
      <c r="A1385" s="23">
        <v>201701054</v>
      </c>
      <c r="B1385" s="23" t="s">
        <v>2512</v>
      </c>
      <c r="C1385" s="23" t="s">
        <v>608</v>
      </c>
      <c r="D1385" s="23">
        <v>748</v>
      </c>
      <c r="E1385" s="23" t="s">
        <v>58</v>
      </c>
      <c r="F1385" s="24">
        <v>42741</v>
      </c>
      <c r="G1385" s="25" t="s">
        <v>917</v>
      </c>
      <c r="H1385" s="23" t="s">
        <v>24</v>
      </c>
      <c r="I1385" s="24">
        <v>42913.187163275463</v>
      </c>
      <c r="J1385" s="14">
        <f t="shared" si="18"/>
        <v>42913</v>
      </c>
      <c r="K1385" s="29">
        <v>2255</v>
      </c>
      <c r="L1385" s="29"/>
      <c r="M1385" s="29"/>
      <c r="N1385" s="42"/>
      <c r="O1385" s="42"/>
      <c r="P1385" s="42"/>
      <c r="Q1385" s="42"/>
      <c r="R1385" s="42"/>
      <c r="S1385" s="42"/>
      <c r="T1385" s="42"/>
      <c r="U1385" s="48"/>
      <c r="V1385" s="48"/>
      <c r="W1385" s="48"/>
      <c r="X1385" s="48"/>
      <c r="Y1385" s="48"/>
      <c r="Z1385" s="48"/>
      <c r="AA1385" s="48"/>
      <c r="AB1385" s="24">
        <v>42913.195248842596</v>
      </c>
      <c r="AC1385" s="23" t="s">
        <v>3923</v>
      </c>
      <c r="AD1385" s="24"/>
      <c r="AE1385" s="23"/>
      <c r="AF1385" s="23"/>
    </row>
    <row r="1386" spans="1:32">
      <c r="A1386" s="23">
        <v>201701057</v>
      </c>
      <c r="B1386" s="23" t="s">
        <v>3924</v>
      </c>
      <c r="C1386" s="23" t="s">
        <v>519</v>
      </c>
      <c r="D1386" s="23">
        <v>106</v>
      </c>
      <c r="E1386" s="23" t="s">
        <v>3925</v>
      </c>
      <c r="F1386" s="24">
        <v>37266</v>
      </c>
      <c r="G1386" s="25" t="s">
        <v>916</v>
      </c>
      <c r="H1386" s="23" t="s">
        <v>17</v>
      </c>
      <c r="I1386" s="24">
        <v>42914.436924108799</v>
      </c>
      <c r="J1386" s="14">
        <f t="shared" si="18"/>
        <v>42914</v>
      </c>
      <c r="K1386" s="29">
        <v>2082</v>
      </c>
      <c r="L1386" s="29" t="s">
        <v>3926</v>
      </c>
      <c r="M1386" s="29" t="s">
        <v>3905</v>
      </c>
      <c r="N1386" s="42">
        <v>1</v>
      </c>
      <c r="O1386" s="42">
        <v>4</v>
      </c>
      <c r="P1386" s="42">
        <v>5</v>
      </c>
      <c r="Q1386" s="42"/>
      <c r="R1386" s="42"/>
      <c r="S1386" s="42"/>
      <c r="T1386" s="42"/>
      <c r="U1386" s="48">
        <v>1</v>
      </c>
      <c r="V1386" s="48">
        <v>4</v>
      </c>
      <c r="W1386" s="48">
        <v>5</v>
      </c>
      <c r="X1386" s="48"/>
      <c r="Y1386" s="48"/>
      <c r="Z1386" s="48"/>
      <c r="AA1386" s="48"/>
      <c r="AB1386" s="24">
        <v>42914.436924108799</v>
      </c>
      <c r="AC1386" s="23" t="s">
        <v>3927</v>
      </c>
      <c r="AD1386" s="24"/>
      <c r="AE1386" s="23"/>
      <c r="AF1386" s="23"/>
    </row>
    <row r="1387" spans="1:32">
      <c r="A1387" s="23">
        <v>201701062</v>
      </c>
      <c r="B1387" s="23" t="s">
        <v>2457</v>
      </c>
      <c r="C1387" s="23" t="s">
        <v>2629</v>
      </c>
      <c r="D1387" s="23">
        <v>598</v>
      </c>
      <c r="E1387" s="23" t="s">
        <v>88</v>
      </c>
      <c r="F1387" s="24">
        <v>42854</v>
      </c>
      <c r="G1387" s="25" t="s">
        <v>919</v>
      </c>
      <c r="H1387" s="23" t="s">
        <v>84</v>
      </c>
      <c r="I1387" s="24">
        <v>42916.348582951388</v>
      </c>
      <c r="J1387" s="14">
        <f t="shared" si="18"/>
        <v>42916</v>
      </c>
      <c r="K1387" s="29">
        <v>2028</v>
      </c>
      <c r="L1387" s="29" t="s">
        <v>3928</v>
      </c>
      <c r="M1387" s="29" t="s">
        <v>3929</v>
      </c>
      <c r="N1387" s="42">
        <v>2</v>
      </c>
      <c r="O1387" s="42">
        <v>6</v>
      </c>
      <c r="P1387" s="42"/>
      <c r="Q1387" s="42"/>
      <c r="R1387" s="42"/>
      <c r="S1387" s="42"/>
      <c r="T1387" s="42"/>
      <c r="U1387" s="48">
        <v>2</v>
      </c>
      <c r="V1387" s="48">
        <v>6</v>
      </c>
      <c r="W1387" s="48"/>
      <c r="X1387" s="48"/>
      <c r="Y1387" s="48"/>
      <c r="Z1387" s="48"/>
      <c r="AA1387" s="48"/>
      <c r="AB1387" s="24">
        <v>42916.789020289354</v>
      </c>
      <c r="AC1387" s="23" t="s">
        <v>3930</v>
      </c>
      <c r="AD1387" s="24"/>
      <c r="AE1387" s="23"/>
      <c r="AF1387" s="23"/>
    </row>
    <row r="1388" spans="1:32">
      <c r="A1388" s="23">
        <v>201701070</v>
      </c>
      <c r="B1388" s="23" t="s">
        <v>1945</v>
      </c>
      <c r="C1388" s="23" t="s">
        <v>3931</v>
      </c>
      <c r="D1388" s="23">
        <v>748</v>
      </c>
      <c r="E1388" s="23" t="s">
        <v>58</v>
      </c>
      <c r="F1388" s="24">
        <v>37801</v>
      </c>
      <c r="G1388" s="25" t="s">
        <v>919</v>
      </c>
      <c r="H1388" s="23" t="s">
        <v>84</v>
      </c>
      <c r="I1388" s="24">
        <v>42915.983640196762</v>
      </c>
      <c r="J1388" s="14">
        <f t="shared" si="18"/>
        <v>42915</v>
      </c>
      <c r="K1388" s="29">
        <v>2101</v>
      </c>
      <c r="L1388" s="29">
        <v>2116</v>
      </c>
      <c r="M1388" s="29">
        <v>4</v>
      </c>
      <c r="N1388" s="42">
        <v>4</v>
      </c>
      <c r="O1388" s="42"/>
      <c r="P1388" s="42"/>
      <c r="Q1388" s="42"/>
      <c r="R1388" s="42"/>
      <c r="S1388" s="42"/>
      <c r="T1388" s="42"/>
      <c r="U1388" s="48">
        <v>4</v>
      </c>
      <c r="V1388" s="48"/>
      <c r="W1388" s="48"/>
      <c r="X1388" s="48"/>
      <c r="Y1388" s="48"/>
      <c r="Z1388" s="48"/>
      <c r="AA1388" s="48"/>
      <c r="AB1388" s="24">
        <v>42915.959102395835</v>
      </c>
      <c r="AC1388" s="23" t="s">
        <v>3932</v>
      </c>
      <c r="AD1388" s="24"/>
      <c r="AE1388" s="23"/>
      <c r="AF1388" s="23"/>
    </row>
    <row r="1389" spans="1:32">
      <c r="A1389" s="23">
        <v>201701072</v>
      </c>
      <c r="B1389" s="23" t="s">
        <v>3933</v>
      </c>
      <c r="C1389" s="23" t="s">
        <v>2464</v>
      </c>
      <c r="D1389" s="23">
        <v>123</v>
      </c>
      <c r="E1389" s="23" t="s">
        <v>283</v>
      </c>
      <c r="F1389" s="24">
        <v>42399</v>
      </c>
      <c r="G1389" s="25" t="s">
        <v>918</v>
      </c>
      <c r="H1389" s="23" t="s">
        <v>59</v>
      </c>
      <c r="I1389" s="24">
        <v>42916.201973298608</v>
      </c>
      <c r="J1389" s="14">
        <f t="shared" si="18"/>
        <v>42916</v>
      </c>
      <c r="K1389" s="29">
        <v>2126</v>
      </c>
      <c r="L1389" s="29">
        <v>2273</v>
      </c>
      <c r="M1389" s="29" t="s">
        <v>3934</v>
      </c>
      <c r="N1389" s="42">
        <v>2</v>
      </c>
      <c r="O1389" s="42">
        <v>4</v>
      </c>
      <c r="P1389" s="42">
        <v>15</v>
      </c>
      <c r="Q1389" s="42">
        <v>16</v>
      </c>
      <c r="R1389" s="42"/>
      <c r="S1389" s="42"/>
      <c r="T1389" s="42"/>
      <c r="U1389" s="48">
        <v>2</v>
      </c>
      <c r="V1389" s="48">
        <v>4</v>
      </c>
      <c r="W1389" s="48">
        <v>15</v>
      </c>
      <c r="X1389" s="48">
        <v>16</v>
      </c>
      <c r="Y1389" s="48"/>
      <c r="Z1389" s="48"/>
      <c r="AA1389" s="48"/>
      <c r="AB1389" s="24">
        <v>42916.210680555552</v>
      </c>
      <c r="AC1389" s="23" t="s">
        <v>3935</v>
      </c>
      <c r="AD1389" s="24"/>
      <c r="AE1389" s="23"/>
      <c r="AF1389" s="23"/>
    </row>
    <row r="1390" spans="1:32">
      <c r="A1390" s="23">
        <v>201701073</v>
      </c>
      <c r="B1390" s="23" t="s">
        <v>3936</v>
      </c>
      <c r="C1390" s="23" t="s">
        <v>2632</v>
      </c>
      <c r="D1390" s="23">
        <v>128</v>
      </c>
      <c r="E1390" s="23" t="s">
        <v>172</v>
      </c>
      <c r="F1390" s="24">
        <v>42832</v>
      </c>
      <c r="G1390" s="25" t="s">
        <v>917</v>
      </c>
      <c r="H1390" s="23" t="s">
        <v>24</v>
      </c>
      <c r="I1390" s="24">
        <v>42999.443962500001</v>
      </c>
      <c r="J1390" s="14">
        <f t="shared" ref="J1390:J1453" si="19">ROUNDDOWN(I1390,0)</f>
        <v>42999</v>
      </c>
      <c r="K1390" s="29" t="s">
        <v>3452</v>
      </c>
      <c r="L1390" s="29"/>
      <c r="M1390" s="29"/>
      <c r="N1390" s="42"/>
      <c r="O1390" s="42"/>
      <c r="P1390" s="42"/>
      <c r="Q1390" s="42"/>
      <c r="R1390" s="42"/>
      <c r="S1390" s="42"/>
      <c r="T1390" s="42"/>
      <c r="U1390" s="48"/>
      <c r="V1390" s="48"/>
      <c r="W1390" s="48"/>
      <c r="X1390" s="48"/>
      <c r="Y1390" s="48"/>
      <c r="Z1390" s="48"/>
      <c r="AA1390" s="48"/>
      <c r="AB1390" s="24">
        <v>42999.459629398145</v>
      </c>
      <c r="AC1390" s="23" t="s">
        <v>3937</v>
      </c>
      <c r="AD1390" s="24"/>
      <c r="AE1390" s="23"/>
      <c r="AF1390" s="23"/>
    </row>
    <row r="1391" spans="1:32">
      <c r="A1391" s="23">
        <v>201701088</v>
      </c>
      <c r="B1391" s="23" t="s">
        <v>1814</v>
      </c>
      <c r="C1391" s="23" t="s">
        <v>3938</v>
      </c>
      <c r="D1391" s="23">
        <v>128</v>
      </c>
      <c r="E1391" s="23" t="s">
        <v>172</v>
      </c>
      <c r="F1391" s="24">
        <v>42796</v>
      </c>
      <c r="G1391" s="25" t="s">
        <v>916</v>
      </c>
      <c r="H1391" s="23" t="s">
        <v>17</v>
      </c>
      <c r="I1391" s="24">
        <v>43025.426423993056</v>
      </c>
      <c r="J1391" s="14">
        <f t="shared" si="19"/>
        <v>43025</v>
      </c>
      <c r="K1391" s="29" t="s">
        <v>3689</v>
      </c>
      <c r="L1391" s="29">
        <v>2172</v>
      </c>
      <c r="M1391" s="29"/>
      <c r="N1391" s="42"/>
      <c r="O1391" s="42"/>
      <c r="P1391" s="42"/>
      <c r="Q1391" s="42"/>
      <c r="R1391" s="42"/>
      <c r="S1391" s="42"/>
      <c r="T1391" s="42"/>
      <c r="U1391" s="48"/>
      <c r="V1391" s="48"/>
      <c r="W1391" s="48"/>
      <c r="X1391" s="48"/>
      <c r="Y1391" s="48"/>
      <c r="Z1391" s="48"/>
      <c r="AA1391" s="48"/>
      <c r="AB1391" s="24">
        <v>43025.426423993056</v>
      </c>
      <c r="AC1391" s="23" t="s">
        <v>3939</v>
      </c>
      <c r="AD1391" s="24"/>
      <c r="AE1391" s="23"/>
      <c r="AF1391" s="23"/>
    </row>
    <row r="1392" spans="1:32">
      <c r="A1392" s="23">
        <v>201701096</v>
      </c>
      <c r="B1392" s="23" t="s">
        <v>3121</v>
      </c>
      <c r="C1392" s="23" t="s">
        <v>3940</v>
      </c>
      <c r="D1392" s="23">
        <v>516</v>
      </c>
      <c r="E1392" s="23" t="s">
        <v>686</v>
      </c>
      <c r="F1392" s="24">
        <v>42828</v>
      </c>
      <c r="G1392" s="25" t="s">
        <v>917</v>
      </c>
      <c r="H1392" s="23" t="s">
        <v>24</v>
      </c>
      <c r="I1392" s="24">
        <v>43143.475963194447</v>
      </c>
      <c r="J1392" s="14">
        <f t="shared" si="19"/>
        <v>43143</v>
      </c>
      <c r="K1392" s="29" t="s">
        <v>3452</v>
      </c>
      <c r="L1392" s="29"/>
      <c r="M1392" s="29"/>
      <c r="N1392" s="42"/>
      <c r="O1392" s="42"/>
      <c r="P1392" s="42"/>
      <c r="Q1392" s="42"/>
      <c r="R1392" s="42"/>
      <c r="S1392" s="42"/>
      <c r="T1392" s="42"/>
      <c r="U1392" s="48"/>
      <c r="V1392" s="48"/>
      <c r="W1392" s="48"/>
      <c r="X1392" s="48"/>
      <c r="Y1392" s="48"/>
      <c r="Z1392" s="48"/>
      <c r="AA1392" s="48"/>
      <c r="AB1392" s="24">
        <v>43143.475963194447</v>
      </c>
      <c r="AC1392" s="23" t="s">
        <v>3941</v>
      </c>
      <c r="AD1392" s="24"/>
      <c r="AE1392" s="23"/>
      <c r="AF1392" s="23"/>
    </row>
    <row r="1393" spans="1:32">
      <c r="A1393" s="23">
        <v>201701101</v>
      </c>
      <c r="B1393" s="23" t="s">
        <v>3942</v>
      </c>
      <c r="C1393" s="23" t="s">
        <v>3943</v>
      </c>
      <c r="D1393" s="23">
        <v>598</v>
      </c>
      <c r="E1393" s="23" t="s">
        <v>88</v>
      </c>
      <c r="F1393" s="24">
        <v>42559</v>
      </c>
      <c r="G1393" s="25" t="s">
        <v>916</v>
      </c>
      <c r="H1393" s="23" t="s">
        <v>17</v>
      </c>
      <c r="I1393" s="24">
        <v>42923.666206284724</v>
      </c>
      <c r="J1393" s="14">
        <f t="shared" si="19"/>
        <v>42923</v>
      </c>
      <c r="K1393" s="29">
        <v>2236</v>
      </c>
      <c r="L1393" s="29"/>
      <c r="M1393" s="29" t="s">
        <v>3944</v>
      </c>
      <c r="N1393" s="42">
        <v>2</v>
      </c>
      <c r="O1393" s="42">
        <v>5</v>
      </c>
      <c r="P1393" s="42">
        <v>6</v>
      </c>
      <c r="Q1393" s="42"/>
      <c r="R1393" s="42"/>
      <c r="S1393" s="42"/>
      <c r="T1393" s="42"/>
      <c r="U1393" s="48">
        <v>2</v>
      </c>
      <c r="V1393" s="48">
        <v>5</v>
      </c>
      <c r="W1393" s="48">
        <v>6</v>
      </c>
      <c r="X1393" s="48"/>
      <c r="Y1393" s="48"/>
      <c r="Z1393" s="48"/>
      <c r="AA1393" s="48"/>
      <c r="AB1393" s="24">
        <v>42923.611885613427</v>
      </c>
      <c r="AC1393" s="23" t="s">
        <v>3945</v>
      </c>
      <c r="AD1393" s="24"/>
      <c r="AE1393" s="23"/>
      <c r="AF1393" s="23"/>
    </row>
    <row r="1394" spans="1:32">
      <c r="A1394" s="23">
        <v>201701102</v>
      </c>
      <c r="B1394" s="23" t="s">
        <v>3942</v>
      </c>
      <c r="C1394" s="23" t="s">
        <v>3946</v>
      </c>
      <c r="D1394" s="23">
        <v>598</v>
      </c>
      <c r="E1394" s="23" t="s">
        <v>88</v>
      </c>
      <c r="F1394" s="24">
        <v>42845</v>
      </c>
      <c r="G1394" s="25" t="s">
        <v>918</v>
      </c>
      <c r="H1394" s="23" t="s">
        <v>59</v>
      </c>
      <c r="I1394" s="24">
        <v>42920.706182256945</v>
      </c>
      <c r="J1394" s="14">
        <f t="shared" si="19"/>
        <v>42920</v>
      </c>
      <c r="K1394" s="29">
        <v>2236</v>
      </c>
      <c r="L1394" s="29"/>
      <c r="M1394" s="29" t="s">
        <v>3947</v>
      </c>
      <c r="N1394" s="42">
        <v>1</v>
      </c>
      <c r="O1394" s="42">
        <v>2</v>
      </c>
      <c r="P1394" s="42">
        <v>3</v>
      </c>
      <c r="Q1394" s="42">
        <v>15</v>
      </c>
      <c r="R1394" s="42"/>
      <c r="S1394" s="42"/>
      <c r="T1394" s="42"/>
      <c r="U1394" s="48">
        <v>1</v>
      </c>
      <c r="V1394" s="48">
        <v>2</v>
      </c>
      <c r="W1394" s="48">
        <v>3</v>
      </c>
      <c r="X1394" s="48">
        <v>15</v>
      </c>
      <c r="Y1394" s="48"/>
      <c r="Z1394" s="48"/>
      <c r="AA1394" s="48"/>
      <c r="AB1394" s="24">
        <v>42920.71315570602</v>
      </c>
      <c r="AC1394" s="23" t="s">
        <v>3948</v>
      </c>
      <c r="AD1394" s="24"/>
      <c r="AE1394" s="23"/>
      <c r="AF1394" s="23"/>
    </row>
    <row r="1395" spans="1:32">
      <c r="A1395" s="23">
        <v>201701103</v>
      </c>
      <c r="B1395" s="23" t="s">
        <v>3942</v>
      </c>
      <c r="C1395" s="23" t="s">
        <v>3949</v>
      </c>
      <c r="D1395" s="23">
        <v>598</v>
      </c>
      <c r="E1395" s="23" t="s">
        <v>88</v>
      </c>
      <c r="F1395" s="24">
        <v>42840</v>
      </c>
      <c r="G1395" s="25" t="s">
        <v>918</v>
      </c>
      <c r="H1395" s="23" t="s">
        <v>59</v>
      </c>
      <c r="I1395" s="24">
        <v>42924.801656516203</v>
      </c>
      <c r="J1395" s="14">
        <f t="shared" si="19"/>
        <v>42924</v>
      </c>
      <c r="K1395" s="29">
        <v>2236</v>
      </c>
      <c r="L1395" s="29"/>
      <c r="M1395" s="29" t="s">
        <v>3950</v>
      </c>
      <c r="N1395" s="42">
        <v>2</v>
      </c>
      <c r="O1395" s="42">
        <v>6</v>
      </c>
      <c r="P1395" s="42"/>
      <c r="Q1395" s="42"/>
      <c r="R1395" s="42"/>
      <c r="S1395" s="42"/>
      <c r="T1395" s="42"/>
      <c r="U1395" s="48">
        <v>2</v>
      </c>
      <c r="V1395" s="48">
        <v>6</v>
      </c>
      <c r="W1395" s="48"/>
      <c r="X1395" s="48"/>
      <c r="Y1395" s="48"/>
      <c r="Z1395" s="48"/>
      <c r="AA1395" s="48"/>
      <c r="AB1395" s="24">
        <v>42924.589211226848</v>
      </c>
      <c r="AC1395" s="23" t="s">
        <v>3951</v>
      </c>
      <c r="AD1395" s="24"/>
      <c r="AE1395" s="23"/>
      <c r="AF1395" s="23"/>
    </row>
    <row r="1396" spans="1:32">
      <c r="A1396" s="23">
        <v>201701104</v>
      </c>
      <c r="B1396" s="23" t="s">
        <v>3942</v>
      </c>
      <c r="C1396" s="23" t="s">
        <v>3952</v>
      </c>
      <c r="D1396" s="23">
        <v>598</v>
      </c>
      <c r="E1396" s="23" t="s">
        <v>88</v>
      </c>
      <c r="F1396" s="24">
        <v>42840</v>
      </c>
      <c r="G1396" s="25" t="s">
        <v>918</v>
      </c>
      <c r="H1396" s="23" t="s">
        <v>59</v>
      </c>
      <c r="I1396" s="24">
        <v>42924.815984340275</v>
      </c>
      <c r="J1396" s="14">
        <f t="shared" si="19"/>
        <v>42924</v>
      </c>
      <c r="K1396" s="29">
        <v>2236</v>
      </c>
      <c r="L1396" s="29"/>
      <c r="M1396" s="29" t="s">
        <v>3950</v>
      </c>
      <c r="N1396" s="42">
        <v>2</v>
      </c>
      <c r="O1396" s="42">
        <v>6</v>
      </c>
      <c r="P1396" s="42"/>
      <c r="Q1396" s="42"/>
      <c r="R1396" s="42"/>
      <c r="S1396" s="42"/>
      <c r="T1396" s="42"/>
      <c r="U1396" s="48">
        <v>2</v>
      </c>
      <c r="V1396" s="48">
        <v>6</v>
      </c>
      <c r="W1396" s="48"/>
      <c r="X1396" s="48"/>
      <c r="Y1396" s="48"/>
      <c r="Z1396" s="48"/>
      <c r="AA1396" s="48"/>
      <c r="AB1396" s="24">
        <v>42924.589353854164</v>
      </c>
      <c r="AC1396" s="23" t="s">
        <v>3953</v>
      </c>
      <c r="AD1396" s="24"/>
      <c r="AE1396" s="23"/>
      <c r="AF1396" s="23"/>
    </row>
    <row r="1397" spans="1:32">
      <c r="A1397" s="23">
        <v>201701108</v>
      </c>
      <c r="B1397" s="23" t="s">
        <v>3954</v>
      </c>
      <c r="C1397" s="23" t="s">
        <v>3955</v>
      </c>
      <c r="D1397" s="23">
        <v>125</v>
      </c>
      <c r="E1397" s="23" t="s">
        <v>78</v>
      </c>
      <c r="F1397" s="24">
        <v>38173</v>
      </c>
      <c r="G1397" s="25" t="s">
        <v>916</v>
      </c>
      <c r="H1397" s="23" t="s">
        <v>17</v>
      </c>
      <c r="I1397" s="24">
        <v>42921.437246064816</v>
      </c>
      <c r="J1397" s="14">
        <f t="shared" si="19"/>
        <v>42921</v>
      </c>
      <c r="K1397" s="29">
        <v>2002</v>
      </c>
      <c r="L1397" s="29" t="s">
        <v>3956</v>
      </c>
      <c r="M1397" s="29" t="s">
        <v>3957</v>
      </c>
      <c r="N1397" s="42">
        <v>13</v>
      </c>
      <c r="O1397" s="42">
        <v>14</v>
      </c>
      <c r="P1397" s="42">
        <v>20</v>
      </c>
      <c r="Q1397" s="42"/>
      <c r="R1397" s="42"/>
      <c r="S1397" s="42"/>
      <c r="T1397" s="42"/>
      <c r="U1397" s="48">
        <v>13</v>
      </c>
      <c r="V1397" s="56">
        <v>1401</v>
      </c>
      <c r="W1397" s="48">
        <v>20</v>
      </c>
      <c r="X1397" s="48"/>
      <c r="Y1397" s="48"/>
      <c r="Z1397" s="48"/>
      <c r="AA1397" s="48"/>
      <c r="AB1397" s="24">
        <v>42921.41147658565</v>
      </c>
      <c r="AC1397" s="23" t="s">
        <v>3958</v>
      </c>
      <c r="AD1397" s="24"/>
      <c r="AE1397" s="23"/>
      <c r="AF1397" s="23"/>
    </row>
    <row r="1398" spans="1:32">
      <c r="A1398" s="23">
        <v>201701109</v>
      </c>
      <c r="B1398" s="23" t="s">
        <v>2643</v>
      </c>
      <c r="C1398" s="23" t="s">
        <v>3959</v>
      </c>
      <c r="D1398" s="23">
        <v>128</v>
      </c>
      <c r="E1398" s="23" t="s">
        <v>172</v>
      </c>
      <c r="F1398" s="24">
        <v>42650</v>
      </c>
      <c r="G1398" s="25" t="s">
        <v>919</v>
      </c>
      <c r="H1398" s="23" t="s">
        <v>84</v>
      </c>
      <c r="I1398" s="24">
        <v>42921.429859722222</v>
      </c>
      <c r="J1398" s="14">
        <f t="shared" si="19"/>
        <v>42921</v>
      </c>
      <c r="K1398" s="29">
        <v>2198</v>
      </c>
      <c r="L1398" s="29"/>
      <c r="M1398" s="29"/>
      <c r="N1398" s="42"/>
      <c r="O1398" s="42"/>
      <c r="P1398" s="42"/>
      <c r="Q1398" s="42"/>
      <c r="R1398" s="42"/>
      <c r="S1398" s="42"/>
      <c r="T1398" s="42"/>
      <c r="U1398" s="48"/>
      <c r="V1398" s="48"/>
      <c r="W1398" s="48"/>
      <c r="X1398" s="48"/>
      <c r="Y1398" s="48"/>
      <c r="Z1398" s="48"/>
      <c r="AA1398" s="48"/>
      <c r="AB1398" s="24">
        <v>42921.429859722222</v>
      </c>
      <c r="AC1398" s="23" t="s">
        <v>3960</v>
      </c>
      <c r="AD1398" s="24"/>
      <c r="AE1398" s="23"/>
      <c r="AF1398" s="23"/>
    </row>
    <row r="1399" spans="1:32">
      <c r="A1399" s="23">
        <v>201701114</v>
      </c>
      <c r="B1399" s="23" t="s">
        <v>494</v>
      </c>
      <c r="C1399" s="23" t="s">
        <v>3961</v>
      </c>
      <c r="D1399" s="23">
        <v>119</v>
      </c>
      <c r="E1399" s="23" t="s">
        <v>34</v>
      </c>
      <c r="F1399" s="24">
        <v>42837</v>
      </c>
      <c r="G1399" s="25" t="s">
        <v>918</v>
      </c>
      <c r="H1399" s="23" t="s">
        <v>59</v>
      </c>
      <c r="I1399" s="24">
        <v>42922.384188460652</v>
      </c>
      <c r="J1399" s="14">
        <f t="shared" si="19"/>
        <v>42922</v>
      </c>
      <c r="K1399" s="29">
        <v>2285</v>
      </c>
      <c r="L1399" s="29"/>
      <c r="M1399" s="29">
        <v>16</v>
      </c>
      <c r="N1399" s="42">
        <v>16</v>
      </c>
      <c r="O1399" s="42"/>
      <c r="P1399" s="42"/>
      <c r="Q1399" s="42"/>
      <c r="R1399" s="42"/>
      <c r="S1399" s="42"/>
      <c r="T1399" s="42"/>
      <c r="U1399" s="48">
        <v>16</v>
      </c>
      <c r="V1399" s="48"/>
      <c r="W1399" s="48"/>
      <c r="X1399" s="48"/>
      <c r="Y1399" s="48"/>
      <c r="Z1399" s="48"/>
      <c r="AA1399" s="48"/>
      <c r="AB1399" s="24">
        <v>42922.385891053244</v>
      </c>
      <c r="AC1399" s="23" t="s">
        <v>3962</v>
      </c>
      <c r="AD1399" s="24"/>
      <c r="AE1399" s="23"/>
      <c r="AF1399" s="23"/>
    </row>
    <row r="1400" spans="1:32">
      <c r="A1400" s="23">
        <v>201701122</v>
      </c>
      <c r="B1400" s="23" t="s">
        <v>3963</v>
      </c>
      <c r="C1400" s="23" t="s">
        <v>3964</v>
      </c>
      <c r="D1400" s="23">
        <v>598</v>
      </c>
      <c r="E1400" s="23" t="s">
        <v>88</v>
      </c>
      <c r="F1400" s="24">
        <v>42873</v>
      </c>
      <c r="G1400" s="25" t="s">
        <v>918</v>
      </c>
      <c r="H1400" s="23" t="s">
        <v>59</v>
      </c>
      <c r="I1400" s="24">
        <v>42923.461880289353</v>
      </c>
      <c r="J1400" s="14">
        <f t="shared" si="19"/>
        <v>42923</v>
      </c>
      <c r="K1400" s="29">
        <v>2274</v>
      </c>
      <c r="L1400" s="29">
        <v>2196</v>
      </c>
      <c r="M1400" s="29" t="s">
        <v>3965</v>
      </c>
      <c r="N1400" s="42">
        <v>4</v>
      </c>
      <c r="O1400" s="42">
        <v>15</v>
      </c>
      <c r="P1400" s="42">
        <v>16</v>
      </c>
      <c r="Q1400" s="42"/>
      <c r="R1400" s="42"/>
      <c r="S1400" s="42"/>
      <c r="T1400" s="42"/>
      <c r="U1400" s="48">
        <v>4</v>
      </c>
      <c r="V1400" s="48">
        <v>15</v>
      </c>
      <c r="W1400" s="48">
        <v>16</v>
      </c>
      <c r="X1400" s="48"/>
      <c r="Y1400" s="48"/>
      <c r="Z1400" s="48"/>
      <c r="AA1400" s="48"/>
      <c r="AB1400" s="24">
        <v>42923.359484259257</v>
      </c>
      <c r="AC1400" s="23" t="s">
        <v>3966</v>
      </c>
      <c r="AD1400" s="24"/>
      <c r="AE1400" s="23"/>
      <c r="AF1400" s="23"/>
    </row>
    <row r="1401" spans="1:32">
      <c r="A1401" s="23">
        <v>201701125</v>
      </c>
      <c r="B1401" s="23" t="s">
        <v>2697</v>
      </c>
      <c r="C1401" s="23" t="s">
        <v>3967</v>
      </c>
      <c r="D1401" s="23">
        <v>108</v>
      </c>
      <c r="E1401" s="23" t="s">
        <v>3226</v>
      </c>
      <c r="F1401" s="24">
        <v>42318</v>
      </c>
      <c r="G1401" s="25" t="s">
        <v>917</v>
      </c>
      <c r="H1401" s="23" t="s">
        <v>24</v>
      </c>
      <c r="I1401" s="24">
        <v>43236.442902627314</v>
      </c>
      <c r="J1401" s="14">
        <f t="shared" si="19"/>
        <v>43236</v>
      </c>
      <c r="K1401" s="29">
        <v>2193</v>
      </c>
      <c r="L1401" s="29">
        <v>2170</v>
      </c>
      <c r="M1401" s="29">
        <v>4</v>
      </c>
      <c r="N1401" s="42">
        <v>4</v>
      </c>
      <c r="O1401" s="42"/>
      <c r="P1401" s="42"/>
      <c r="Q1401" s="42"/>
      <c r="R1401" s="42"/>
      <c r="S1401" s="42"/>
      <c r="T1401" s="42"/>
      <c r="U1401" s="48">
        <v>4</v>
      </c>
      <c r="V1401" s="48"/>
      <c r="W1401" s="48"/>
      <c r="X1401" s="48"/>
      <c r="Y1401" s="48"/>
      <c r="Z1401" s="48"/>
      <c r="AA1401" s="48"/>
      <c r="AB1401" s="24">
        <v>43236.456855902776</v>
      </c>
      <c r="AC1401" s="23" t="s">
        <v>3968</v>
      </c>
      <c r="AD1401" s="24"/>
      <c r="AE1401" s="23"/>
      <c r="AF1401" s="23"/>
    </row>
    <row r="1402" spans="1:32">
      <c r="A1402" s="23">
        <v>201701131</v>
      </c>
      <c r="B1402" s="23" t="s">
        <v>3969</v>
      </c>
      <c r="C1402" s="23" t="s">
        <v>859</v>
      </c>
      <c r="D1402" s="23">
        <v>260</v>
      </c>
      <c r="E1402" s="23" t="s">
        <v>3970</v>
      </c>
      <c r="F1402" s="24">
        <v>42387</v>
      </c>
      <c r="G1402" s="25" t="s">
        <v>916</v>
      </c>
      <c r="H1402" s="23" t="s">
        <v>17</v>
      </c>
      <c r="I1402" s="24">
        <v>42925.133327430558</v>
      </c>
      <c r="J1402" s="14">
        <f t="shared" si="19"/>
        <v>42925</v>
      </c>
      <c r="K1402" s="29">
        <v>2029</v>
      </c>
      <c r="L1402" s="29"/>
      <c r="M1402" s="29" t="s">
        <v>3971</v>
      </c>
      <c r="N1402" s="42">
        <v>1</v>
      </c>
      <c r="O1402" s="42">
        <v>5</v>
      </c>
      <c r="P1402" s="42">
        <v>6</v>
      </c>
      <c r="Q1402" s="42"/>
      <c r="R1402" s="42"/>
      <c r="S1402" s="42"/>
      <c r="T1402" s="42"/>
      <c r="U1402" s="48">
        <v>1</v>
      </c>
      <c r="V1402" s="48">
        <v>5</v>
      </c>
      <c r="W1402" s="48">
        <v>6</v>
      </c>
      <c r="X1402" s="48"/>
      <c r="Y1402" s="48"/>
      <c r="Z1402" s="48"/>
      <c r="AA1402" s="48"/>
      <c r="AB1402" s="24">
        <v>42925.126983217589</v>
      </c>
      <c r="AC1402" s="23" t="s">
        <v>3972</v>
      </c>
      <c r="AD1402" s="24"/>
      <c r="AE1402" s="23"/>
      <c r="AF1402" s="23"/>
    </row>
    <row r="1403" spans="1:32">
      <c r="A1403" s="23">
        <v>201701133</v>
      </c>
      <c r="B1403" s="23" t="s">
        <v>2648</v>
      </c>
      <c r="C1403" s="23" t="s">
        <v>3973</v>
      </c>
      <c r="D1403" s="23">
        <v>125</v>
      </c>
      <c r="E1403" s="23" t="s">
        <v>78</v>
      </c>
      <c r="F1403" s="24">
        <v>42683</v>
      </c>
      <c r="G1403" s="25" t="s">
        <v>917</v>
      </c>
      <c r="H1403" s="23" t="s">
        <v>24</v>
      </c>
      <c r="I1403" s="24">
        <v>42925.495947303243</v>
      </c>
      <c r="J1403" s="14">
        <f t="shared" si="19"/>
        <v>42925</v>
      </c>
      <c r="K1403" s="29">
        <v>2048</v>
      </c>
      <c r="L1403" s="29"/>
      <c r="M1403" s="29">
        <v>2</v>
      </c>
      <c r="N1403" s="42">
        <v>2</v>
      </c>
      <c r="O1403" s="42"/>
      <c r="P1403" s="42"/>
      <c r="Q1403" s="42"/>
      <c r="R1403" s="42"/>
      <c r="S1403" s="42"/>
      <c r="T1403" s="42"/>
      <c r="U1403" s="48">
        <v>2</v>
      </c>
      <c r="V1403" s="48"/>
      <c r="W1403" s="48"/>
      <c r="X1403" s="48"/>
      <c r="Y1403" s="48"/>
      <c r="Z1403" s="48"/>
      <c r="AA1403" s="48"/>
      <c r="AB1403" s="24">
        <v>42925.495947303243</v>
      </c>
      <c r="AC1403" s="23" t="s">
        <v>3974</v>
      </c>
      <c r="AD1403" s="24"/>
      <c r="AE1403" s="23"/>
      <c r="AF1403" s="23"/>
    </row>
    <row r="1404" spans="1:32">
      <c r="A1404" s="23">
        <v>201701140</v>
      </c>
      <c r="B1404" s="23" t="s">
        <v>3975</v>
      </c>
      <c r="C1404" s="23" t="s">
        <v>809</v>
      </c>
      <c r="D1404" s="23">
        <v>507</v>
      </c>
      <c r="E1404" s="23" t="s">
        <v>588</v>
      </c>
      <c r="F1404" s="24" t="s">
        <v>25</v>
      </c>
      <c r="G1404" s="25" t="s">
        <v>917</v>
      </c>
      <c r="H1404" s="23" t="s">
        <v>24</v>
      </c>
      <c r="I1404" s="24">
        <v>42925.79830396991</v>
      </c>
      <c r="J1404" s="14">
        <f t="shared" si="19"/>
        <v>42925</v>
      </c>
      <c r="K1404" s="29">
        <v>2193</v>
      </c>
      <c r="L1404" s="29"/>
      <c r="M1404" s="29">
        <v>4</v>
      </c>
      <c r="N1404" s="42">
        <v>4</v>
      </c>
      <c r="O1404" s="42"/>
      <c r="P1404" s="42"/>
      <c r="Q1404" s="42"/>
      <c r="R1404" s="42"/>
      <c r="S1404" s="42"/>
      <c r="T1404" s="42"/>
      <c r="U1404" s="48">
        <v>4</v>
      </c>
      <c r="V1404" s="48"/>
      <c r="W1404" s="48"/>
      <c r="X1404" s="48"/>
      <c r="Y1404" s="48"/>
      <c r="Z1404" s="48"/>
      <c r="AA1404" s="48"/>
      <c r="AB1404" s="24">
        <v>42925.789498379629</v>
      </c>
      <c r="AC1404" s="23" t="s">
        <v>3976</v>
      </c>
      <c r="AD1404" s="24"/>
      <c r="AE1404" s="23"/>
      <c r="AF1404" s="23"/>
    </row>
    <row r="1405" spans="1:32">
      <c r="A1405" s="23">
        <v>201701143</v>
      </c>
      <c r="B1405" s="23" t="s">
        <v>3977</v>
      </c>
      <c r="C1405" s="23" t="s">
        <v>3978</v>
      </c>
      <c r="D1405" s="23">
        <v>119</v>
      </c>
      <c r="E1405" s="23" t="s">
        <v>34</v>
      </c>
      <c r="F1405" s="24">
        <v>42370</v>
      </c>
      <c r="G1405" s="25" t="s">
        <v>917</v>
      </c>
      <c r="H1405" s="23" t="s">
        <v>24</v>
      </c>
      <c r="I1405" s="24">
        <v>42926.626604745368</v>
      </c>
      <c r="J1405" s="14">
        <f t="shared" si="19"/>
        <v>42926</v>
      </c>
      <c r="K1405" s="29">
        <v>2192</v>
      </c>
      <c r="L1405" s="29"/>
      <c r="M1405" s="29"/>
      <c r="N1405" s="42"/>
      <c r="O1405" s="42"/>
      <c r="P1405" s="42"/>
      <c r="Q1405" s="42"/>
      <c r="R1405" s="42"/>
      <c r="S1405" s="42"/>
      <c r="T1405" s="42"/>
      <c r="U1405" s="48"/>
      <c r="V1405" s="48"/>
      <c r="W1405" s="48"/>
      <c r="X1405" s="48"/>
      <c r="Y1405" s="48"/>
      <c r="Z1405" s="48"/>
      <c r="AA1405" s="48"/>
      <c r="AB1405" s="24">
        <v>42926.914452314813</v>
      </c>
      <c r="AC1405" s="23" t="s">
        <v>3979</v>
      </c>
      <c r="AD1405" s="24"/>
      <c r="AE1405" s="23"/>
      <c r="AF1405" s="23"/>
    </row>
    <row r="1406" spans="1:32">
      <c r="A1406" s="23">
        <v>201701144</v>
      </c>
      <c r="B1406" s="23" t="s">
        <v>3980</v>
      </c>
      <c r="C1406" s="23" t="s">
        <v>3981</v>
      </c>
      <c r="D1406" s="23">
        <v>128</v>
      </c>
      <c r="E1406" s="23" t="s">
        <v>172</v>
      </c>
      <c r="F1406" s="24">
        <v>40369</v>
      </c>
      <c r="G1406" s="25" t="s">
        <v>919</v>
      </c>
      <c r="H1406" s="23" t="s">
        <v>84</v>
      </c>
      <c r="I1406" s="24">
        <v>42926.655091319444</v>
      </c>
      <c r="J1406" s="14">
        <f t="shared" si="19"/>
        <v>42926</v>
      </c>
      <c r="K1406" s="29">
        <v>2126</v>
      </c>
      <c r="L1406" s="29"/>
      <c r="M1406" s="29">
        <v>16</v>
      </c>
      <c r="N1406" s="42">
        <v>16</v>
      </c>
      <c r="O1406" s="42"/>
      <c r="P1406" s="42"/>
      <c r="Q1406" s="42"/>
      <c r="R1406" s="42"/>
      <c r="S1406" s="42"/>
      <c r="T1406" s="42"/>
      <c r="U1406" s="48">
        <v>16</v>
      </c>
      <c r="V1406" s="48"/>
      <c r="W1406" s="48"/>
      <c r="X1406" s="48"/>
      <c r="Y1406" s="48"/>
      <c r="Z1406" s="48"/>
      <c r="AA1406" s="48"/>
      <c r="AB1406" s="24">
        <v>42926.655091319444</v>
      </c>
      <c r="AC1406" s="23" t="s">
        <v>3982</v>
      </c>
      <c r="AD1406" s="24"/>
      <c r="AE1406" s="23"/>
      <c r="AF1406" s="23"/>
    </row>
    <row r="1407" spans="1:32">
      <c r="A1407" s="23">
        <v>201701147</v>
      </c>
      <c r="B1407" s="23" t="s">
        <v>3983</v>
      </c>
      <c r="C1407" s="23" t="s">
        <v>3984</v>
      </c>
      <c r="D1407" s="23">
        <v>128</v>
      </c>
      <c r="E1407" s="23" t="s">
        <v>172</v>
      </c>
      <c r="F1407" s="24">
        <v>41465</v>
      </c>
      <c r="G1407" s="25" t="s">
        <v>917</v>
      </c>
      <c r="H1407" s="23" t="s">
        <v>24</v>
      </c>
      <c r="I1407" s="24">
        <v>42926.993257789349</v>
      </c>
      <c r="J1407" s="14">
        <f t="shared" si="19"/>
        <v>42926</v>
      </c>
      <c r="K1407" s="29">
        <v>2256</v>
      </c>
      <c r="L1407" s="29"/>
      <c r="M1407" s="29"/>
      <c r="N1407" s="42"/>
      <c r="O1407" s="42"/>
      <c r="P1407" s="42"/>
      <c r="Q1407" s="42"/>
      <c r="R1407" s="42"/>
      <c r="S1407" s="42"/>
      <c r="T1407" s="42"/>
      <c r="U1407" s="48"/>
      <c r="V1407" s="48"/>
      <c r="W1407" s="48"/>
      <c r="X1407" s="48"/>
      <c r="Y1407" s="48"/>
      <c r="Z1407" s="48"/>
      <c r="AA1407" s="48"/>
      <c r="AB1407" s="24">
        <v>42926.986215393517</v>
      </c>
      <c r="AC1407" s="23" t="s">
        <v>3985</v>
      </c>
      <c r="AD1407" s="24"/>
      <c r="AE1407" s="23"/>
      <c r="AF1407" s="23"/>
    </row>
    <row r="1408" spans="1:32">
      <c r="A1408" s="23">
        <v>201701152</v>
      </c>
      <c r="B1408" s="23" t="s">
        <v>3986</v>
      </c>
      <c r="C1408" s="23" t="s">
        <v>260</v>
      </c>
      <c r="D1408" s="23">
        <v>598</v>
      </c>
      <c r="E1408" s="23" t="s">
        <v>88</v>
      </c>
      <c r="F1408" s="24" t="s">
        <v>25</v>
      </c>
      <c r="G1408" s="25" t="s">
        <v>919</v>
      </c>
      <c r="H1408" s="23" t="s">
        <v>84</v>
      </c>
      <c r="I1408" s="24">
        <v>42927.954369293984</v>
      </c>
      <c r="J1408" s="14">
        <f t="shared" si="19"/>
        <v>42927</v>
      </c>
      <c r="K1408" s="29">
        <v>2236</v>
      </c>
      <c r="L1408" s="29"/>
      <c r="M1408" s="29">
        <v>2</v>
      </c>
      <c r="N1408" s="42">
        <v>2</v>
      </c>
      <c r="O1408" s="42"/>
      <c r="P1408" s="42"/>
      <c r="Q1408" s="42"/>
      <c r="R1408" s="42"/>
      <c r="S1408" s="42"/>
      <c r="T1408" s="42"/>
      <c r="U1408" s="48">
        <v>2</v>
      </c>
      <c r="V1408" s="48"/>
      <c r="W1408" s="48"/>
      <c r="X1408" s="48"/>
      <c r="Y1408" s="48"/>
      <c r="Z1408" s="48"/>
      <c r="AA1408" s="48"/>
      <c r="AB1408" s="24"/>
      <c r="AC1408" s="23" t="s">
        <v>25</v>
      </c>
      <c r="AD1408" s="24"/>
      <c r="AE1408" s="23"/>
      <c r="AF1408" s="23"/>
    </row>
    <row r="1409" spans="1:32">
      <c r="A1409" s="23">
        <v>201701155</v>
      </c>
      <c r="B1409" s="23" t="s">
        <v>3684</v>
      </c>
      <c r="C1409" s="23" t="s">
        <v>3987</v>
      </c>
      <c r="D1409" s="23">
        <v>512</v>
      </c>
      <c r="E1409" s="23" t="s">
        <v>548</v>
      </c>
      <c r="F1409" s="24">
        <v>41832</v>
      </c>
      <c r="G1409" s="25" t="s">
        <v>917</v>
      </c>
      <c r="H1409" s="23" t="s">
        <v>24</v>
      </c>
      <c r="I1409" s="24">
        <v>42928.818562465276</v>
      </c>
      <c r="J1409" s="14">
        <f t="shared" si="19"/>
        <v>42928</v>
      </c>
      <c r="K1409" s="29" t="s">
        <v>1584</v>
      </c>
      <c r="L1409" s="29"/>
      <c r="M1409" s="29"/>
      <c r="N1409" s="42"/>
      <c r="O1409" s="42"/>
      <c r="P1409" s="42"/>
      <c r="Q1409" s="42"/>
      <c r="R1409" s="42"/>
      <c r="S1409" s="42"/>
      <c r="T1409" s="42"/>
      <c r="U1409" s="48"/>
      <c r="V1409" s="48"/>
      <c r="W1409" s="48"/>
      <c r="X1409" s="48"/>
      <c r="Y1409" s="48"/>
      <c r="Z1409" s="48"/>
      <c r="AA1409" s="48"/>
      <c r="AB1409" s="24"/>
      <c r="AC1409" s="23" t="s">
        <v>25</v>
      </c>
      <c r="AD1409" s="24"/>
      <c r="AE1409" s="23"/>
      <c r="AF1409" s="23"/>
    </row>
    <row r="1410" spans="1:32">
      <c r="A1410" s="23">
        <v>201701156</v>
      </c>
      <c r="B1410" s="23" t="s">
        <v>3988</v>
      </c>
      <c r="C1410" s="23" t="s">
        <v>3989</v>
      </c>
      <c r="D1410" s="23">
        <v>119</v>
      </c>
      <c r="E1410" s="23" t="s">
        <v>34</v>
      </c>
      <c r="F1410" s="24">
        <v>42837</v>
      </c>
      <c r="G1410" s="25" t="s">
        <v>918</v>
      </c>
      <c r="H1410" s="23" t="s">
        <v>59</v>
      </c>
      <c r="I1410" s="24">
        <v>42928.872633101855</v>
      </c>
      <c r="J1410" s="14">
        <f t="shared" si="19"/>
        <v>42928</v>
      </c>
      <c r="K1410" s="29">
        <v>2126</v>
      </c>
      <c r="L1410" s="29"/>
      <c r="M1410" s="29"/>
      <c r="N1410" s="42"/>
      <c r="O1410" s="42"/>
      <c r="P1410" s="42"/>
      <c r="Q1410" s="42"/>
      <c r="R1410" s="42"/>
      <c r="S1410" s="42"/>
      <c r="T1410" s="42"/>
      <c r="U1410" s="48"/>
      <c r="V1410" s="48"/>
      <c r="W1410" s="48"/>
      <c r="X1410" s="48"/>
      <c r="Y1410" s="48"/>
      <c r="Z1410" s="48"/>
      <c r="AA1410" s="48"/>
      <c r="AB1410" s="24">
        <v>42928.866302164352</v>
      </c>
      <c r="AC1410" s="23" t="s">
        <v>3990</v>
      </c>
      <c r="AD1410" s="24"/>
      <c r="AE1410" s="23"/>
      <c r="AF1410" s="23"/>
    </row>
    <row r="1411" spans="1:32">
      <c r="A1411" s="23">
        <v>201701157</v>
      </c>
      <c r="B1411" s="23" t="s">
        <v>3991</v>
      </c>
      <c r="C1411" s="23" t="s">
        <v>3992</v>
      </c>
      <c r="D1411" s="23">
        <v>130</v>
      </c>
      <c r="E1411" s="23" t="s">
        <v>23</v>
      </c>
      <c r="F1411" s="24">
        <v>37815</v>
      </c>
      <c r="G1411" s="25" t="s">
        <v>916</v>
      </c>
      <c r="H1411" s="23" t="s">
        <v>17</v>
      </c>
      <c r="I1411" s="24">
        <v>42929.361971990744</v>
      </c>
      <c r="J1411" s="14">
        <f t="shared" si="19"/>
        <v>42929</v>
      </c>
      <c r="K1411" s="29">
        <v>2101</v>
      </c>
      <c r="L1411" s="29"/>
      <c r="M1411" s="29" t="s">
        <v>2214</v>
      </c>
      <c r="N1411" s="42">
        <v>1</v>
      </c>
      <c r="O1411" s="42">
        <v>2</v>
      </c>
      <c r="P1411" s="42">
        <v>4</v>
      </c>
      <c r="Q1411" s="42"/>
      <c r="R1411" s="42"/>
      <c r="S1411" s="42"/>
      <c r="T1411" s="42"/>
      <c r="U1411" s="48">
        <v>1</v>
      </c>
      <c r="V1411" s="48">
        <v>2</v>
      </c>
      <c r="W1411" s="48">
        <v>4</v>
      </c>
      <c r="X1411" s="48"/>
      <c r="Y1411" s="48"/>
      <c r="Z1411" s="48"/>
      <c r="AA1411" s="48"/>
      <c r="AB1411" s="24">
        <v>42929.358768634258</v>
      </c>
      <c r="AC1411" s="23" t="s">
        <v>3993</v>
      </c>
      <c r="AD1411" s="24">
        <v>42929.649932175926</v>
      </c>
      <c r="AE1411" s="23" t="s">
        <v>269</v>
      </c>
      <c r="AF1411" s="23" t="s">
        <v>911</v>
      </c>
    </row>
    <row r="1412" spans="1:32">
      <c r="A1412" s="23">
        <v>201701163</v>
      </c>
      <c r="B1412" s="23" t="s">
        <v>3994</v>
      </c>
      <c r="C1412" s="23" t="s">
        <v>2127</v>
      </c>
      <c r="D1412" s="23">
        <v>598</v>
      </c>
      <c r="E1412" s="23" t="s">
        <v>88</v>
      </c>
      <c r="F1412" s="24" t="s">
        <v>25</v>
      </c>
      <c r="G1412" s="25" t="s">
        <v>919</v>
      </c>
      <c r="H1412" s="23" t="s">
        <v>84</v>
      </c>
      <c r="I1412" s="24">
        <v>42929.91946917824</v>
      </c>
      <c r="J1412" s="14">
        <f t="shared" si="19"/>
        <v>42929</v>
      </c>
      <c r="K1412" s="29">
        <v>2236</v>
      </c>
      <c r="L1412" s="29"/>
      <c r="M1412" s="29">
        <v>2</v>
      </c>
      <c r="N1412" s="42">
        <v>2</v>
      </c>
      <c r="O1412" s="42"/>
      <c r="P1412" s="42"/>
      <c r="Q1412" s="42"/>
      <c r="R1412" s="42"/>
      <c r="S1412" s="42"/>
      <c r="T1412" s="42"/>
      <c r="U1412" s="48">
        <v>2</v>
      </c>
      <c r="V1412" s="48"/>
      <c r="W1412" s="48"/>
      <c r="X1412" s="48"/>
      <c r="Y1412" s="48"/>
      <c r="Z1412" s="48"/>
      <c r="AA1412" s="48"/>
      <c r="AB1412" s="24">
        <v>42929.936596990738</v>
      </c>
      <c r="AC1412" s="23" t="s">
        <v>3995</v>
      </c>
      <c r="AD1412" s="24"/>
      <c r="AE1412" s="23"/>
      <c r="AF1412" s="23"/>
    </row>
    <row r="1413" spans="1:32">
      <c r="A1413" s="23">
        <v>201701164</v>
      </c>
      <c r="B1413" s="23" t="s">
        <v>3996</v>
      </c>
      <c r="C1413" s="23" t="s">
        <v>2372</v>
      </c>
      <c r="D1413" s="23">
        <v>598</v>
      </c>
      <c r="E1413" s="23" t="s">
        <v>88</v>
      </c>
      <c r="F1413" s="24">
        <v>42564</v>
      </c>
      <c r="G1413" s="25" t="s">
        <v>918</v>
      </c>
      <c r="H1413" s="23" t="s">
        <v>59</v>
      </c>
      <c r="I1413" s="24">
        <v>42929.973643668978</v>
      </c>
      <c r="J1413" s="14">
        <f t="shared" si="19"/>
        <v>42929</v>
      </c>
      <c r="K1413" s="29">
        <v>2020</v>
      </c>
      <c r="L1413" s="29"/>
      <c r="M1413" s="29" t="s">
        <v>3997</v>
      </c>
      <c r="N1413" s="42">
        <v>3</v>
      </c>
      <c r="O1413" s="42">
        <v>5</v>
      </c>
      <c r="P1413" s="42"/>
      <c r="Q1413" s="42"/>
      <c r="R1413" s="42"/>
      <c r="S1413" s="42"/>
      <c r="T1413" s="42"/>
      <c r="U1413" s="48">
        <v>3</v>
      </c>
      <c r="V1413" s="48">
        <v>5</v>
      </c>
      <c r="W1413" s="48"/>
      <c r="X1413" s="48"/>
      <c r="Y1413" s="48"/>
      <c r="Z1413" s="48"/>
      <c r="AA1413" s="48"/>
      <c r="AB1413" s="24">
        <v>42929.961183645835</v>
      </c>
      <c r="AC1413" s="23" t="s">
        <v>3998</v>
      </c>
      <c r="AD1413" s="24"/>
      <c r="AE1413" s="23"/>
      <c r="AF1413" s="23"/>
    </row>
    <row r="1414" spans="1:32">
      <c r="A1414" s="23">
        <v>201701165</v>
      </c>
      <c r="B1414" s="23" t="s">
        <v>2647</v>
      </c>
      <c r="C1414" s="23" t="s">
        <v>3999</v>
      </c>
      <c r="D1414" s="23">
        <v>748</v>
      </c>
      <c r="E1414" s="23" t="s">
        <v>58</v>
      </c>
      <c r="F1414" s="24">
        <v>42565</v>
      </c>
      <c r="G1414" s="25" t="s">
        <v>916</v>
      </c>
      <c r="H1414" s="23" t="s">
        <v>17</v>
      </c>
      <c r="I1414" s="24">
        <v>42963.469686886572</v>
      </c>
      <c r="J1414" s="14">
        <f t="shared" si="19"/>
        <v>42963</v>
      </c>
      <c r="K1414" s="29" t="s">
        <v>3689</v>
      </c>
      <c r="L1414" s="29"/>
      <c r="M1414" s="29">
        <v>17</v>
      </c>
      <c r="N1414" s="42">
        <v>17</v>
      </c>
      <c r="O1414" s="42"/>
      <c r="P1414" s="42"/>
      <c r="Q1414" s="42"/>
      <c r="R1414" s="42"/>
      <c r="S1414" s="42"/>
      <c r="T1414" s="42"/>
      <c r="U1414" s="48">
        <v>17</v>
      </c>
      <c r="V1414" s="48"/>
      <c r="W1414" s="48"/>
      <c r="X1414" s="48"/>
      <c r="Y1414" s="48"/>
      <c r="Z1414" s="48"/>
      <c r="AA1414" s="48"/>
      <c r="AB1414" s="24">
        <v>42963.469686886572</v>
      </c>
      <c r="AC1414" s="23" t="s">
        <v>4000</v>
      </c>
      <c r="AD1414" s="24"/>
      <c r="AE1414" s="23"/>
      <c r="AF1414" s="23"/>
    </row>
    <row r="1415" spans="1:32">
      <c r="A1415" s="23">
        <v>201701167</v>
      </c>
      <c r="B1415" s="23" t="s">
        <v>4001</v>
      </c>
      <c r="C1415" s="23" t="s">
        <v>4002</v>
      </c>
      <c r="D1415" s="23">
        <v>128</v>
      </c>
      <c r="E1415" s="23" t="s">
        <v>172</v>
      </c>
      <c r="F1415" s="24">
        <v>41967</v>
      </c>
      <c r="G1415" s="25" t="s">
        <v>919</v>
      </c>
      <c r="H1415" s="23" t="s">
        <v>84</v>
      </c>
      <c r="I1415" s="24">
        <v>42945.583115393521</v>
      </c>
      <c r="J1415" s="14">
        <f t="shared" si="19"/>
        <v>42945</v>
      </c>
      <c r="K1415" s="29">
        <v>2185</v>
      </c>
      <c r="L1415" s="29"/>
      <c r="M1415" s="29"/>
      <c r="N1415" s="42"/>
      <c r="O1415" s="42"/>
      <c r="P1415" s="42"/>
      <c r="Q1415" s="42"/>
      <c r="R1415" s="42"/>
      <c r="S1415" s="42"/>
      <c r="T1415" s="42"/>
      <c r="U1415" s="48"/>
      <c r="V1415" s="48"/>
      <c r="W1415" s="48"/>
      <c r="X1415" s="48"/>
      <c r="Y1415" s="48"/>
      <c r="Z1415" s="48"/>
      <c r="AA1415" s="48"/>
      <c r="AB1415" s="24">
        <v>42945.583115393521</v>
      </c>
      <c r="AC1415" s="23" t="s">
        <v>4004</v>
      </c>
      <c r="AD1415" s="24">
        <v>42945.67162627315</v>
      </c>
      <c r="AE1415" s="23" t="s">
        <v>284</v>
      </c>
      <c r="AF1415" s="23" t="s">
        <v>4003</v>
      </c>
    </row>
    <row r="1416" spans="1:32">
      <c r="A1416" s="23">
        <v>201701168</v>
      </c>
      <c r="B1416" s="23" t="s">
        <v>4005</v>
      </c>
      <c r="C1416" s="23" t="s">
        <v>4006</v>
      </c>
      <c r="D1416" s="23">
        <v>130</v>
      </c>
      <c r="E1416" s="23" t="s">
        <v>23</v>
      </c>
      <c r="F1416" s="24">
        <v>38182</v>
      </c>
      <c r="G1416" s="25" t="s">
        <v>918</v>
      </c>
      <c r="H1416" s="23" t="s">
        <v>59</v>
      </c>
      <c r="I1416" s="24">
        <v>42930.737945486107</v>
      </c>
      <c r="J1416" s="14">
        <f t="shared" si="19"/>
        <v>42930</v>
      </c>
      <c r="K1416" s="29">
        <v>2046</v>
      </c>
      <c r="L1416" s="29"/>
      <c r="M1416" s="29"/>
      <c r="N1416" s="42"/>
      <c r="O1416" s="42"/>
      <c r="P1416" s="42"/>
      <c r="Q1416" s="42"/>
      <c r="R1416" s="42"/>
      <c r="S1416" s="42"/>
      <c r="T1416" s="42"/>
      <c r="U1416" s="48"/>
      <c r="V1416" s="48"/>
      <c r="W1416" s="48"/>
      <c r="X1416" s="48"/>
      <c r="Y1416" s="48"/>
      <c r="Z1416" s="48"/>
      <c r="AA1416" s="48"/>
      <c r="AB1416" s="24">
        <v>42930.743720601851</v>
      </c>
      <c r="AC1416" s="23" t="s">
        <v>4007</v>
      </c>
      <c r="AD1416" s="24"/>
      <c r="AE1416" s="23"/>
      <c r="AF1416" s="23"/>
    </row>
    <row r="1417" spans="1:32">
      <c r="A1417" s="23">
        <v>201701169</v>
      </c>
      <c r="B1417" s="23" t="s">
        <v>2600</v>
      </c>
      <c r="C1417" s="23" t="s">
        <v>4008</v>
      </c>
      <c r="D1417" s="23" t="s">
        <v>25</v>
      </c>
      <c r="E1417" s="23" t="s">
        <v>25</v>
      </c>
      <c r="F1417" s="24">
        <v>42251</v>
      </c>
      <c r="G1417" s="25" t="s">
        <v>919</v>
      </c>
      <c r="H1417" s="23" t="s">
        <v>84</v>
      </c>
      <c r="I1417" s="24">
        <v>42931.356542094909</v>
      </c>
      <c r="J1417" s="14">
        <f t="shared" si="19"/>
        <v>42931</v>
      </c>
      <c r="K1417" s="29">
        <v>2186</v>
      </c>
      <c r="L1417" s="29"/>
      <c r="M1417" s="29">
        <v>4</v>
      </c>
      <c r="N1417" s="42">
        <v>4</v>
      </c>
      <c r="O1417" s="42"/>
      <c r="P1417" s="42"/>
      <c r="Q1417" s="42"/>
      <c r="R1417" s="42"/>
      <c r="S1417" s="42"/>
      <c r="T1417" s="42"/>
      <c r="U1417" s="48">
        <v>4</v>
      </c>
      <c r="V1417" s="48"/>
      <c r="W1417" s="48"/>
      <c r="X1417" s="48"/>
      <c r="Y1417" s="48"/>
      <c r="Z1417" s="48"/>
      <c r="AA1417" s="48"/>
      <c r="AB1417" s="24">
        <v>42931.631943518521</v>
      </c>
      <c r="AC1417" s="23" t="s">
        <v>4010</v>
      </c>
      <c r="AD1417" s="24">
        <v>42930.963084953706</v>
      </c>
      <c r="AE1417" s="23"/>
      <c r="AF1417" s="23" t="s">
        <v>4009</v>
      </c>
    </row>
    <row r="1418" spans="1:32">
      <c r="A1418" s="23">
        <v>201701171</v>
      </c>
      <c r="B1418" s="23" t="s">
        <v>4011</v>
      </c>
      <c r="C1418" s="23" t="s">
        <v>1772</v>
      </c>
      <c r="D1418" s="23">
        <v>125</v>
      </c>
      <c r="E1418" s="23" t="s">
        <v>78</v>
      </c>
      <c r="F1418" s="24">
        <v>41105</v>
      </c>
      <c r="G1418" s="25" t="s">
        <v>917</v>
      </c>
      <c r="H1418" s="23" t="s">
        <v>24</v>
      </c>
      <c r="I1418" s="24">
        <v>42931.299606678243</v>
      </c>
      <c r="J1418" s="14">
        <f t="shared" si="19"/>
        <v>42931</v>
      </c>
      <c r="K1418" s="29">
        <v>2255</v>
      </c>
      <c r="L1418" s="29"/>
      <c r="M1418" s="29"/>
      <c r="N1418" s="42"/>
      <c r="O1418" s="42"/>
      <c r="P1418" s="42"/>
      <c r="Q1418" s="42"/>
      <c r="R1418" s="42"/>
      <c r="S1418" s="42"/>
      <c r="T1418" s="42"/>
      <c r="U1418" s="48"/>
      <c r="V1418" s="48"/>
      <c r="W1418" s="48"/>
      <c r="X1418" s="48"/>
      <c r="Y1418" s="48"/>
      <c r="Z1418" s="48"/>
      <c r="AA1418" s="48"/>
      <c r="AB1418" s="24">
        <v>42931.299606678243</v>
      </c>
      <c r="AC1418" s="23" t="s">
        <v>4012</v>
      </c>
      <c r="AD1418" s="24">
        <v>42931.302957326392</v>
      </c>
      <c r="AE1418" s="23" t="s">
        <v>196</v>
      </c>
      <c r="AF1418" s="23" t="s">
        <v>2638</v>
      </c>
    </row>
    <row r="1419" spans="1:32">
      <c r="A1419" s="23">
        <v>201701172</v>
      </c>
      <c r="B1419" s="23" t="s">
        <v>2687</v>
      </c>
      <c r="C1419" s="23" t="s">
        <v>1816</v>
      </c>
      <c r="D1419" s="23">
        <v>536</v>
      </c>
      <c r="E1419" s="23" t="s">
        <v>143</v>
      </c>
      <c r="F1419" s="24">
        <v>42200</v>
      </c>
      <c r="G1419" s="25" t="s">
        <v>916</v>
      </c>
      <c r="H1419" s="23" t="s">
        <v>17</v>
      </c>
      <c r="I1419" s="24">
        <v>42931.521739733798</v>
      </c>
      <c r="J1419" s="14">
        <f t="shared" si="19"/>
        <v>42931</v>
      </c>
      <c r="K1419" s="29" t="s">
        <v>1584</v>
      </c>
      <c r="L1419" s="29"/>
      <c r="M1419" s="29">
        <v>1</v>
      </c>
      <c r="N1419" s="42">
        <v>1</v>
      </c>
      <c r="O1419" s="42"/>
      <c r="P1419" s="42"/>
      <c r="Q1419" s="42"/>
      <c r="R1419" s="42"/>
      <c r="S1419" s="42"/>
      <c r="T1419" s="42"/>
      <c r="U1419" s="48">
        <v>1</v>
      </c>
      <c r="V1419" s="48"/>
      <c r="W1419" s="48"/>
      <c r="X1419" s="48"/>
      <c r="Y1419" s="48"/>
      <c r="Z1419" s="48"/>
      <c r="AA1419" s="48"/>
      <c r="AB1419" s="24">
        <v>42931.518726423608</v>
      </c>
      <c r="AC1419" s="23" t="s">
        <v>4013</v>
      </c>
      <c r="AD1419" s="24"/>
      <c r="AE1419" s="23"/>
      <c r="AF1419" s="23"/>
    </row>
    <row r="1420" spans="1:32">
      <c r="A1420" s="23">
        <v>201701174</v>
      </c>
      <c r="B1420" s="23" t="s">
        <v>4014</v>
      </c>
      <c r="C1420" s="23" t="s">
        <v>4015</v>
      </c>
      <c r="D1420" s="23">
        <v>598</v>
      </c>
      <c r="E1420" s="23" t="s">
        <v>88</v>
      </c>
      <c r="F1420" s="24">
        <v>40739</v>
      </c>
      <c r="G1420" s="25" t="s">
        <v>916</v>
      </c>
      <c r="H1420" s="23" t="s">
        <v>17</v>
      </c>
      <c r="I1420" s="24">
        <v>42934.46905767361</v>
      </c>
      <c r="J1420" s="14">
        <f t="shared" si="19"/>
        <v>42934</v>
      </c>
      <c r="K1420" s="29" t="s">
        <v>1584</v>
      </c>
      <c r="L1420" s="29"/>
      <c r="M1420" s="29"/>
      <c r="N1420" s="42"/>
      <c r="O1420" s="42"/>
      <c r="P1420" s="42"/>
      <c r="Q1420" s="42"/>
      <c r="R1420" s="42"/>
      <c r="S1420" s="42"/>
      <c r="T1420" s="42"/>
      <c r="U1420" s="48"/>
      <c r="V1420" s="48"/>
      <c r="W1420" s="48"/>
      <c r="X1420" s="48"/>
      <c r="Y1420" s="48"/>
      <c r="Z1420" s="48"/>
      <c r="AA1420" s="48"/>
      <c r="AB1420" s="24">
        <v>42934.515214780091</v>
      </c>
      <c r="AC1420" s="23" t="s">
        <v>4016</v>
      </c>
      <c r="AD1420" s="24"/>
      <c r="AE1420" s="23"/>
      <c r="AF1420" s="23"/>
    </row>
    <row r="1421" spans="1:32">
      <c r="A1421" s="23">
        <v>201701175</v>
      </c>
      <c r="B1421" s="23" t="s">
        <v>4017</v>
      </c>
      <c r="C1421" s="23" t="s">
        <v>260</v>
      </c>
      <c r="D1421" s="23">
        <v>598</v>
      </c>
      <c r="E1421" s="23" t="s">
        <v>88</v>
      </c>
      <c r="F1421" s="24">
        <v>42566</v>
      </c>
      <c r="G1421" s="25" t="s">
        <v>917</v>
      </c>
      <c r="H1421" s="23" t="s">
        <v>24</v>
      </c>
      <c r="I1421" s="24">
        <v>42932.333255752317</v>
      </c>
      <c r="J1421" s="14">
        <f t="shared" si="19"/>
        <v>42932</v>
      </c>
      <c r="K1421" s="29">
        <v>2071</v>
      </c>
      <c r="L1421" s="29"/>
      <c r="M1421" s="29" t="s">
        <v>1562</v>
      </c>
      <c r="N1421" s="42">
        <v>1</v>
      </c>
      <c r="O1421" s="42">
        <v>2</v>
      </c>
      <c r="P1421" s="42"/>
      <c r="Q1421" s="42"/>
      <c r="R1421" s="42"/>
      <c r="S1421" s="42"/>
      <c r="T1421" s="42"/>
      <c r="U1421" s="48">
        <v>1</v>
      </c>
      <c r="V1421" s="48">
        <v>2</v>
      </c>
      <c r="W1421" s="48"/>
      <c r="X1421" s="48"/>
      <c r="Y1421" s="48"/>
      <c r="Z1421" s="48"/>
      <c r="AA1421" s="48"/>
      <c r="AB1421" s="24">
        <v>42932.327797372687</v>
      </c>
      <c r="AC1421" s="23" t="s">
        <v>4018</v>
      </c>
      <c r="AD1421" s="24"/>
      <c r="AE1421" s="23"/>
      <c r="AF1421" s="23"/>
    </row>
    <row r="1422" spans="1:32">
      <c r="A1422" s="23">
        <v>201701176</v>
      </c>
      <c r="B1422" s="23" t="s">
        <v>4019</v>
      </c>
      <c r="C1422" s="23" t="s">
        <v>4020</v>
      </c>
      <c r="D1422" s="23">
        <v>598</v>
      </c>
      <c r="E1422" s="23" t="s">
        <v>88</v>
      </c>
      <c r="F1422" s="24">
        <v>42475</v>
      </c>
      <c r="G1422" s="25" t="s">
        <v>916</v>
      </c>
      <c r="H1422" s="23" t="s">
        <v>17</v>
      </c>
      <c r="I1422" s="24">
        <v>42931.869042789353</v>
      </c>
      <c r="J1422" s="14">
        <f t="shared" si="19"/>
        <v>42931</v>
      </c>
      <c r="K1422" s="29">
        <v>2082</v>
      </c>
      <c r="L1422" s="29" t="s">
        <v>4021</v>
      </c>
      <c r="M1422" s="29">
        <v>1</v>
      </c>
      <c r="N1422" s="42">
        <v>1</v>
      </c>
      <c r="O1422" s="42"/>
      <c r="P1422" s="42"/>
      <c r="Q1422" s="42"/>
      <c r="R1422" s="42"/>
      <c r="S1422" s="42"/>
      <c r="T1422" s="42"/>
      <c r="U1422" s="48">
        <v>1</v>
      </c>
      <c r="V1422" s="48"/>
      <c r="W1422" s="48"/>
      <c r="X1422" s="48"/>
      <c r="Y1422" s="48"/>
      <c r="Z1422" s="48"/>
      <c r="AA1422" s="48"/>
      <c r="AB1422" s="24">
        <v>42931.869042789353</v>
      </c>
      <c r="AC1422" s="23" t="s">
        <v>4022</v>
      </c>
      <c r="AD1422" s="24">
        <v>42932.009893668983</v>
      </c>
      <c r="AE1422" s="23" t="s">
        <v>18</v>
      </c>
      <c r="AF1422" s="23" t="s">
        <v>71</v>
      </c>
    </row>
    <row r="1423" spans="1:32">
      <c r="A1423" s="23">
        <v>201701184</v>
      </c>
      <c r="B1423" s="23" t="s">
        <v>4023</v>
      </c>
      <c r="C1423" s="23" t="s">
        <v>4024</v>
      </c>
      <c r="D1423" s="23">
        <v>201</v>
      </c>
      <c r="E1423" s="23" t="s">
        <v>257</v>
      </c>
      <c r="F1423" s="24">
        <v>42885</v>
      </c>
      <c r="G1423" s="25" t="s">
        <v>919</v>
      </c>
      <c r="H1423" s="23" t="s">
        <v>84</v>
      </c>
      <c r="I1423" s="24">
        <v>42932.962268402778</v>
      </c>
      <c r="J1423" s="14">
        <f t="shared" si="19"/>
        <v>42932</v>
      </c>
      <c r="K1423" s="29">
        <v>2071</v>
      </c>
      <c r="L1423" s="29"/>
      <c r="M1423" s="29" t="s">
        <v>1562</v>
      </c>
      <c r="N1423" s="42">
        <v>1</v>
      </c>
      <c r="O1423" s="42">
        <v>2</v>
      </c>
      <c r="P1423" s="42"/>
      <c r="Q1423" s="42"/>
      <c r="R1423" s="42"/>
      <c r="S1423" s="42"/>
      <c r="T1423" s="42"/>
      <c r="U1423" s="48">
        <v>1</v>
      </c>
      <c r="V1423" s="48">
        <v>2</v>
      </c>
      <c r="W1423" s="48"/>
      <c r="X1423" s="48"/>
      <c r="Y1423" s="48"/>
      <c r="Z1423" s="48"/>
      <c r="AA1423" s="48"/>
      <c r="AB1423" s="24"/>
      <c r="AC1423" s="23" t="s">
        <v>25</v>
      </c>
      <c r="AD1423" s="24"/>
      <c r="AE1423" s="23"/>
      <c r="AF1423" s="23"/>
    </row>
    <row r="1424" spans="1:32">
      <c r="A1424" s="23">
        <v>201701189</v>
      </c>
      <c r="B1424" s="23" t="s">
        <v>3664</v>
      </c>
      <c r="C1424" s="23" t="s">
        <v>4025</v>
      </c>
      <c r="D1424" s="23">
        <v>299</v>
      </c>
      <c r="E1424" s="23" t="s">
        <v>208</v>
      </c>
      <c r="F1424" s="24">
        <v>42783</v>
      </c>
      <c r="G1424" s="25" t="s">
        <v>918</v>
      </c>
      <c r="H1424" s="23" t="s">
        <v>59</v>
      </c>
      <c r="I1424" s="24">
        <v>42933.861830706017</v>
      </c>
      <c r="J1424" s="14">
        <f t="shared" si="19"/>
        <v>42933</v>
      </c>
      <c r="K1424" s="29">
        <v>2031</v>
      </c>
      <c r="L1424" s="29">
        <v>2002</v>
      </c>
      <c r="M1424" s="29" t="s">
        <v>1592</v>
      </c>
      <c r="N1424" s="42">
        <v>1</v>
      </c>
      <c r="O1424" s="42">
        <v>2</v>
      </c>
      <c r="P1424" s="42">
        <v>14</v>
      </c>
      <c r="Q1424" s="42"/>
      <c r="R1424" s="42"/>
      <c r="S1424" s="42"/>
      <c r="T1424" s="42"/>
      <c r="U1424" s="48">
        <v>1</v>
      </c>
      <c r="V1424" s="48">
        <v>2</v>
      </c>
      <c r="W1424" s="48">
        <v>14</v>
      </c>
      <c r="X1424" s="48"/>
      <c r="Y1424" s="48"/>
      <c r="Z1424" s="48"/>
      <c r="AA1424" s="48"/>
      <c r="AB1424" s="24">
        <v>42933.852072303242</v>
      </c>
      <c r="AC1424" s="23" t="s">
        <v>4026</v>
      </c>
      <c r="AD1424" s="24"/>
      <c r="AE1424" s="23"/>
      <c r="AF1424" s="23"/>
    </row>
    <row r="1425" spans="1:32">
      <c r="A1425" s="23">
        <v>201701194</v>
      </c>
      <c r="B1425" s="23" t="s">
        <v>4027</v>
      </c>
      <c r="C1425" s="23" t="s">
        <v>2629</v>
      </c>
      <c r="D1425" s="23">
        <v>598</v>
      </c>
      <c r="E1425" s="23" t="s">
        <v>88</v>
      </c>
      <c r="F1425" s="24">
        <v>42873</v>
      </c>
      <c r="G1425" s="25" t="s">
        <v>919</v>
      </c>
      <c r="H1425" s="23" t="s">
        <v>84</v>
      </c>
      <c r="I1425" s="24">
        <v>42934.915219062503</v>
      </c>
      <c r="J1425" s="14">
        <f t="shared" si="19"/>
        <v>42934</v>
      </c>
      <c r="K1425" s="29">
        <v>2278</v>
      </c>
      <c r="L1425" s="29"/>
      <c r="M1425" s="29"/>
      <c r="N1425" s="42"/>
      <c r="O1425" s="42"/>
      <c r="P1425" s="42"/>
      <c r="Q1425" s="42"/>
      <c r="R1425" s="42"/>
      <c r="S1425" s="42"/>
      <c r="T1425" s="42"/>
      <c r="U1425" s="48"/>
      <c r="V1425" s="48"/>
      <c r="W1425" s="48"/>
      <c r="X1425" s="48"/>
      <c r="Y1425" s="48"/>
      <c r="Z1425" s="48"/>
      <c r="AA1425" s="48"/>
      <c r="AB1425" s="24">
        <v>42934.915219062503</v>
      </c>
      <c r="AC1425" s="23" t="s">
        <v>4028</v>
      </c>
      <c r="AD1425" s="24"/>
      <c r="AE1425" s="23"/>
      <c r="AF1425" s="23"/>
    </row>
    <row r="1426" spans="1:32">
      <c r="A1426" s="23">
        <v>201701195</v>
      </c>
      <c r="B1426" s="23" t="s">
        <v>4029</v>
      </c>
      <c r="C1426" s="23" t="s">
        <v>4030</v>
      </c>
      <c r="D1426" s="23">
        <v>499</v>
      </c>
      <c r="E1426" s="23" t="s">
        <v>58</v>
      </c>
      <c r="F1426" s="24">
        <v>41244</v>
      </c>
      <c r="G1426" s="25" t="s">
        <v>917</v>
      </c>
      <c r="H1426" s="23" t="s">
        <v>24</v>
      </c>
      <c r="I1426" s="24">
        <v>42934.988312268521</v>
      </c>
      <c r="J1426" s="14">
        <f t="shared" si="19"/>
        <v>42934</v>
      </c>
      <c r="K1426" s="29">
        <v>2273</v>
      </c>
      <c r="L1426" s="29"/>
      <c r="M1426" s="29">
        <v>4</v>
      </c>
      <c r="N1426" s="42">
        <v>4</v>
      </c>
      <c r="O1426" s="42"/>
      <c r="P1426" s="42"/>
      <c r="Q1426" s="42"/>
      <c r="R1426" s="42"/>
      <c r="S1426" s="42"/>
      <c r="T1426" s="42"/>
      <c r="U1426" s="48">
        <v>4</v>
      </c>
      <c r="V1426" s="48"/>
      <c r="W1426" s="48"/>
      <c r="X1426" s="48"/>
      <c r="Y1426" s="48"/>
      <c r="Z1426" s="48"/>
      <c r="AA1426" s="48"/>
      <c r="AB1426" s="24">
        <v>42934.989184918981</v>
      </c>
      <c r="AC1426" s="23" t="s">
        <v>4032</v>
      </c>
      <c r="AD1426" s="24">
        <v>42934.988312268521</v>
      </c>
      <c r="AE1426" s="23"/>
      <c r="AF1426" s="23" t="s">
        <v>4031</v>
      </c>
    </row>
    <row r="1427" spans="1:32">
      <c r="A1427" s="23">
        <v>201701197</v>
      </c>
      <c r="B1427" s="23" t="s">
        <v>4033</v>
      </c>
      <c r="C1427" s="23" t="s">
        <v>4034</v>
      </c>
      <c r="D1427" s="23">
        <v>121</v>
      </c>
      <c r="E1427" s="23" t="s">
        <v>2555</v>
      </c>
      <c r="F1427" s="24">
        <v>42780</v>
      </c>
      <c r="G1427" s="25" t="s">
        <v>917</v>
      </c>
      <c r="H1427" s="23" t="s">
        <v>24</v>
      </c>
      <c r="I1427" s="24">
        <v>42936.424585104163</v>
      </c>
      <c r="J1427" s="14">
        <f t="shared" si="19"/>
        <v>42936</v>
      </c>
      <c r="K1427" s="29" t="s">
        <v>3452</v>
      </c>
      <c r="L1427" s="29"/>
      <c r="M1427" s="29"/>
      <c r="N1427" s="42"/>
      <c r="O1427" s="42"/>
      <c r="P1427" s="42"/>
      <c r="Q1427" s="42"/>
      <c r="R1427" s="42"/>
      <c r="S1427" s="42"/>
      <c r="T1427" s="42"/>
      <c r="U1427" s="48"/>
      <c r="V1427" s="48"/>
      <c r="W1427" s="48"/>
      <c r="X1427" s="48"/>
      <c r="Y1427" s="48"/>
      <c r="Z1427" s="48"/>
      <c r="AA1427" s="48"/>
      <c r="AB1427" s="24">
        <v>42936.404402083332</v>
      </c>
      <c r="AC1427" s="23" t="s">
        <v>4035</v>
      </c>
      <c r="AD1427" s="24"/>
      <c r="AE1427" s="23"/>
      <c r="AF1427" s="23"/>
    </row>
    <row r="1428" spans="1:32">
      <c r="A1428" s="23">
        <v>201701202</v>
      </c>
      <c r="B1428" s="23" t="s">
        <v>4036</v>
      </c>
      <c r="C1428" s="23" t="s">
        <v>2631</v>
      </c>
      <c r="D1428" s="23">
        <v>125</v>
      </c>
      <c r="E1428" s="23" t="s">
        <v>78</v>
      </c>
      <c r="F1428" s="24">
        <v>42571</v>
      </c>
      <c r="G1428" s="25" t="s">
        <v>917</v>
      </c>
      <c r="H1428" s="23" t="s">
        <v>24</v>
      </c>
      <c r="I1428" s="24">
        <v>42936.931190509262</v>
      </c>
      <c r="J1428" s="14">
        <f t="shared" si="19"/>
        <v>42936</v>
      </c>
      <c r="K1428" s="29">
        <v>2193</v>
      </c>
      <c r="L1428" s="29"/>
      <c r="M1428" s="29" t="s">
        <v>1589</v>
      </c>
      <c r="N1428" s="42">
        <v>4</v>
      </c>
      <c r="O1428" s="42">
        <v>15</v>
      </c>
      <c r="P1428" s="42"/>
      <c r="Q1428" s="42"/>
      <c r="R1428" s="42"/>
      <c r="S1428" s="42"/>
      <c r="T1428" s="42"/>
      <c r="U1428" s="48">
        <v>4</v>
      </c>
      <c r="V1428" s="48">
        <v>15</v>
      </c>
      <c r="W1428" s="48"/>
      <c r="X1428" s="48"/>
      <c r="Y1428" s="48"/>
      <c r="Z1428" s="48"/>
      <c r="AA1428" s="48"/>
      <c r="AB1428" s="24">
        <v>42936.946530208334</v>
      </c>
      <c r="AC1428" s="23" t="s">
        <v>4037</v>
      </c>
      <c r="AD1428" s="24"/>
      <c r="AE1428" s="23"/>
      <c r="AF1428" s="23"/>
    </row>
    <row r="1429" spans="1:32">
      <c r="A1429" s="23">
        <v>201701213</v>
      </c>
      <c r="B1429" s="23" t="s">
        <v>2855</v>
      </c>
      <c r="C1429" s="23" t="s">
        <v>4038</v>
      </c>
      <c r="D1429" s="23">
        <v>531</v>
      </c>
      <c r="E1429" s="23" t="s">
        <v>2644</v>
      </c>
      <c r="F1429" s="24">
        <v>42912</v>
      </c>
      <c r="G1429" s="25" t="s">
        <v>917</v>
      </c>
      <c r="H1429" s="23" t="s">
        <v>24</v>
      </c>
      <c r="I1429" s="24">
        <v>43079.668145752315</v>
      </c>
      <c r="J1429" s="14">
        <f t="shared" si="19"/>
        <v>43079</v>
      </c>
      <c r="K1429" s="29" t="s">
        <v>3452</v>
      </c>
      <c r="L1429" s="29"/>
      <c r="M1429" s="29"/>
      <c r="N1429" s="42"/>
      <c r="O1429" s="42"/>
      <c r="P1429" s="42"/>
      <c r="Q1429" s="42"/>
      <c r="R1429" s="42"/>
      <c r="S1429" s="42"/>
      <c r="T1429" s="42"/>
      <c r="U1429" s="48"/>
      <c r="V1429" s="48"/>
      <c r="W1429" s="48"/>
      <c r="X1429" s="48"/>
      <c r="Y1429" s="48"/>
      <c r="Z1429" s="48"/>
      <c r="AA1429" s="48"/>
      <c r="AB1429" s="24">
        <v>43079.636000844905</v>
      </c>
      <c r="AC1429" s="23" t="s">
        <v>4039</v>
      </c>
      <c r="AD1429" s="24"/>
      <c r="AE1429" s="23"/>
      <c r="AF1429" s="23"/>
    </row>
    <row r="1430" spans="1:32">
      <c r="A1430" s="23">
        <v>201701214</v>
      </c>
      <c r="B1430" s="23" t="s">
        <v>2855</v>
      </c>
      <c r="C1430" s="23" t="s">
        <v>2736</v>
      </c>
      <c r="D1430" s="23">
        <v>531</v>
      </c>
      <c r="E1430" s="23" t="s">
        <v>2644</v>
      </c>
      <c r="F1430" s="24">
        <v>42912</v>
      </c>
      <c r="G1430" s="25" t="s">
        <v>917</v>
      </c>
      <c r="H1430" s="23" t="s">
        <v>24</v>
      </c>
      <c r="I1430" s="24">
        <v>43079.673514085647</v>
      </c>
      <c r="J1430" s="14">
        <f t="shared" si="19"/>
        <v>43079</v>
      </c>
      <c r="K1430" s="29" t="s">
        <v>3452</v>
      </c>
      <c r="L1430" s="29"/>
      <c r="M1430" s="29"/>
      <c r="N1430" s="42"/>
      <c r="O1430" s="42"/>
      <c r="P1430" s="42"/>
      <c r="Q1430" s="42"/>
      <c r="R1430" s="42"/>
      <c r="S1430" s="42"/>
      <c r="T1430" s="42"/>
      <c r="U1430" s="48"/>
      <c r="V1430" s="48"/>
      <c r="W1430" s="48"/>
      <c r="X1430" s="48"/>
      <c r="Y1430" s="48"/>
      <c r="Z1430" s="48"/>
      <c r="AA1430" s="48"/>
      <c r="AB1430" s="24">
        <v>43079.636468402779</v>
      </c>
      <c r="AC1430" s="23" t="s">
        <v>4040</v>
      </c>
      <c r="AD1430" s="24"/>
      <c r="AE1430" s="23"/>
      <c r="AF1430" s="23"/>
    </row>
    <row r="1431" spans="1:32">
      <c r="A1431" s="23">
        <v>201701215</v>
      </c>
      <c r="B1431" s="23" t="s">
        <v>2855</v>
      </c>
      <c r="C1431" s="23" t="s">
        <v>4041</v>
      </c>
      <c r="D1431" s="23">
        <v>508</v>
      </c>
      <c r="E1431" s="23" t="s">
        <v>457</v>
      </c>
      <c r="F1431" s="24">
        <v>42912</v>
      </c>
      <c r="G1431" s="25" t="s">
        <v>916</v>
      </c>
      <c r="H1431" s="23" t="s">
        <v>17</v>
      </c>
      <c r="I1431" s="24">
        <v>43079.643091435188</v>
      </c>
      <c r="J1431" s="14">
        <f t="shared" si="19"/>
        <v>43079</v>
      </c>
      <c r="K1431" s="29" t="s">
        <v>3464</v>
      </c>
      <c r="L1431" s="29"/>
      <c r="M1431" s="29"/>
      <c r="N1431" s="42"/>
      <c r="O1431" s="42"/>
      <c r="P1431" s="42"/>
      <c r="Q1431" s="42"/>
      <c r="R1431" s="42"/>
      <c r="S1431" s="42"/>
      <c r="T1431" s="42"/>
      <c r="U1431" s="48"/>
      <c r="V1431" s="48"/>
      <c r="W1431" s="48"/>
      <c r="X1431" s="48"/>
      <c r="Y1431" s="48"/>
      <c r="Z1431" s="48"/>
      <c r="AA1431" s="48"/>
      <c r="AB1431" s="24">
        <v>43079.64174417824</v>
      </c>
      <c r="AC1431" s="23" t="s">
        <v>4042</v>
      </c>
      <c r="AD1431" s="24"/>
      <c r="AE1431" s="23"/>
      <c r="AF1431" s="23"/>
    </row>
    <row r="1432" spans="1:32">
      <c r="A1432" s="23">
        <v>201701218</v>
      </c>
      <c r="B1432" s="23" t="s">
        <v>4043</v>
      </c>
      <c r="C1432" s="23" t="s">
        <v>4044</v>
      </c>
      <c r="D1432" s="23">
        <v>128</v>
      </c>
      <c r="E1432" s="23" t="s">
        <v>172</v>
      </c>
      <c r="F1432" s="24">
        <v>42787</v>
      </c>
      <c r="G1432" s="25" t="s">
        <v>917</v>
      </c>
      <c r="H1432" s="23" t="s">
        <v>24</v>
      </c>
      <c r="I1432" s="24">
        <v>42938.787799305559</v>
      </c>
      <c r="J1432" s="14">
        <f t="shared" si="19"/>
        <v>42938</v>
      </c>
      <c r="K1432" s="29">
        <v>2046</v>
      </c>
      <c r="L1432" s="29"/>
      <c r="M1432" s="29">
        <v>1</v>
      </c>
      <c r="N1432" s="42">
        <v>1</v>
      </c>
      <c r="O1432" s="42"/>
      <c r="P1432" s="42"/>
      <c r="Q1432" s="42"/>
      <c r="R1432" s="42"/>
      <c r="S1432" s="42"/>
      <c r="T1432" s="42"/>
      <c r="U1432" s="48">
        <v>1</v>
      </c>
      <c r="V1432" s="48"/>
      <c r="W1432" s="48"/>
      <c r="X1432" s="48"/>
      <c r="Y1432" s="48"/>
      <c r="Z1432" s="48"/>
      <c r="AA1432" s="48"/>
      <c r="AB1432" s="24">
        <v>42938.776647453706</v>
      </c>
      <c r="AC1432" s="23" t="s">
        <v>4045</v>
      </c>
      <c r="AD1432" s="24"/>
      <c r="AE1432" s="23"/>
      <c r="AF1432" s="23"/>
    </row>
    <row r="1433" spans="1:32">
      <c r="A1433" s="23">
        <v>201701226</v>
      </c>
      <c r="B1433" s="23" t="s">
        <v>4046</v>
      </c>
      <c r="C1433" s="23" t="s">
        <v>1806</v>
      </c>
      <c r="D1433" s="23">
        <v>201</v>
      </c>
      <c r="E1433" s="23" t="s">
        <v>257</v>
      </c>
      <c r="F1433" s="24">
        <v>42528</v>
      </c>
      <c r="G1433" s="25" t="s">
        <v>919</v>
      </c>
      <c r="H1433" s="23" t="s">
        <v>84</v>
      </c>
      <c r="I1433" s="24">
        <v>42939.166378043985</v>
      </c>
      <c r="J1433" s="14">
        <f t="shared" si="19"/>
        <v>42939</v>
      </c>
      <c r="K1433" s="29">
        <v>2274</v>
      </c>
      <c r="L1433" s="29"/>
      <c r="M1433" s="29"/>
      <c r="N1433" s="42"/>
      <c r="O1433" s="42"/>
      <c r="P1433" s="42"/>
      <c r="Q1433" s="42"/>
      <c r="R1433" s="42"/>
      <c r="S1433" s="42"/>
      <c r="T1433" s="42"/>
      <c r="U1433" s="48"/>
      <c r="V1433" s="48"/>
      <c r="W1433" s="48"/>
      <c r="X1433" s="48"/>
      <c r="Y1433" s="48"/>
      <c r="Z1433" s="48"/>
      <c r="AA1433" s="48"/>
      <c r="AB1433" s="24">
        <v>42939.166378043985</v>
      </c>
      <c r="AC1433" s="23" t="s">
        <v>4047</v>
      </c>
      <c r="AD1433" s="24">
        <v>42939.168704826392</v>
      </c>
      <c r="AE1433" s="23"/>
      <c r="AF1433" s="23" t="s">
        <v>2592</v>
      </c>
    </row>
    <row r="1434" spans="1:32">
      <c r="A1434" s="23">
        <v>201701232</v>
      </c>
      <c r="B1434" s="23" t="s">
        <v>1814</v>
      </c>
      <c r="C1434" s="23" t="s">
        <v>4048</v>
      </c>
      <c r="D1434" s="23">
        <v>125</v>
      </c>
      <c r="E1434" s="23" t="s">
        <v>78</v>
      </c>
      <c r="F1434" s="24">
        <v>40382</v>
      </c>
      <c r="G1434" s="25" t="s">
        <v>917</v>
      </c>
      <c r="H1434" s="23" t="s">
        <v>24</v>
      </c>
      <c r="I1434" s="24">
        <v>42939.672820057873</v>
      </c>
      <c r="J1434" s="14">
        <f t="shared" si="19"/>
        <v>42939</v>
      </c>
      <c r="K1434" s="29">
        <v>2283</v>
      </c>
      <c r="L1434" s="29" t="s">
        <v>4049</v>
      </c>
      <c r="M1434" s="29">
        <v>13</v>
      </c>
      <c r="N1434" s="42">
        <v>13</v>
      </c>
      <c r="O1434" s="42"/>
      <c r="P1434" s="42"/>
      <c r="Q1434" s="42"/>
      <c r="R1434" s="42"/>
      <c r="S1434" s="42"/>
      <c r="T1434" s="42"/>
      <c r="U1434" s="48">
        <v>13</v>
      </c>
      <c r="V1434" s="48"/>
      <c r="W1434" s="48"/>
      <c r="X1434" s="48"/>
      <c r="Y1434" s="48"/>
      <c r="Z1434" s="48"/>
      <c r="AA1434" s="48"/>
      <c r="AB1434" s="24">
        <v>42939.676972303241</v>
      </c>
      <c r="AC1434" s="23" t="s">
        <v>4050</v>
      </c>
      <c r="AD1434" s="24"/>
      <c r="AE1434" s="23"/>
      <c r="AF1434" s="23"/>
    </row>
    <row r="1435" spans="1:32">
      <c r="A1435" s="23">
        <v>201701237</v>
      </c>
      <c r="B1435" s="23" t="s">
        <v>4051</v>
      </c>
      <c r="C1435" s="23" t="s">
        <v>3688</v>
      </c>
      <c r="D1435" s="23">
        <v>131</v>
      </c>
      <c r="E1435" s="23" t="s">
        <v>44</v>
      </c>
      <c r="F1435" s="24">
        <v>42755</v>
      </c>
      <c r="G1435" s="25" t="s">
        <v>917</v>
      </c>
      <c r="H1435" s="23" t="s">
        <v>24</v>
      </c>
      <c r="I1435" s="24">
        <v>42940.090151307872</v>
      </c>
      <c r="J1435" s="14">
        <f t="shared" si="19"/>
        <v>42940</v>
      </c>
      <c r="K1435" s="29">
        <v>2275</v>
      </c>
      <c r="L1435" s="29"/>
      <c r="M1435" s="29"/>
      <c r="N1435" s="42"/>
      <c r="O1435" s="42"/>
      <c r="P1435" s="42"/>
      <c r="Q1435" s="42"/>
      <c r="R1435" s="42"/>
      <c r="S1435" s="42"/>
      <c r="T1435" s="42"/>
      <c r="U1435" s="48"/>
      <c r="V1435" s="48"/>
      <c r="W1435" s="48"/>
      <c r="X1435" s="48"/>
      <c r="Y1435" s="48"/>
      <c r="Z1435" s="48"/>
      <c r="AA1435" s="48"/>
      <c r="AB1435" s="24">
        <v>42940.109519826387</v>
      </c>
      <c r="AC1435" s="23" t="s">
        <v>4052</v>
      </c>
      <c r="AD1435" s="24"/>
      <c r="AE1435" s="23"/>
      <c r="AF1435" s="23"/>
    </row>
    <row r="1436" spans="1:32">
      <c r="A1436" s="23">
        <v>201701238</v>
      </c>
      <c r="B1436" s="23" t="s">
        <v>4053</v>
      </c>
      <c r="C1436" s="23" t="s">
        <v>4054</v>
      </c>
      <c r="D1436" s="23">
        <v>531</v>
      </c>
      <c r="E1436" s="23" t="s">
        <v>2644</v>
      </c>
      <c r="F1436" s="24">
        <v>42583</v>
      </c>
      <c r="G1436" s="25" t="s">
        <v>918</v>
      </c>
      <c r="H1436" s="23" t="s">
        <v>59</v>
      </c>
      <c r="I1436" s="24">
        <v>42940.187156979169</v>
      </c>
      <c r="J1436" s="14">
        <f t="shared" si="19"/>
        <v>42940</v>
      </c>
      <c r="K1436" s="29">
        <v>2194</v>
      </c>
      <c r="L1436" s="29"/>
      <c r="M1436" s="29">
        <v>4</v>
      </c>
      <c r="N1436" s="42">
        <v>4</v>
      </c>
      <c r="O1436" s="42"/>
      <c r="P1436" s="42"/>
      <c r="Q1436" s="42"/>
      <c r="R1436" s="42"/>
      <c r="S1436" s="42"/>
      <c r="T1436" s="42"/>
      <c r="U1436" s="48">
        <v>4</v>
      </c>
      <c r="V1436" s="48"/>
      <c r="W1436" s="48"/>
      <c r="X1436" s="48"/>
      <c r="Y1436" s="48"/>
      <c r="Z1436" s="48"/>
      <c r="AA1436" s="48"/>
      <c r="AB1436" s="24">
        <v>42940.187156979169</v>
      </c>
      <c r="AC1436" s="23" t="s">
        <v>4055</v>
      </c>
      <c r="AD1436" s="24"/>
      <c r="AE1436" s="23"/>
      <c r="AF1436" s="23"/>
    </row>
    <row r="1437" spans="1:32">
      <c r="A1437" s="23">
        <v>201701239</v>
      </c>
      <c r="B1437" s="23" t="s">
        <v>2666</v>
      </c>
      <c r="C1437" s="23" t="s">
        <v>2057</v>
      </c>
      <c r="D1437" s="23">
        <v>98</v>
      </c>
      <c r="E1437" s="23" t="s">
        <v>289</v>
      </c>
      <c r="F1437" s="24">
        <v>42001</v>
      </c>
      <c r="G1437" s="25" t="s">
        <v>916</v>
      </c>
      <c r="H1437" s="23" t="s">
        <v>17</v>
      </c>
      <c r="I1437" s="24">
        <v>42940.565240358796</v>
      </c>
      <c r="J1437" s="14">
        <f t="shared" si="19"/>
        <v>42940</v>
      </c>
      <c r="K1437" s="29" t="s">
        <v>3464</v>
      </c>
      <c r="L1437" s="29"/>
      <c r="M1437" s="29"/>
      <c r="N1437" s="42"/>
      <c r="O1437" s="42"/>
      <c r="P1437" s="42"/>
      <c r="Q1437" s="42"/>
      <c r="R1437" s="42"/>
      <c r="S1437" s="42"/>
      <c r="T1437" s="42"/>
      <c r="U1437" s="48"/>
      <c r="V1437" s="48"/>
      <c r="W1437" s="48"/>
      <c r="X1437" s="48"/>
      <c r="Y1437" s="48"/>
      <c r="Z1437" s="48"/>
      <c r="AA1437" s="48"/>
      <c r="AB1437" s="24">
        <v>42940.642475115739</v>
      </c>
      <c r="AC1437" s="23" t="s">
        <v>4056</v>
      </c>
      <c r="AD1437" s="24"/>
      <c r="AE1437" s="23"/>
      <c r="AF1437" s="23"/>
    </row>
    <row r="1438" spans="1:32">
      <c r="A1438" s="23">
        <v>201701247</v>
      </c>
      <c r="B1438" s="23" t="s">
        <v>1945</v>
      </c>
      <c r="C1438" s="23" t="s">
        <v>2633</v>
      </c>
      <c r="D1438" s="23">
        <v>748</v>
      </c>
      <c r="E1438" s="23" t="s">
        <v>58</v>
      </c>
      <c r="F1438" s="24">
        <v>37462</v>
      </c>
      <c r="G1438" s="25" t="s">
        <v>917</v>
      </c>
      <c r="H1438" s="23" t="s">
        <v>24</v>
      </c>
      <c r="I1438" s="24">
        <v>42941.969314351853</v>
      </c>
      <c r="J1438" s="14">
        <f t="shared" si="19"/>
        <v>42941</v>
      </c>
      <c r="K1438" s="29">
        <v>2137</v>
      </c>
      <c r="L1438" s="29"/>
      <c r="M1438" s="29">
        <v>4</v>
      </c>
      <c r="N1438" s="42">
        <v>4</v>
      </c>
      <c r="O1438" s="42"/>
      <c r="P1438" s="42"/>
      <c r="Q1438" s="42"/>
      <c r="R1438" s="42"/>
      <c r="S1438" s="42"/>
      <c r="T1438" s="42"/>
      <c r="U1438" s="48">
        <v>4</v>
      </c>
      <c r="V1438" s="48"/>
      <c r="W1438" s="48"/>
      <c r="X1438" s="48"/>
      <c r="Y1438" s="48"/>
      <c r="Z1438" s="48"/>
      <c r="AA1438" s="48"/>
      <c r="AB1438" s="24">
        <v>42941.952671180552</v>
      </c>
      <c r="AC1438" s="23" t="s">
        <v>4057</v>
      </c>
      <c r="AD1438" s="24"/>
      <c r="AE1438" s="23"/>
      <c r="AF1438" s="23"/>
    </row>
    <row r="1439" spans="1:32">
      <c r="A1439" s="23">
        <v>201701248</v>
      </c>
      <c r="B1439" s="23" t="s">
        <v>4058</v>
      </c>
      <c r="C1439" s="23" t="s">
        <v>367</v>
      </c>
      <c r="D1439" s="23">
        <v>598</v>
      </c>
      <c r="E1439" s="23" t="s">
        <v>88</v>
      </c>
      <c r="F1439" s="24">
        <v>42541</v>
      </c>
      <c r="G1439" s="25" t="s">
        <v>917</v>
      </c>
      <c r="H1439" s="23" t="s">
        <v>24</v>
      </c>
      <c r="I1439" s="24">
        <v>42942.025941979169</v>
      </c>
      <c r="J1439" s="14">
        <f t="shared" si="19"/>
        <v>42942</v>
      </c>
      <c r="K1439" s="29">
        <v>2071</v>
      </c>
      <c r="L1439" s="29"/>
      <c r="M1439" s="29">
        <v>1</v>
      </c>
      <c r="N1439" s="42">
        <v>1</v>
      </c>
      <c r="O1439" s="42"/>
      <c r="P1439" s="42"/>
      <c r="Q1439" s="42"/>
      <c r="R1439" s="42"/>
      <c r="S1439" s="42"/>
      <c r="T1439" s="42"/>
      <c r="U1439" s="48">
        <v>1</v>
      </c>
      <c r="V1439" s="48"/>
      <c r="W1439" s="48"/>
      <c r="X1439" s="48"/>
      <c r="Y1439" s="48"/>
      <c r="Z1439" s="48"/>
      <c r="AA1439" s="48"/>
      <c r="AB1439" s="24">
        <v>42942.020985451389</v>
      </c>
      <c r="AC1439" s="23" t="s">
        <v>4059</v>
      </c>
      <c r="AD1439" s="24"/>
      <c r="AE1439" s="23"/>
      <c r="AF1439" s="23"/>
    </row>
    <row r="1440" spans="1:32">
      <c r="A1440" s="23">
        <v>201701249</v>
      </c>
      <c r="B1440" s="23" t="s">
        <v>2757</v>
      </c>
      <c r="C1440" s="23" t="s">
        <v>4060</v>
      </c>
      <c r="D1440" s="23">
        <v>748</v>
      </c>
      <c r="E1440" s="23" t="s">
        <v>58</v>
      </c>
      <c r="F1440" s="24">
        <v>42211</v>
      </c>
      <c r="G1440" s="25" t="s">
        <v>918</v>
      </c>
      <c r="H1440" s="23" t="s">
        <v>59</v>
      </c>
      <c r="I1440" s="24">
        <v>42942.201564780094</v>
      </c>
      <c r="J1440" s="14">
        <f t="shared" si="19"/>
        <v>42942</v>
      </c>
      <c r="K1440" s="29">
        <v>2049</v>
      </c>
      <c r="L1440" s="29"/>
      <c r="M1440" s="29" t="s">
        <v>4062</v>
      </c>
      <c r="N1440" s="42">
        <v>2</v>
      </c>
      <c r="O1440" s="42">
        <v>15</v>
      </c>
      <c r="P1440" s="42">
        <v>16</v>
      </c>
      <c r="Q1440" s="42"/>
      <c r="R1440" s="42"/>
      <c r="S1440" s="42"/>
      <c r="T1440" s="42"/>
      <c r="U1440" s="48">
        <v>2</v>
      </c>
      <c r="V1440" s="48">
        <v>15</v>
      </c>
      <c r="W1440" s="48">
        <v>16</v>
      </c>
      <c r="X1440" s="48"/>
      <c r="Y1440" s="48"/>
      <c r="Z1440" s="48"/>
      <c r="AA1440" s="48"/>
      <c r="AB1440" s="24">
        <v>42942.201564780094</v>
      </c>
      <c r="AC1440" s="23" t="s">
        <v>4063</v>
      </c>
      <c r="AD1440" s="24">
        <v>42942.218726273146</v>
      </c>
      <c r="AE1440" s="23" t="s">
        <v>2625</v>
      </c>
      <c r="AF1440" s="23" t="s">
        <v>4061</v>
      </c>
    </row>
    <row r="1441" spans="1:32">
      <c r="A1441" s="23">
        <v>201701250</v>
      </c>
      <c r="B1441" s="23" t="s">
        <v>3594</v>
      </c>
      <c r="C1441" s="23" t="s">
        <v>418</v>
      </c>
      <c r="D1441" s="23">
        <v>125</v>
      </c>
      <c r="E1441" s="23" t="s">
        <v>78</v>
      </c>
      <c r="F1441" s="24">
        <v>40750</v>
      </c>
      <c r="G1441" s="25" t="s">
        <v>917</v>
      </c>
      <c r="H1441" s="23" t="s">
        <v>24</v>
      </c>
      <c r="I1441" s="24">
        <v>42942.53174672454</v>
      </c>
      <c r="J1441" s="14">
        <f t="shared" si="19"/>
        <v>42942</v>
      </c>
      <c r="K1441" s="29">
        <v>2071</v>
      </c>
      <c r="L1441" s="29"/>
      <c r="M1441" s="29" t="s">
        <v>1599</v>
      </c>
      <c r="N1441" s="42">
        <v>1</v>
      </c>
      <c r="O1441" s="42">
        <v>2</v>
      </c>
      <c r="P1441" s="42">
        <v>15</v>
      </c>
      <c r="Q1441" s="42"/>
      <c r="R1441" s="42"/>
      <c r="S1441" s="42"/>
      <c r="T1441" s="42"/>
      <c r="U1441" s="48">
        <v>1</v>
      </c>
      <c r="V1441" s="48">
        <v>2</v>
      </c>
      <c r="W1441" s="48">
        <v>15</v>
      </c>
      <c r="X1441" s="48"/>
      <c r="Y1441" s="48"/>
      <c r="Z1441" s="48"/>
      <c r="AA1441" s="48"/>
      <c r="AB1441" s="24">
        <v>42942.53174672454</v>
      </c>
      <c r="AC1441" s="23" t="s">
        <v>4064</v>
      </c>
      <c r="AD1441" s="24"/>
      <c r="AE1441" s="23"/>
      <c r="AF1441" s="23"/>
    </row>
    <row r="1442" spans="1:32">
      <c r="A1442" s="23">
        <v>201701254</v>
      </c>
      <c r="B1442" s="23" t="s">
        <v>2675</v>
      </c>
      <c r="C1442" s="23" t="s">
        <v>4065</v>
      </c>
      <c r="D1442" s="23">
        <v>598</v>
      </c>
      <c r="E1442" s="23" t="s">
        <v>88</v>
      </c>
      <c r="F1442" s="24">
        <v>42577</v>
      </c>
      <c r="G1442" s="25" t="s">
        <v>917</v>
      </c>
      <c r="H1442" s="23" t="s">
        <v>24</v>
      </c>
      <c r="I1442" s="24">
        <v>42942.815386261573</v>
      </c>
      <c r="J1442" s="14">
        <f t="shared" si="19"/>
        <v>42942</v>
      </c>
      <c r="K1442" s="29" t="s">
        <v>3452</v>
      </c>
      <c r="L1442" s="29"/>
      <c r="M1442" s="29"/>
      <c r="N1442" s="42"/>
      <c r="O1442" s="42"/>
      <c r="P1442" s="42"/>
      <c r="Q1442" s="42"/>
      <c r="R1442" s="42"/>
      <c r="S1442" s="42"/>
      <c r="T1442" s="42"/>
      <c r="U1442" s="48"/>
      <c r="V1442" s="48"/>
      <c r="W1442" s="48"/>
      <c r="X1442" s="48"/>
      <c r="Y1442" s="48"/>
      <c r="Z1442" s="48"/>
      <c r="AA1442" s="48"/>
      <c r="AB1442" s="24">
        <v>42942.836471759256</v>
      </c>
      <c r="AC1442" s="23"/>
      <c r="AD1442" s="24"/>
      <c r="AE1442" s="23"/>
      <c r="AF1442" s="23"/>
    </row>
    <row r="1443" spans="1:32">
      <c r="A1443" s="23">
        <v>201701255</v>
      </c>
      <c r="B1443" s="23" t="s">
        <v>2675</v>
      </c>
      <c r="C1443" s="23" t="s">
        <v>2618</v>
      </c>
      <c r="D1443" s="23">
        <v>598</v>
      </c>
      <c r="E1443" s="23" t="s">
        <v>88</v>
      </c>
      <c r="F1443" s="24">
        <v>42577</v>
      </c>
      <c r="G1443" s="25" t="s">
        <v>917</v>
      </c>
      <c r="H1443" s="23" t="s">
        <v>24</v>
      </c>
      <c r="I1443" s="24">
        <v>42942.814083252313</v>
      </c>
      <c r="J1443" s="14">
        <f t="shared" si="19"/>
        <v>42942</v>
      </c>
      <c r="K1443" s="29" t="s">
        <v>3452</v>
      </c>
      <c r="L1443" s="29"/>
      <c r="M1443" s="29"/>
      <c r="N1443" s="42"/>
      <c r="O1443" s="42"/>
      <c r="P1443" s="42"/>
      <c r="Q1443" s="42"/>
      <c r="R1443" s="42"/>
      <c r="S1443" s="42"/>
      <c r="T1443" s="42"/>
      <c r="U1443" s="48"/>
      <c r="V1443" s="48"/>
      <c r="W1443" s="48"/>
      <c r="X1443" s="48"/>
      <c r="Y1443" s="48"/>
      <c r="Z1443" s="48"/>
      <c r="AA1443" s="48"/>
      <c r="AB1443" s="24"/>
      <c r="AC1443" s="23" t="s">
        <v>25</v>
      </c>
      <c r="AD1443" s="24"/>
      <c r="AE1443" s="23"/>
      <c r="AF1443" s="23"/>
    </row>
    <row r="1444" spans="1:32">
      <c r="A1444" s="23">
        <v>201701259</v>
      </c>
      <c r="B1444" s="23" t="s">
        <v>2675</v>
      </c>
      <c r="C1444" s="23" t="s">
        <v>4066</v>
      </c>
      <c r="D1444" s="23">
        <v>598</v>
      </c>
      <c r="E1444" s="23" t="s">
        <v>88</v>
      </c>
      <c r="F1444" s="24" t="s">
        <v>25</v>
      </c>
      <c r="G1444" s="25" t="s">
        <v>917</v>
      </c>
      <c r="H1444" s="23" t="s">
        <v>24</v>
      </c>
      <c r="I1444" s="24">
        <v>42942.886743750001</v>
      </c>
      <c r="J1444" s="14">
        <f t="shared" si="19"/>
        <v>42942</v>
      </c>
      <c r="K1444" s="29" t="s">
        <v>3452</v>
      </c>
      <c r="L1444" s="29"/>
      <c r="M1444" s="29"/>
      <c r="N1444" s="42"/>
      <c r="O1444" s="42"/>
      <c r="P1444" s="42"/>
      <c r="Q1444" s="42"/>
      <c r="R1444" s="42"/>
      <c r="S1444" s="42"/>
      <c r="T1444" s="42"/>
      <c r="U1444" s="48"/>
      <c r="V1444" s="48"/>
      <c r="W1444" s="48"/>
      <c r="X1444" s="48"/>
      <c r="Y1444" s="48"/>
      <c r="Z1444" s="48"/>
      <c r="AA1444" s="48"/>
      <c r="AB1444" s="24"/>
      <c r="AC1444" s="23" t="s">
        <v>25</v>
      </c>
      <c r="AD1444" s="24"/>
      <c r="AE1444" s="23"/>
      <c r="AF1444" s="23"/>
    </row>
    <row r="1445" spans="1:32">
      <c r="A1445" s="23">
        <v>201701263</v>
      </c>
      <c r="B1445" s="23" t="s">
        <v>4067</v>
      </c>
      <c r="C1445" s="23" t="s">
        <v>4068</v>
      </c>
      <c r="D1445" s="23">
        <v>304</v>
      </c>
      <c r="E1445" s="23" t="s">
        <v>492</v>
      </c>
      <c r="F1445" s="24">
        <v>42893</v>
      </c>
      <c r="G1445" s="25" t="s">
        <v>918</v>
      </c>
      <c r="H1445" s="23" t="s">
        <v>59</v>
      </c>
      <c r="I1445" s="24">
        <v>42943.484338738424</v>
      </c>
      <c r="J1445" s="14">
        <f t="shared" si="19"/>
        <v>42943</v>
      </c>
      <c r="K1445" s="29">
        <v>2048</v>
      </c>
      <c r="L1445" s="29"/>
      <c r="M1445" s="29" t="s">
        <v>4069</v>
      </c>
      <c r="N1445" s="42">
        <v>2</v>
      </c>
      <c r="O1445" s="42">
        <v>4</v>
      </c>
      <c r="P1445" s="42">
        <v>12</v>
      </c>
      <c r="Q1445" s="42"/>
      <c r="R1445" s="42"/>
      <c r="S1445" s="42"/>
      <c r="T1445" s="42"/>
      <c r="U1445" s="48">
        <v>2</v>
      </c>
      <c r="V1445" s="48">
        <v>4</v>
      </c>
      <c r="W1445" s="48">
        <v>12</v>
      </c>
      <c r="X1445" s="48"/>
      <c r="Y1445" s="48"/>
      <c r="Z1445" s="48"/>
      <c r="AA1445" s="48"/>
      <c r="AB1445" s="24">
        <v>42943.494302581021</v>
      </c>
      <c r="AC1445" s="23" t="s">
        <v>4070</v>
      </c>
      <c r="AD1445" s="24"/>
      <c r="AE1445" s="23"/>
      <c r="AF1445" s="23"/>
    </row>
    <row r="1446" spans="1:32">
      <c r="A1446" s="23">
        <v>201701265</v>
      </c>
      <c r="B1446" s="23" t="s">
        <v>2675</v>
      </c>
      <c r="C1446" s="23" t="s">
        <v>897</v>
      </c>
      <c r="D1446" s="23">
        <v>598</v>
      </c>
      <c r="E1446" s="23" t="s">
        <v>88</v>
      </c>
      <c r="F1446" s="24">
        <v>42867</v>
      </c>
      <c r="G1446" s="25" t="s">
        <v>917</v>
      </c>
      <c r="H1446" s="23" t="s">
        <v>24</v>
      </c>
      <c r="I1446" s="24">
        <v>43042.656266053244</v>
      </c>
      <c r="J1446" s="14">
        <f t="shared" si="19"/>
        <v>43042</v>
      </c>
      <c r="K1446" s="29" t="s">
        <v>3452</v>
      </c>
      <c r="L1446" s="29"/>
      <c r="M1446" s="29"/>
      <c r="N1446" s="42"/>
      <c r="O1446" s="42"/>
      <c r="P1446" s="42"/>
      <c r="Q1446" s="42"/>
      <c r="R1446" s="42"/>
      <c r="S1446" s="42"/>
      <c r="T1446" s="42"/>
      <c r="U1446" s="48"/>
      <c r="V1446" s="48"/>
      <c r="W1446" s="48"/>
      <c r="X1446" s="48"/>
      <c r="Y1446" s="48"/>
      <c r="Z1446" s="48"/>
      <c r="AA1446" s="48"/>
      <c r="AB1446" s="24"/>
      <c r="AC1446" s="23" t="s">
        <v>25</v>
      </c>
      <c r="AD1446" s="24"/>
      <c r="AE1446" s="23"/>
      <c r="AF1446" s="23"/>
    </row>
    <row r="1447" spans="1:32">
      <c r="A1447" s="23">
        <v>201701266</v>
      </c>
      <c r="B1447" s="23" t="s">
        <v>2675</v>
      </c>
      <c r="C1447" s="23" t="s">
        <v>2662</v>
      </c>
      <c r="D1447" s="23">
        <v>598</v>
      </c>
      <c r="E1447" s="23" t="s">
        <v>88</v>
      </c>
      <c r="F1447" s="24">
        <v>42867</v>
      </c>
      <c r="G1447" s="25" t="s">
        <v>917</v>
      </c>
      <c r="H1447" s="23" t="s">
        <v>24</v>
      </c>
      <c r="I1447" s="24">
        <v>43042.634558298611</v>
      </c>
      <c r="J1447" s="14">
        <f t="shared" si="19"/>
        <v>43042</v>
      </c>
      <c r="K1447" s="29" t="s">
        <v>1584</v>
      </c>
      <c r="L1447" s="29"/>
      <c r="M1447" s="29"/>
      <c r="N1447" s="42"/>
      <c r="O1447" s="42"/>
      <c r="P1447" s="42"/>
      <c r="Q1447" s="42"/>
      <c r="R1447" s="42"/>
      <c r="S1447" s="42"/>
      <c r="T1447" s="42"/>
      <c r="U1447" s="48"/>
      <c r="V1447" s="48"/>
      <c r="W1447" s="48"/>
      <c r="X1447" s="48"/>
      <c r="Y1447" s="48"/>
      <c r="Z1447" s="48"/>
      <c r="AA1447" s="48"/>
      <c r="AB1447" s="24">
        <v>43042.858531979167</v>
      </c>
      <c r="AC1447" s="23" t="s">
        <v>4071</v>
      </c>
      <c r="AD1447" s="24"/>
      <c r="AE1447" s="23"/>
      <c r="AF1447" s="23"/>
    </row>
    <row r="1448" spans="1:32">
      <c r="A1448" s="23">
        <v>201701267</v>
      </c>
      <c r="B1448" s="23" t="s">
        <v>2675</v>
      </c>
      <c r="C1448" s="23" t="s">
        <v>4072</v>
      </c>
      <c r="D1448" s="23">
        <v>598</v>
      </c>
      <c r="E1448" s="23" t="s">
        <v>88</v>
      </c>
      <c r="F1448" s="24">
        <v>42867</v>
      </c>
      <c r="G1448" s="25" t="s">
        <v>916</v>
      </c>
      <c r="H1448" s="23" t="s">
        <v>17</v>
      </c>
      <c r="I1448" s="24">
        <v>43049.771266354168</v>
      </c>
      <c r="J1448" s="14">
        <f t="shared" si="19"/>
        <v>43049</v>
      </c>
      <c r="K1448" s="29" t="s">
        <v>3464</v>
      </c>
      <c r="L1448" s="29"/>
      <c r="M1448" s="29"/>
      <c r="N1448" s="42"/>
      <c r="O1448" s="42"/>
      <c r="P1448" s="42"/>
      <c r="Q1448" s="42"/>
      <c r="R1448" s="42"/>
      <c r="S1448" s="42"/>
      <c r="T1448" s="42"/>
      <c r="U1448" s="48"/>
      <c r="V1448" s="48"/>
      <c r="W1448" s="48"/>
      <c r="X1448" s="48"/>
      <c r="Y1448" s="48"/>
      <c r="Z1448" s="48"/>
      <c r="AA1448" s="48"/>
      <c r="AB1448" s="24">
        <v>43049.771266354168</v>
      </c>
      <c r="AC1448" s="23"/>
      <c r="AD1448" s="24"/>
      <c r="AE1448" s="23"/>
      <c r="AF1448" s="23"/>
    </row>
    <row r="1449" spans="1:32">
      <c r="A1449" s="23">
        <v>201701268</v>
      </c>
      <c r="B1449" s="23" t="s">
        <v>2675</v>
      </c>
      <c r="C1449" s="23" t="s">
        <v>4073</v>
      </c>
      <c r="D1449" s="23">
        <v>598</v>
      </c>
      <c r="E1449" s="23" t="s">
        <v>88</v>
      </c>
      <c r="F1449" s="24">
        <v>42867</v>
      </c>
      <c r="G1449" s="25" t="s">
        <v>919</v>
      </c>
      <c r="H1449" s="23" t="s">
        <v>84</v>
      </c>
      <c r="I1449" s="24">
        <v>43046.831171331018</v>
      </c>
      <c r="J1449" s="14">
        <f t="shared" si="19"/>
        <v>43046</v>
      </c>
      <c r="K1449" s="29">
        <v>2267</v>
      </c>
      <c r="L1449" s="29"/>
      <c r="M1449" s="29" t="s">
        <v>4074</v>
      </c>
      <c r="N1449" s="42">
        <v>3</v>
      </c>
      <c r="O1449" s="42">
        <v>12</v>
      </c>
      <c r="P1449" s="42"/>
      <c r="Q1449" s="42"/>
      <c r="R1449" s="42"/>
      <c r="S1449" s="42"/>
      <c r="T1449" s="42"/>
      <c r="U1449" s="48">
        <v>3</v>
      </c>
      <c r="V1449" s="48">
        <v>12</v>
      </c>
      <c r="W1449" s="48"/>
      <c r="X1449" s="48"/>
      <c r="Y1449" s="48"/>
      <c r="Z1449" s="48"/>
      <c r="AA1449" s="48"/>
      <c r="AB1449" s="24">
        <v>43046.806155439815</v>
      </c>
      <c r="AC1449" s="23" t="s">
        <v>4075</v>
      </c>
      <c r="AD1449" s="24"/>
      <c r="AE1449" s="23"/>
      <c r="AF1449" s="23"/>
    </row>
    <row r="1450" spans="1:32">
      <c r="A1450" s="23">
        <v>201701269</v>
      </c>
      <c r="B1450" s="23" t="s">
        <v>2675</v>
      </c>
      <c r="C1450" s="23" t="s">
        <v>4076</v>
      </c>
      <c r="D1450" s="23">
        <v>598</v>
      </c>
      <c r="E1450" s="23" t="s">
        <v>88</v>
      </c>
      <c r="F1450" s="24">
        <v>42867</v>
      </c>
      <c r="G1450" s="25" t="s">
        <v>917</v>
      </c>
      <c r="H1450" s="23" t="s">
        <v>24</v>
      </c>
      <c r="I1450" s="24">
        <v>43042.653994097222</v>
      </c>
      <c r="J1450" s="14">
        <f t="shared" si="19"/>
        <v>43042</v>
      </c>
      <c r="K1450" s="29" t="s">
        <v>3452</v>
      </c>
      <c r="L1450" s="29"/>
      <c r="M1450" s="29"/>
      <c r="N1450" s="42"/>
      <c r="O1450" s="42"/>
      <c r="P1450" s="42"/>
      <c r="Q1450" s="42"/>
      <c r="R1450" s="42"/>
      <c r="S1450" s="42"/>
      <c r="T1450" s="42"/>
      <c r="U1450" s="48"/>
      <c r="V1450" s="48"/>
      <c r="W1450" s="48"/>
      <c r="X1450" s="48"/>
      <c r="Y1450" s="48"/>
      <c r="Z1450" s="48"/>
      <c r="AA1450" s="48"/>
      <c r="AB1450" s="24"/>
      <c r="AC1450" s="23" t="s">
        <v>25</v>
      </c>
      <c r="AD1450" s="24"/>
      <c r="AE1450" s="23"/>
      <c r="AF1450" s="23"/>
    </row>
    <row r="1451" spans="1:32">
      <c r="A1451" s="23">
        <v>201701272</v>
      </c>
      <c r="B1451" s="23" t="s">
        <v>2630</v>
      </c>
      <c r="C1451" s="23" t="s">
        <v>1694</v>
      </c>
      <c r="D1451" s="23">
        <v>24</v>
      </c>
      <c r="E1451" s="23" t="s">
        <v>811</v>
      </c>
      <c r="F1451" s="24">
        <v>42396</v>
      </c>
      <c r="G1451" s="25" t="s">
        <v>917</v>
      </c>
      <c r="H1451" s="23" t="s">
        <v>24</v>
      </c>
      <c r="I1451" s="24">
        <v>42943.899921377313</v>
      </c>
      <c r="J1451" s="14">
        <f t="shared" si="19"/>
        <v>42943</v>
      </c>
      <c r="K1451" s="29">
        <v>2078</v>
      </c>
      <c r="L1451" s="29"/>
      <c r="M1451" s="29" t="s">
        <v>1590</v>
      </c>
      <c r="N1451" s="42">
        <v>1</v>
      </c>
      <c r="O1451" s="42">
        <v>4</v>
      </c>
      <c r="P1451" s="42"/>
      <c r="Q1451" s="42"/>
      <c r="R1451" s="42"/>
      <c r="S1451" s="42"/>
      <c r="T1451" s="42"/>
      <c r="U1451" s="48">
        <v>1</v>
      </c>
      <c r="V1451" s="48">
        <v>4</v>
      </c>
      <c r="W1451" s="48"/>
      <c r="X1451" s="48"/>
      <c r="Y1451" s="48"/>
      <c r="Z1451" s="48"/>
      <c r="AA1451" s="48"/>
      <c r="AB1451" s="24">
        <v>42943.940555555557</v>
      </c>
      <c r="AC1451" s="23"/>
      <c r="AD1451" s="24"/>
      <c r="AE1451" s="23"/>
      <c r="AF1451" s="23"/>
    </row>
    <row r="1452" spans="1:32">
      <c r="A1452" s="23">
        <v>201701273</v>
      </c>
      <c r="B1452" s="23" t="s">
        <v>4077</v>
      </c>
      <c r="C1452" s="23" t="s">
        <v>2683</v>
      </c>
      <c r="D1452" s="23">
        <v>123</v>
      </c>
      <c r="E1452" s="23" t="s">
        <v>283</v>
      </c>
      <c r="F1452" s="24">
        <v>42365</v>
      </c>
      <c r="G1452" s="25" t="s">
        <v>917</v>
      </c>
      <c r="H1452" s="23" t="s">
        <v>24</v>
      </c>
      <c r="I1452" s="24">
        <v>42943.951384722219</v>
      </c>
      <c r="J1452" s="14">
        <f t="shared" si="19"/>
        <v>42943</v>
      </c>
      <c r="K1452" s="29">
        <v>2046</v>
      </c>
      <c r="L1452" s="29"/>
      <c r="M1452" s="29" t="s">
        <v>1590</v>
      </c>
      <c r="N1452" s="42">
        <v>1</v>
      </c>
      <c r="O1452" s="42">
        <v>4</v>
      </c>
      <c r="P1452" s="42"/>
      <c r="Q1452" s="42"/>
      <c r="R1452" s="42"/>
      <c r="S1452" s="42"/>
      <c r="T1452" s="42"/>
      <c r="U1452" s="48">
        <v>1</v>
      </c>
      <c r="V1452" s="48">
        <v>4</v>
      </c>
      <c r="W1452" s="48"/>
      <c r="X1452" s="48"/>
      <c r="Y1452" s="48"/>
      <c r="Z1452" s="48"/>
      <c r="AA1452" s="48"/>
      <c r="AB1452" s="24"/>
      <c r="AC1452" s="23" t="s">
        <v>25</v>
      </c>
      <c r="AD1452" s="24"/>
      <c r="AE1452" s="23"/>
      <c r="AF1452" s="23"/>
    </row>
    <row r="1453" spans="1:32">
      <c r="A1453" s="23">
        <v>201701277</v>
      </c>
      <c r="B1453" s="23" t="s">
        <v>4078</v>
      </c>
      <c r="C1453" s="23" t="s">
        <v>4079</v>
      </c>
      <c r="D1453" s="23">
        <v>121</v>
      </c>
      <c r="E1453" s="23" t="s">
        <v>2555</v>
      </c>
      <c r="F1453" s="24">
        <v>42763</v>
      </c>
      <c r="G1453" s="25" t="s">
        <v>918</v>
      </c>
      <c r="H1453" s="23" t="s">
        <v>59</v>
      </c>
      <c r="I1453" s="24">
        <v>43253.852875810182</v>
      </c>
      <c r="J1453" s="14">
        <f t="shared" si="19"/>
        <v>43253</v>
      </c>
      <c r="K1453" s="29">
        <v>2158</v>
      </c>
      <c r="L1453" s="29"/>
      <c r="M1453" s="29"/>
      <c r="N1453" s="42"/>
      <c r="O1453" s="42"/>
      <c r="P1453" s="42"/>
      <c r="Q1453" s="42"/>
      <c r="R1453" s="42"/>
      <c r="S1453" s="42"/>
      <c r="T1453" s="42"/>
      <c r="U1453" s="48"/>
      <c r="V1453" s="48"/>
      <c r="W1453" s="48"/>
      <c r="X1453" s="48"/>
      <c r="Y1453" s="48"/>
      <c r="Z1453" s="48"/>
      <c r="AA1453" s="48"/>
      <c r="AB1453" s="24"/>
      <c r="AC1453" s="23" t="s">
        <v>25</v>
      </c>
      <c r="AD1453" s="24"/>
      <c r="AE1453" s="23"/>
      <c r="AF1453" s="23"/>
    </row>
    <row r="1454" spans="1:32">
      <c r="A1454" s="23">
        <v>201701281</v>
      </c>
      <c r="B1454" s="23" t="s">
        <v>4080</v>
      </c>
      <c r="C1454" s="23" t="s">
        <v>601</v>
      </c>
      <c r="D1454" s="23">
        <v>201</v>
      </c>
      <c r="E1454" s="23" t="s">
        <v>257</v>
      </c>
      <c r="F1454" s="24">
        <v>42641</v>
      </c>
      <c r="G1454" s="25" t="s">
        <v>919</v>
      </c>
      <c r="H1454" s="23" t="s">
        <v>84</v>
      </c>
      <c r="I1454" s="24">
        <v>42944.923286493053</v>
      </c>
      <c r="J1454" s="14">
        <f t="shared" ref="J1454:J1497" si="20">ROUNDDOWN(I1454,0)</f>
        <v>42944</v>
      </c>
      <c r="K1454" s="29">
        <v>2255</v>
      </c>
      <c r="L1454" s="29"/>
      <c r="M1454" s="29">
        <v>1</v>
      </c>
      <c r="N1454" s="42">
        <v>1</v>
      </c>
      <c r="O1454" s="42"/>
      <c r="P1454" s="42"/>
      <c r="Q1454" s="42"/>
      <c r="R1454" s="42"/>
      <c r="S1454" s="42"/>
      <c r="T1454" s="42"/>
      <c r="U1454" s="48">
        <v>1</v>
      </c>
      <c r="V1454" s="48"/>
      <c r="W1454" s="48"/>
      <c r="X1454" s="48"/>
      <c r="Y1454" s="48"/>
      <c r="Z1454" s="48"/>
      <c r="AA1454" s="48"/>
      <c r="AB1454" s="24"/>
      <c r="AC1454" s="23" t="s">
        <v>25</v>
      </c>
      <c r="AD1454" s="24"/>
      <c r="AE1454" s="23"/>
      <c r="AF1454" s="23"/>
    </row>
    <row r="1455" spans="1:32">
      <c r="A1455" s="23">
        <v>201701282</v>
      </c>
      <c r="B1455" s="23" t="s">
        <v>4081</v>
      </c>
      <c r="C1455" s="23" t="s">
        <v>37</v>
      </c>
      <c r="D1455" s="23">
        <v>119</v>
      </c>
      <c r="E1455" s="23" t="s">
        <v>34</v>
      </c>
      <c r="F1455" s="24">
        <v>42214</v>
      </c>
      <c r="G1455" s="25" t="s">
        <v>919</v>
      </c>
      <c r="H1455" s="23" t="s">
        <v>84</v>
      </c>
      <c r="I1455" s="24">
        <v>42945.063412037038</v>
      </c>
      <c r="J1455" s="14">
        <f t="shared" si="20"/>
        <v>42945</v>
      </c>
      <c r="K1455" s="29">
        <v>2046</v>
      </c>
      <c r="L1455" s="29"/>
      <c r="M1455" s="29" t="s">
        <v>1590</v>
      </c>
      <c r="N1455" s="42">
        <v>1</v>
      </c>
      <c r="O1455" s="42">
        <v>4</v>
      </c>
      <c r="P1455" s="42"/>
      <c r="Q1455" s="42"/>
      <c r="R1455" s="42"/>
      <c r="S1455" s="42"/>
      <c r="T1455" s="42"/>
      <c r="U1455" s="48">
        <v>1</v>
      </c>
      <c r="V1455" s="48">
        <v>4</v>
      </c>
      <c r="W1455" s="48"/>
      <c r="X1455" s="48"/>
      <c r="Y1455" s="48"/>
      <c r="Z1455" s="48"/>
      <c r="AA1455" s="48"/>
      <c r="AB1455" s="24">
        <v>42945.050795289353</v>
      </c>
      <c r="AC1455" s="23" t="s">
        <v>4082</v>
      </c>
      <c r="AD1455" s="24"/>
      <c r="AE1455" s="23"/>
      <c r="AF1455" s="23"/>
    </row>
    <row r="1456" spans="1:32">
      <c r="A1456" s="23">
        <v>201701283</v>
      </c>
      <c r="B1456" s="23" t="s">
        <v>2640</v>
      </c>
      <c r="C1456" s="23" t="s">
        <v>4083</v>
      </c>
      <c r="D1456" s="23">
        <v>598</v>
      </c>
      <c r="E1456" s="23" t="s">
        <v>88</v>
      </c>
      <c r="F1456" s="24">
        <v>42794</v>
      </c>
      <c r="G1456" s="25" t="s">
        <v>919</v>
      </c>
      <c r="H1456" s="23" t="s">
        <v>84</v>
      </c>
      <c r="I1456" s="24">
        <v>43231.338214699077</v>
      </c>
      <c r="J1456" s="14">
        <f t="shared" si="20"/>
        <v>43231</v>
      </c>
      <c r="K1456" s="29">
        <v>2110</v>
      </c>
      <c r="L1456" s="29"/>
      <c r="M1456" s="29" t="s">
        <v>4084</v>
      </c>
      <c r="N1456" s="42">
        <v>4</v>
      </c>
      <c r="O1456" s="42">
        <v>20</v>
      </c>
      <c r="P1456" s="42"/>
      <c r="Q1456" s="42"/>
      <c r="R1456" s="42"/>
      <c r="S1456" s="42"/>
      <c r="T1456" s="42"/>
      <c r="U1456" s="48">
        <v>4</v>
      </c>
      <c r="V1456" s="48">
        <v>20</v>
      </c>
      <c r="W1456" s="48"/>
      <c r="X1456" s="48"/>
      <c r="Y1456" s="48"/>
      <c r="Z1456" s="48"/>
      <c r="AA1456" s="48"/>
      <c r="AB1456" s="24">
        <v>43231.467928900463</v>
      </c>
      <c r="AC1456" s="23" t="s">
        <v>4085</v>
      </c>
      <c r="AD1456" s="24"/>
      <c r="AE1456" s="23"/>
      <c r="AF1456" s="23"/>
    </row>
    <row r="1457" spans="1:32">
      <c r="A1457" s="23">
        <v>201701285</v>
      </c>
      <c r="B1457" s="23" t="s">
        <v>4086</v>
      </c>
      <c r="C1457" s="23" t="s">
        <v>4087</v>
      </c>
      <c r="D1457" s="23">
        <v>508</v>
      </c>
      <c r="E1457" s="23" t="s">
        <v>457</v>
      </c>
      <c r="F1457" s="24">
        <v>42873</v>
      </c>
      <c r="G1457" s="25" t="s">
        <v>917</v>
      </c>
      <c r="H1457" s="23" t="s">
        <v>24</v>
      </c>
      <c r="I1457" s="24">
        <v>43089.429217974539</v>
      </c>
      <c r="J1457" s="14">
        <f t="shared" si="20"/>
        <v>43089</v>
      </c>
      <c r="K1457" s="29" t="s">
        <v>3452</v>
      </c>
      <c r="L1457" s="29"/>
      <c r="M1457" s="29"/>
      <c r="N1457" s="42"/>
      <c r="O1457" s="42"/>
      <c r="P1457" s="42"/>
      <c r="Q1457" s="42"/>
      <c r="R1457" s="42"/>
      <c r="S1457" s="42"/>
      <c r="T1457" s="42"/>
      <c r="U1457" s="48"/>
      <c r="V1457" s="48"/>
      <c r="W1457" s="48"/>
      <c r="X1457" s="48"/>
      <c r="Y1457" s="48"/>
      <c r="Z1457" s="48"/>
      <c r="AA1457" s="48"/>
      <c r="AB1457" s="24">
        <v>43089.413066631947</v>
      </c>
      <c r="AC1457" s="23" t="s">
        <v>4088</v>
      </c>
      <c r="AD1457" s="24"/>
      <c r="AE1457" s="23"/>
      <c r="AF1457" s="23"/>
    </row>
    <row r="1458" spans="1:32">
      <c r="A1458" s="23">
        <v>201701286</v>
      </c>
      <c r="B1458" s="23" t="s">
        <v>4089</v>
      </c>
      <c r="C1458" s="23" t="s">
        <v>293</v>
      </c>
      <c r="D1458" s="23">
        <v>116</v>
      </c>
      <c r="E1458" s="23" t="s">
        <v>3178</v>
      </c>
      <c r="F1458" s="24">
        <v>41119</v>
      </c>
      <c r="G1458" s="25" t="s">
        <v>918</v>
      </c>
      <c r="H1458" s="23" t="s">
        <v>59</v>
      </c>
      <c r="I1458" s="24">
        <v>42945.51116253472</v>
      </c>
      <c r="J1458" s="14">
        <f t="shared" si="20"/>
        <v>42945</v>
      </c>
      <c r="K1458" s="29">
        <v>2071</v>
      </c>
      <c r="L1458" s="29"/>
      <c r="M1458" s="29">
        <v>1</v>
      </c>
      <c r="N1458" s="42">
        <v>1</v>
      </c>
      <c r="O1458" s="42"/>
      <c r="P1458" s="42"/>
      <c r="Q1458" s="42"/>
      <c r="R1458" s="42"/>
      <c r="S1458" s="42"/>
      <c r="T1458" s="42"/>
      <c r="U1458" s="48">
        <v>1</v>
      </c>
      <c r="V1458" s="48"/>
      <c r="W1458" s="48"/>
      <c r="X1458" s="48"/>
      <c r="Y1458" s="48"/>
      <c r="Z1458" s="48"/>
      <c r="AA1458" s="48"/>
      <c r="AB1458" s="24">
        <v>42945.484523182873</v>
      </c>
      <c r="AC1458" s="23" t="s">
        <v>4090</v>
      </c>
      <c r="AD1458" s="24"/>
      <c r="AE1458" s="23"/>
      <c r="AF1458" s="23"/>
    </row>
    <row r="1459" spans="1:32">
      <c r="A1459" s="23">
        <v>201701289</v>
      </c>
      <c r="B1459" s="23" t="s">
        <v>4091</v>
      </c>
      <c r="C1459" s="23" t="s">
        <v>4092</v>
      </c>
      <c r="D1459" s="23">
        <v>125</v>
      </c>
      <c r="E1459" s="23" t="s">
        <v>78</v>
      </c>
      <c r="F1459" s="24">
        <v>42733</v>
      </c>
      <c r="G1459" s="25" t="s">
        <v>916</v>
      </c>
      <c r="H1459" s="23" t="s">
        <v>17</v>
      </c>
      <c r="I1459" s="24">
        <v>43061.888442673611</v>
      </c>
      <c r="J1459" s="14">
        <f t="shared" si="20"/>
        <v>43061</v>
      </c>
      <c r="K1459" s="29">
        <v>2193</v>
      </c>
      <c r="L1459" s="29"/>
      <c r="M1459" s="29">
        <v>4</v>
      </c>
      <c r="N1459" s="42">
        <v>4</v>
      </c>
      <c r="O1459" s="42"/>
      <c r="P1459" s="42"/>
      <c r="Q1459" s="42"/>
      <c r="R1459" s="42"/>
      <c r="S1459" s="42"/>
      <c r="T1459" s="42"/>
      <c r="U1459" s="48">
        <v>4</v>
      </c>
      <c r="V1459" s="48"/>
      <c r="W1459" s="48"/>
      <c r="X1459" s="48"/>
      <c r="Y1459" s="48"/>
      <c r="Z1459" s="48"/>
      <c r="AA1459" s="48"/>
      <c r="AB1459" s="24">
        <v>43061.883584340278</v>
      </c>
      <c r="AC1459" s="23" t="s">
        <v>4094</v>
      </c>
      <c r="AD1459" s="24">
        <v>43061.930344409724</v>
      </c>
      <c r="AE1459" s="23"/>
      <c r="AF1459" s="23" t="s">
        <v>4093</v>
      </c>
    </row>
    <row r="1460" spans="1:32">
      <c r="A1460" s="23">
        <v>201701290</v>
      </c>
      <c r="B1460" s="23" t="s">
        <v>2675</v>
      </c>
      <c r="C1460" s="23" t="s">
        <v>2787</v>
      </c>
      <c r="D1460" s="23">
        <v>598</v>
      </c>
      <c r="E1460" s="23" t="s">
        <v>88</v>
      </c>
      <c r="F1460" s="24">
        <v>42580</v>
      </c>
      <c r="G1460" s="25" t="s">
        <v>2635</v>
      </c>
      <c r="H1460" s="23" t="s">
        <v>2634</v>
      </c>
      <c r="I1460" s="24">
        <v>42945.883808368053</v>
      </c>
      <c r="J1460" s="14">
        <f t="shared" si="20"/>
        <v>42945</v>
      </c>
      <c r="K1460" s="29" t="s">
        <v>3452</v>
      </c>
      <c r="L1460" s="29"/>
      <c r="M1460" s="29"/>
      <c r="N1460" s="42"/>
      <c r="O1460" s="42"/>
      <c r="P1460" s="42"/>
      <c r="Q1460" s="42"/>
      <c r="R1460" s="42"/>
      <c r="S1460" s="42"/>
      <c r="T1460" s="42"/>
      <c r="U1460" s="48"/>
      <c r="V1460" s="48"/>
      <c r="W1460" s="48"/>
      <c r="X1460" s="48"/>
      <c r="Y1460" s="48"/>
      <c r="Z1460" s="48"/>
      <c r="AA1460" s="48"/>
      <c r="AB1460" s="24"/>
      <c r="AC1460" s="23" t="s">
        <v>25</v>
      </c>
      <c r="AD1460" s="24"/>
      <c r="AE1460" s="23"/>
      <c r="AF1460" s="23"/>
    </row>
    <row r="1461" spans="1:32">
      <c r="A1461" s="23">
        <v>201701308</v>
      </c>
      <c r="B1461" s="23" t="s">
        <v>4095</v>
      </c>
      <c r="C1461" s="23" t="s">
        <v>4096</v>
      </c>
      <c r="D1461" s="23">
        <v>90</v>
      </c>
      <c r="E1461" s="23" t="s">
        <v>204</v>
      </c>
      <c r="F1461" s="24">
        <v>41122</v>
      </c>
      <c r="G1461" s="25" t="s">
        <v>919</v>
      </c>
      <c r="H1461" s="23" t="s">
        <v>84</v>
      </c>
      <c r="I1461" s="24">
        <v>42948.479655127318</v>
      </c>
      <c r="J1461" s="14">
        <f t="shared" si="20"/>
        <v>42948</v>
      </c>
      <c r="K1461" s="29">
        <v>2181</v>
      </c>
      <c r="L1461" s="29"/>
      <c r="M1461" s="29">
        <v>4</v>
      </c>
      <c r="N1461" s="42">
        <v>4</v>
      </c>
      <c r="O1461" s="42"/>
      <c r="P1461" s="42"/>
      <c r="Q1461" s="42"/>
      <c r="R1461" s="42"/>
      <c r="S1461" s="42"/>
      <c r="T1461" s="42"/>
      <c r="U1461" s="48">
        <v>4</v>
      </c>
      <c r="V1461" s="48"/>
      <c r="W1461" s="48"/>
      <c r="X1461" s="48"/>
      <c r="Y1461" s="48"/>
      <c r="Z1461" s="48"/>
      <c r="AA1461" s="48"/>
      <c r="AB1461" s="24">
        <v>42948.486885648148</v>
      </c>
      <c r="AC1461" s="23" t="s">
        <v>4097</v>
      </c>
      <c r="AD1461" s="24"/>
      <c r="AE1461" s="23"/>
      <c r="AF1461" s="23"/>
    </row>
    <row r="1462" spans="1:32">
      <c r="A1462" s="23">
        <v>201701309</v>
      </c>
      <c r="B1462" s="23" t="s">
        <v>82</v>
      </c>
      <c r="C1462" s="23" t="s">
        <v>4098</v>
      </c>
      <c r="D1462" s="23">
        <v>100</v>
      </c>
      <c r="E1462" s="23" t="s">
        <v>192</v>
      </c>
      <c r="F1462" s="24">
        <v>42156</v>
      </c>
      <c r="G1462" s="25" t="s">
        <v>917</v>
      </c>
      <c r="H1462" s="23" t="s">
        <v>24</v>
      </c>
      <c r="I1462" s="24">
        <v>42948.591640474537</v>
      </c>
      <c r="J1462" s="14">
        <f t="shared" si="20"/>
        <v>42948</v>
      </c>
      <c r="K1462" s="29">
        <v>2186</v>
      </c>
      <c r="L1462" s="29"/>
      <c r="M1462" s="29">
        <v>4</v>
      </c>
      <c r="N1462" s="42">
        <v>4</v>
      </c>
      <c r="O1462" s="42"/>
      <c r="P1462" s="42"/>
      <c r="Q1462" s="42"/>
      <c r="R1462" s="42"/>
      <c r="S1462" s="42"/>
      <c r="T1462" s="42"/>
      <c r="U1462" s="48">
        <v>4</v>
      </c>
      <c r="V1462" s="48"/>
      <c r="W1462" s="48"/>
      <c r="X1462" s="48"/>
      <c r="Y1462" s="48"/>
      <c r="Z1462" s="48"/>
      <c r="AA1462" s="48"/>
      <c r="AB1462" s="24">
        <v>42948.591640474537</v>
      </c>
      <c r="AC1462" s="23" t="s">
        <v>4100</v>
      </c>
      <c r="AD1462" s="24">
        <v>42948.66889695602</v>
      </c>
      <c r="AE1462" s="23" t="s">
        <v>284</v>
      </c>
      <c r="AF1462" s="23" t="s">
        <v>4099</v>
      </c>
    </row>
    <row r="1463" spans="1:32">
      <c r="A1463" s="23">
        <v>201701316</v>
      </c>
      <c r="B1463" s="23" t="s">
        <v>4101</v>
      </c>
      <c r="C1463" s="23" t="s">
        <v>1937</v>
      </c>
      <c r="D1463" s="23">
        <v>128</v>
      </c>
      <c r="E1463" s="23" t="s">
        <v>172</v>
      </c>
      <c r="F1463" s="24">
        <v>41853</v>
      </c>
      <c r="G1463" s="25" t="s">
        <v>918</v>
      </c>
      <c r="H1463" s="23" t="s">
        <v>59</v>
      </c>
      <c r="I1463" s="24">
        <v>42949.022007754633</v>
      </c>
      <c r="J1463" s="14">
        <f t="shared" si="20"/>
        <v>42949</v>
      </c>
      <c r="K1463" s="29">
        <v>2061</v>
      </c>
      <c r="L1463" s="29"/>
      <c r="M1463" s="29">
        <v>4</v>
      </c>
      <c r="N1463" s="42">
        <v>4</v>
      </c>
      <c r="O1463" s="42"/>
      <c r="P1463" s="42"/>
      <c r="Q1463" s="42"/>
      <c r="R1463" s="42"/>
      <c r="S1463" s="42"/>
      <c r="T1463" s="42"/>
      <c r="U1463" s="48">
        <v>4</v>
      </c>
      <c r="V1463" s="48"/>
      <c r="W1463" s="48"/>
      <c r="X1463" s="48"/>
      <c r="Y1463" s="48"/>
      <c r="Z1463" s="48"/>
      <c r="AA1463" s="48"/>
      <c r="AB1463" s="24">
        <v>42949.022007754633</v>
      </c>
      <c r="AC1463" s="23" t="s">
        <v>4102</v>
      </c>
      <c r="AD1463" s="24">
        <v>42949.212622303239</v>
      </c>
      <c r="AE1463" s="23" t="s">
        <v>18</v>
      </c>
      <c r="AF1463" s="23" t="s">
        <v>19</v>
      </c>
    </row>
    <row r="1464" spans="1:32">
      <c r="A1464" s="23">
        <v>201701319</v>
      </c>
      <c r="B1464" s="23" t="s">
        <v>2056</v>
      </c>
      <c r="C1464" s="23" t="s">
        <v>4103</v>
      </c>
      <c r="D1464" s="23">
        <v>131</v>
      </c>
      <c r="E1464" s="23" t="s">
        <v>44</v>
      </c>
      <c r="F1464" s="24">
        <v>37105</v>
      </c>
      <c r="G1464" s="25" t="s">
        <v>917</v>
      </c>
      <c r="H1464" s="23" t="s">
        <v>24</v>
      </c>
      <c r="I1464" s="24">
        <v>42949.682478587965</v>
      </c>
      <c r="J1464" s="14">
        <f t="shared" si="20"/>
        <v>42949</v>
      </c>
      <c r="K1464" s="29">
        <v>2181</v>
      </c>
      <c r="L1464" s="29">
        <v>2221</v>
      </c>
      <c r="M1464" s="29">
        <v>4</v>
      </c>
      <c r="N1464" s="42">
        <v>4</v>
      </c>
      <c r="O1464" s="42"/>
      <c r="P1464" s="42"/>
      <c r="Q1464" s="42"/>
      <c r="R1464" s="42"/>
      <c r="S1464" s="42"/>
      <c r="T1464" s="42"/>
      <c r="U1464" s="48">
        <v>4</v>
      </c>
      <c r="V1464" s="48"/>
      <c r="W1464" s="48"/>
      <c r="X1464" s="48"/>
      <c r="Y1464" s="48"/>
      <c r="Z1464" s="48"/>
      <c r="AA1464" s="48"/>
      <c r="AB1464" s="24">
        <v>42949.662350266204</v>
      </c>
      <c r="AC1464" s="23" t="s">
        <v>4105</v>
      </c>
      <c r="AD1464" s="24">
        <v>42950.66751712963</v>
      </c>
      <c r="AE1464" s="23" t="s">
        <v>176</v>
      </c>
      <c r="AF1464" s="23" t="s">
        <v>4104</v>
      </c>
    </row>
    <row r="1465" spans="1:32">
      <c r="A1465" s="23">
        <v>201701321</v>
      </c>
      <c r="B1465" s="23" t="s">
        <v>4106</v>
      </c>
      <c r="C1465" s="23" t="s">
        <v>4107</v>
      </c>
      <c r="D1465" s="23">
        <v>598</v>
      </c>
      <c r="E1465" s="23" t="s">
        <v>88</v>
      </c>
      <c r="F1465" s="24">
        <v>42857</v>
      </c>
      <c r="G1465" s="25" t="s">
        <v>919</v>
      </c>
      <c r="H1465" s="23" t="s">
        <v>84</v>
      </c>
      <c r="I1465" s="24">
        <v>42956.618419409722</v>
      </c>
      <c r="J1465" s="14">
        <f t="shared" si="20"/>
        <v>42956</v>
      </c>
      <c r="K1465" s="29">
        <v>2236</v>
      </c>
      <c r="L1465" s="29"/>
      <c r="M1465" s="29">
        <v>2</v>
      </c>
      <c r="N1465" s="42">
        <v>2</v>
      </c>
      <c r="O1465" s="42"/>
      <c r="P1465" s="42"/>
      <c r="Q1465" s="42"/>
      <c r="R1465" s="42"/>
      <c r="S1465" s="42"/>
      <c r="T1465" s="42"/>
      <c r="U1465" s="48">
        <v>2</v>
      </c>
      <c r="V1465" s="48"/>
      <c r="W1465" s="48"/>
      <c r="X1465" s="48"/>
      <c r="Y1465" s="48"/>
      <c r="Z1465" s="48"/>
      <c r="AA1465" s="48"/>
      <c r="AB1465" s="24">
        <v>42956.392615428238</v>
      </c>
      <c r="AC1465" s="23" t="s">
        <v>4108</v>
      </c>
      <c r="AD1465" s="24"/>
      <c r="AE1465" s="23"/>
      <c r="AF1465" s="23"/>
    </row>
    <row r="1466" spans="1:32">
      <c r="A1466" s="23">
        <v>201701330</v>
      </c>
      <c r="B1466" s="23" t="s">
        <v>4109</v>
      </c>
      <c r="C1466" s="23" t="s">
        <v>293</v>
      </c>
      <c r="D1466" s="23">
        <v>128</v>
      </c>
      <c r="E1466" s="23" t="s">
        <v>172</v>
      </c>
      <c r="F1466" s="24">
        <v>42585</v>
      </c>
      <c r="G1466" s="25" t="s">
        <v>917</v>
      </c>
      <c r="H1466" s="23" t="s">
        <v>24</v>
      </c>
      <c r="I1466" s="24">
        <v>42951.61856091435</v>
      </c>
      <c r="J1466" s="14">
        <f t="shared" si="20"/>
        <v>42951</v>
      </c>
      <c r="K1466" s="29">
        <v>2193</v>
      </c>
      <c r="L1466" s="29"/>
      <c r="M1466" s="29">
        <v>4</v>
      </c>
      <c r="N1466" s="42">
        <v>4</v>
      </c>
      <c r="O1466" s="42"/>
      <c r="P1466" s="42"/>
      <c r="Q1466" s="42"/>
      <c r="R1466" s="42"/>
      <c r="S1466" s="42"/>
      <c r="T1466" s="42"/>
      <c r="U1466" s="48">
        <v>4</v>
      </c>
      <c r="V1466" s="48"/>
      <c r="W1466" s="48"/>
      <c r="X1466" s="48"/>
      <c r="Y1466" s="48"/>
      <c r="Z1466" s="48"/>
      <c r="AA1466" s="48"/>
      <c r="AB1466" s="24">
        <v>42951.446648645833</v>
      </c>
      <c r="AC1466" s="23" t="s">
        <v>4110</v>
      </c>
      <c r="AD1466" s="24"/>
      <c r="AE1466" s="23"/>
      <c r="AF1466" s="23"/>
    </row>
    <row r="1467" spans="1:32">
      <c r="A1467" s="23">
        <v>201701332</v>
      </c>
      <c r="B1467" s="23" t="s">
        <v>4111</v>
      </c>
      <c r="C1467" s="23" t="s">
        <v>614</v>
      </c>
      <c r="D1467" s="23">
        <v>205</v>
      </c>
      <c r="E1467" s="23" t="s">
        <v>544</v>
      </c>
      <c r="F1467" s="24">
        <v>42883</v>
      </c>
      <c r="G1467" s="25" t="s">
        <v>918</v>
      </c>
      <c r="H1467" s="23" t="s">
        <v>59</v>
      </c>
      <c r="I1467" s="24">
        <v>42951.139751041665</v>
      </c>
      <c r="J1467" s="14">
        <f t="shared" si="20"/>
        <v>42951</v>
      </c>
      <c r="K1467" s="29">
        <v>2198</v>
      </c>
      <c r="L1467" s="29"/>
      <c r="M1467" s="29">
        <v>4</v>
      </c>
      <c r="N1467" s="42">
        <v>4</v>
      </c>
      <c r="O1467" s="42"/>
      <c r="P1467" s="42"/>
      <c r="Q1467" s="42"/>
      <c r="R1467" s="42"/>
      <c r="S1467" s="42"/>
      <c r="T1467" s="42"/>
      <c r="U1467" s="48">
        <v>4</v>
      </c>
      <c r="V1467" s="48"/>
      <c r="W1467" s="48"/>
      <c r="X1467" s="48"/>
      <c r="Y1467" s="48"/>
      <c r="Z1467" s="48"/>
      <c r="AA1467" s="48"/>
      <c r="AB1467" s="24">
        <v>42951.202718668981</v>
      </c>
      <c r="AC1467" s="23" t="s">
        <v>4112</v>
      </c>
      <c r="AD1467" s="24"/>
      <c r="AE1467" s="23"/>
      <c r="AF1467" s="23"/>
    </row>
    <row r="1468" spans="1:32">
      <c r="A1468" s="23">
        <v>201701337</v>
      </c>
      <c r="B1468" s="23" t="s">
        <v>4106</v>
      </c>
      <c r="C1468" s="23" t="s">
        <v>2768</v>
      </c>
      <c r="D1468" s="23">
        <v>598</v>
      </c>
      <c r="E1468" s="23" t="s">
        <v>88</v>
      </c>
      <c r="F1468" s="24">
        <v>42039</v>
      </c>
      <c r="G1468" s="25" t="s">
        <v>917</v>
      </c>
      <c r="H1468" s="23" t="s">
        <v>24</v>
      </c>
      <c r="I1468" s="24">
        <v>43001.662385185184</v>
      </c>
      <c r="J1468" s="14">
        <f t="shared" si="20"/>
        <v>43001</v>
      </c>
      <c r="K1468" s="29">
        <v>2198</v>
      </c>
      <c r="L1468" s="29"/>
      <c r="M1468" s="29">
        <v>4</v>
      </c>
      <c r="N1468" s="42">
        <v>4</v>
      </c>
      <c r="O1468" s="42"/>
      <c r="P1468" s="42"/>
      <c r="Q1468" s="42"/>
      <c r="R1468" s="42"/>
      <c r="S1468" s="42"/>
      <c r="T1468" s="42"/>
      <c r="U1468" s="48">
        <v>4</v>
      </c>
      <c r="V1468" s="48"/>
      <c r="W1468" s="48"/>
      <c r="X1468" s="48"/>
      <c r="Y1468" s="48"/>
      <c r="Z1468" s="48"/>
      <c r="AA1468" s="48"/>
      <c r="AB1468" s="24">
        <v>43001.658998923609</v>
      </c>
      <c r="AC1468" s="23" t="s">
        <v>4113</v>
      </c>
      <c r="AD1468" s="24"/>
      <c r="AE1468" s="23"/>
      <c r="AF1468" s="23"/>
    </row>
    <row r="1469" spans="1:32">
      <c r="A1469" s="23">
        <v>201701343</v>
      </c>
      <c r="B1469" s="23" t="s">
        <v>4114</v>
      </c>
      <c r="C1469" s="23" t="s">
        <v>57</v>
      </c>
      <c r="D1469" s="23">
        <v>128</v>
      </c>
      <c r="E1469" s="23" t="s">
        <v>172</v>
      </c>
      <c r="F1469" s="24">
        <v>41125</v>
      </c>
      <c r="G1469" s="25" t="s">
        <v>917</v>
      </c>
      <c r="H1469" s="23" t="s">
        <v>24</v>
      </c>
      <c r="I1469" s="24">
        <v>42951.735615243058</v>
      </c>
      <c r="J1469" s="14">
        <f t="shared" si="20"/>
        <v>42951</v>
      </c>
      <c r="K1469" s="29">
        <v>2046</v>
      </c>
      <c r="L1469" s="29"/>
      <c r="M1469" s="29"/>
      <c r="N1469" s="42"/>
      <c r="O1469" s="42"/>
      <c r="P1469" s="42"/>
      <c r="Q1469" s="42"/>
      <c r="R1469" s="42"/>
      <c r="S1469" s="42"/>
      <c r="T1469" s="42"/>
      <c r="U1469" s="48"/>
      <c r="V1469" s="48"/>
      <c r="W1469" s="48"/>
      <c r="X1469" s="48"/>
      <c r="Y1469" s="48"/>
      <c r="Z1469" s="48"/>
      <c r="AA1469" s="48"/>
      <c r="AB1469" s="24">
        <v>42951.720310150464</v>
      </c>
      <c r="AC1469" s="23" t="s">
        <v>4116</v>
      </c>
      <c r="AD1469" s="24">
        <v>42951.903585416665</v>
      </c>
      <c r="AE1469" s="23" t="s">
        <v>18</v>
      </c>
      <c r="AF1469" s="23" t="s">
        <v>4115</v>
      </c>
    </row>
    <row r="1470" spans="1:32">
      <c r="A1470" s="23">
        <v>201701349</v>
      </c>
      <c r="B1470" s="23" t="s">
        <v>4117</v>
      </c>
      <c r="C1470" s="23" t="s">
        <v>2807</v>
      </c>
      <c r="D1470" s="23">
        <v>299</v>
      </c>
      <c r="E1470" s="23" t="s">
        <v>208</v>
      </c>
      <c r="F1470" s="24">
        <v>42844</v>
      </c>
      <c r="G1470" s="25" t="s">
        <v>918</v>
      </c>
      <c r="H1470" s="23" t="s">
        <v>59</v>
      </c>
      <c r="I1470" s="24">
        <v>42952.105833252317</v>
      </c>
      <c r="J1470" s="14">
        <f t="shared" si="20"/>
        <v>42952</v>
      </c>
      <c r="K1470" s="29">
        <v>2049</v>
      </c>
      <c r="L1470" s="29"/>
      <c r="M1470" s="29" t="s">
        <v>1562</v>
      </c>
      <c r="N1470" s="42">
        <v>1</v>
      </c>
      <c r="O1470" s="42">
        <v>2</v>
      </c>
      <c r="P1470" s="42"/>
      <c r="Q1470" s="42"/>
      <c r="R1470" s="42"/>
      <c r="S1470" s="42"/>
      <c r="T1470" s="42"/>
      <c r="U1470" s="48">
        <v>1</v>
      </c>
      <c r="V1470" s="48">
        <v>2</v>
      </c>
      <c r="W1470" s="48"/>
      <c r="X1470" s="48"/>
      <c r="Y1470" s="48"/>
      <c r="Z1470" s="48"/>
      <c r="AA1470" s="48"/>
      <c r="AB1470" s="24">
        <v>42952.099440775462</v>
      </c>
      <c r="AC1470" s="23" t="s">
        <v>4118</v>
      </c>
      <c r="AD1470" s="24">
        <v>42952.111146180556</v>
      </c>
      <c r="AE1470" s="23" t="s">
        <v>2625</v>
      </c>
      <c r="AF1470" s="23" t="s">
        <v>4061</v>
      </c>
    </row>
    <row r="1471" spans="1:32">
      <c r="A1471" s="23">
        <v>201701353</v>
      </c>
      <c r="B1471" s="23" t="s">
        <v>4119</v>
      </c>
      <c r="C1471" s="23" t="s">
        <v>2665</v>
      </c>
      <c r="D1471" s="23">
        <v>598</v>
      </c>
      <c r="E1471" s="23" t="s">
        <v>88</v>
      </c>
      <c r="F1471" s="24" t="s">
        <v>25</v>
      </c>
      <c r="G1471" s="25" t="s">
        <v>2635</v>
      </c>
      <c r="H1471" s="23" t="s">
        <v>2634</v>
      </c>
      <c r="I1471" s="24">
        <v>42952.611845405096</v>
      </c>
      <c r="J1471" s="14">
        <f t="shared" si="20"/>
        <v>42952</v>
      </c>
      <c r="K1471" s="29">
        <v>2236</v>
      </c>
      <c r="L1471" s="29"/>
      <c r="M1471" s="29">
        <v>2</v>
      </c>
      <c r="N1471" s="42">
        <v>2</v>
      </c>
      <c r="O1471" s="42"/>
      <c r="P1471" s="42"/>
      <c r="Q1471" s="42"/>
      <c r="R1471" s="42"/>
      <c r="S1471" s="42"/>
      <c r="T1471" s="42"/>
      <c r="U1471" s="48">
        <v>2</v>
      </c>
      <c r="V1471" s="48"/>
      <c r="W1471" s="48"/>
      <c r="X1471" s="48"/>
      <c r="Y1471" s="48"/>
      <c r="Z1471" s="48"/>
      <c r="AA1471" s="48"/>
      <c r="AB1471" s="24"/>
      <c r="AC1471" s="23" t="s">
        <v>25</v>
      </c>
      <c r="AD1471" s="24"/>
      <c r="AE1471" s="23"/>
      <c r="AF1471" s="23"/>
    </row>
    <row r="1472" spans="1:32">
      <c r="A1472" s="23">
        <v>201701354</v>
      </c>
      <c r="B1472" s="23" t="s">
        <v>4120</v>
      </c>
      <c r="C1472" s="23" t="s">
        <v>3981</v>
      </c>
      <c r="D1472" s="23">
        <v>119</v>
      </c>
      <c r="E1472" s="23" t="s">
        <v>34</v>
      </c>
      <c r="F1472" s="24">
        <v>38934</v>
      </c>
      <c r="G1472" s="25" t="s">
        <v>919</v>
      </c>
      <c r="H1472" s="23" t="s">
        <v>84</v>
      </c>
      <c r="I1472" s="24">
        <v>42952.630203587963</v>
      </c>
      <c r="J1472" s="14">
        <f t="shared" si="20"/>
        <v>42952</v>
      </c>
      <c r="K1472" s="29">
        <v>2185</v>
      </c>
      <c r="L1472" s="29"/>
      <c r="M1472" s="29">
        <v>4</v>
      </c>
      <c r="N1472" s="42">
        <v>4</v>
      </c>
      <c r="O1472" s="42"/>
      <c r="P1472" s="42"/>
      <c r="Q1472" s="42"/>
      <c r="R1472" s="42"/>
      <c r="S1472" s="42"/>
      <c r="T1472" s="42"/>
      <c r="U1472" s="48">
        <v>4</v>
      </c>
      <c r="V1472" s="48"/>
      <c r="W1472" s="48"/>
      <c r="X1472" s="48"/>
      <c r="Y1472" s="48"/>
      <c r="Z1472" s="48"/>
      <c r="AA1472" s="48"/>
      <c r="AB1472" s="24">
        <v>42952.626676539352</v>
      </c>
      <c r="AC1472" s="23" t="s">
        <v>4121</v>
      </c>
      <c r="AD1472" s="24">
        <v>42952.625506249999</v>
      </c>
      <c r="AE1472" s="23" t="s">
        <v>284</v>
      </c>
      <c r="AF1472" s="23" t="s">
        <v>285</v>
      </c>
    </row>
    <row r="1473" spans="1:32">
      <c r="A1473" s="23">
        <v>201701357</v>
      </c>
      <c r="B1473" s="23" t="s">
        <v>2853</v>
      </c>
      <c r="C1473" s="23" t="s">
        <v>872</v>
      </c>
      <c r="D1473" s="23">
        <v>125</v>
      </c>
      <c r="E1473" s="23" t="s">
        <v>78</v>
      </c>
      <c r="F1473" s="24">
        <v>42830</v>
      </c>
      <c r="G1473" s="25" t="s">
        <v>918</v>
      </c>
      <c r="H1473" s="23" t="s">
        <v>59</v>
      </c>
      <c r="I1473" s="24">
        <v>42952.669918634259</v>
      </c>
      <c r="J1473" s="14">
        <f t="shared" si="20"/>
        <v>42952</v>
      </c>
      <c r="K1473" s="29">
        <v>2049</v>
      </c>
      <c r="L1473" s="29"/>
      <c r="M1473" s="29" t="s">
        <v>924</v>
      </c>
      <c r="N1473" s="42">
        <v>2</v>
      </c>
      <c r="O1473" s="42">
        <v>15</v>
      </c>
      <c r="P1473" s="42"/>
      <c r="Q1473" s="42"/>
      <c r="R1473" s="42"/>
      <c r="S1473" s="42"/>
      <c r="T1473" s="42"/>
      <c r="U1473" s="48">
        <v>2</v>
      </c>
      <c r="V1473" s="48">
        <v>15</v>
      </c>
      <c r="W1473" s="48"/>
      <c r="X1473" s="48"/>
      <c r="Y1473" s="48"/>
      <c r="Z1473" s="48"/>
      <c r="AA1473" s="48"/>
      <c r="AB1473" s="24"/>
      <c r="AC1473" s="23" t="s">
        <v>25</v>
      </c>
      <c r="AD1473" s="24"/>
      <c r="AE1473" s="23"/>
      <c r="AF1473" s="23"/>
    </row>
    <row r="1474" spans="1:32">
      <c r="A1474" s="23">
        <v>201701360</v>
      </c>
      <c r="B1474" s="23" t="s">
        <v>4122</v>
      </c>
      <c r="C1474" s="23" t="s">
        <v>4123</v>
      </c>
      <c r="D1474" s="23">
        <v>598</v>
      </c>
      <c r="E1474" s="23" t="s">
        <v>88</v>
      </c>
      <c r="F1474" s="24">
        <v>42588</v>
      </c>
      <c r="G1474" s="25" t="s">
        <v>917</v>
      </c>
      <c r="H1474" s="23" t="s">
        <v>24</v>
      </c>
      <c r="I1474" s="24">
        <v>42953.199359953702</v>
      </c>
      <c r="J1474" s="14">
        <f t="shared" si="20"/>
        <v>42953</v>
      </c>
      <c r="K1474" s="29">
        <v>2046</v>
      </c>
      <c r="L1474" s="29"/>
      <c r="M1474" s="29" t="s">
        <v>3772</v>
      </c>
      <c r="N1474" s="42">
        <v>1</v>
      </c>
      <c r="O1474" s="42">
        <v>15</v>
      </c>
      <c r="P1474" s="42"/>
      <c r="Q1474" s="42"/>
      <c r="R1474" s="42"/>
      <c r="S1474" s="42"/>
      <c r="T1474" s="42"/>
      <c r="U1474" s="48">
        <v>1</v>
      </c>
      <c r="V1474" s="48">
        <v>15</v>
      </c>
      <c r="W1474" s="48"/>
      <c r="X1474" s="48"/>
      <c r="Y1474" s="48"/>
      <c r="Z1474" s="48"/>
      <c r="AA1474" s="48"/>
      <c r="AB1474" s="24">
        <v>42953.191188460645</v>
      </c>
      <c r="AC1474" s="23" t="s">
        <v>4124</v>
      </c>
      <c r="AD1474" s="24"/>
      <c r="AE1474" s="23"/>
      <c r="AF1474" s="23"/>
    </row>
    <row r="1475" spans="1:32">
      <c r="A1475" s="23">
        <v>201701363</v>
      </c>
      <c r="B1475" s="23" t="s">
        <v>4125</v>
      </c>
      <c r="C1475" s="23" t="s">
        <v>4126</v>
      </c>
      <c r="D1475" s="23">
        <v>119</v>
      </c>
      <c r="E1475" s="23" t="s">
        <v>34</v>
      </c>
      <c r="F1475" s="24">
        <v>42232</v>
      </c>
      <c r="G1475" s="25" t="s">
        <v>919</v>
      </c>
      <c r="H1475" s="23" t="s">
        <v>84</v>
      </c>
      <c r="I1475" s="24">
        <v>42953.875207407407</v>
      </c>
      <c r="J1475" s="14">
        <f t="shared" si="20"/>
        <v>42953</v>
      </c>
      <c r="K1475" s="29">
        <v>2273</v>
      </c>
      <c r="L1475" s="29"/>
      <c r="M1475" s="29">
        <v>4</v>
      </c>
      <c r="N1475" s="42">
        <v>4</v>
      </c>
      <c r="O1475" s="42"/>
      <c r="P1475" s="42"/>
      <c r="Q1475" s="42"/>
      <c r="R1475" s="42"/>
      <c r="S1475" s="42"/>
      <c r="T1475" s="42"/>
      <c r="U1475" s="48">
        <v>4</v>
      </c>
      <c r="V1475" s="48"/>
      <c r="W1475" s="48"/>
      <c r="X1475" s="48"/>
      <c r="Y1475" s="48"/>
      <c r="Z1475" s="48"/>
      <c r="AA1475" s="48"/>
      <c r="AB1475" s="24">
        <v>42953.921401736108</v>
      </c>
      <c r="AC1475" s="23" t="s">
        <v>4127</v>
      </c>
      <c r="AD1475" s="24"/>
      <c r="AE1475" s="23"/>
      <c r="AF1475" s="23"/>
    </row>
    <row r="1476" spans="1:32">
      <c r="A1476" s="23">
        <v>201701364</v>
      </c>
      <c r="B1476" s="23" t="s">
        <v>4128</v>
      </c>
      <c r="C1476" s="23" t="s">
        <v>4129</v>
      </c>
      <c r="D1476" s="23">
        <v>748</v>
      </c>
      <c r="E1476" s="23" t="s">
        <v>58</v>
      </c>
      <c r="F1476" s="24">
        <v>42832</v>
      </c>
      <c r="G1476" s="25" t="s">
        <v>918</v>
      </c>
      <c r="H1476" s="23" t="s">
        <v>59</v>
      </c>
      <c r="I1476" s="24">
        <v>42953.86606443287</v>
      </c>
      <c r="J1476" s="14">
        <f t="shared" si="20"/>
        <v>42953</v>
      </c>
      <c r="K1476" s="29">
        <v>2255</v>
      </c>
      <c r="L1476" s="29"/>
      <c r="M1476" s="29">
        <v>2</v>
      </c>
      <c r="N1476" s="42">
        <v>2</v>
      </c>
      <c r="O1476" s="42"/>
      <c r="P1476" s="42"/>
      <c r="Q1476" s="42"/>
      <c r="R1476" s="42"/>
      <c r="S1476" s="42"/>
      <c r="T1476" s="42"/>
      <c r="U1476" s="48">
        <v>2</v>
      </c>
      <c r="V1476" s="48"/>
      <c r="W1476" s="48"/>
      <c r="X1476" s="48"/>
      <c r="Y1476" s="48"/>
      <c r="Z1476" s="48"/>
      <c r="AA1476" s="48"/>
      <c r="AB1476" s="24">
        <v>42953.856849386575</v>
      </c>
      <c r="AC1476" s="23" t="s">
        <v>4130</v>
      </c>
      <c r="AD1476" s="24"/>
      <c r="AE1476" s="23"/>
      <c r="AF1476" s="23"/>
    </row>
    <row r="1477" spans="1:32">
      <c r="A1477" s="23">
        <v>201701380</v>
      </c>
      <c r="B1477" s="23" t="s">
        <v>4131</v>
      </c>
      <c r="C1477" s="23" t="s">
        <v>3859</v>
      </c>
      <c r="D1477" s="23">
        <v>125</v>
      </c>
      <c r="E1477" s="23" t="s">
        <v>78</v>
      </c>
      <c r="F1477" s="24">
        <v>42325</v>
      </c>
      <c r="G1477" s="25" t="s">
        <v>917</v>
      </c>
      <c r="H1477" s="23" t="s">
        <v>24</v>
      </c>
      <c r="I1477" s="24">
        <v>42956.271606018519</v>
      </c>
      <c r="J1477" s="14">
        <f t="shared" si="20"/>
        <v>42956</v>
      </c>
      <c r="K1477" s="29">
        <v>2071</v>
      </c>
      <c r="L1477" s="29"/>
      <c r="M1477" s="29" t="s">
        <v>4132</v>
      </c>
      <c r="N1477" s="42">
        <v>1</v>
      </c>
      <c r="O1477" s="42">
        <v>2</v>
      </c>
      <c r="P1477" s="42">
        <v>12</v>
      </c>
      <c r="Q1477" s="42"/>
      <c r="R1477" s="42"/>
      <c r="S1477" s="42"/>
      <c r="T1477" s="42"/>
      <c r="U1477" s="48">
        <v>1</v>
      </c>
      <c r="V1477" s="48">
        <v>2</v>
      </c>
      <c r="W1477" s="48">
        <v>12</v>
      </c>
      <c r="X1477" s="48"/>
      <c r="Y1477" s="48"/>
      <c r="Z1477" s="48"/>
      <c r="AA1477" s="48"/>
      <c r="AB1477" s="24">
        <v>42956.271606018519</v>
      </c>
      <c r="AC1477" s="23" t="s">
        <v>4133</v>
      </c>
      <c r="AD1477" s="24">
        <v>42956.285466747686</v>
      </c>
      <c r="AE1477" s="23"/>
      <c r="AF1477" s="23" t="s">
        <v>2448</v>
      </c>
    </row>
    <row r="1478" spans="1:32">
      <c r="A1478" s="23">
        <v>201701383</v>
      </c>
      <c r="B1478" s="23" t="s">
        <v>540</v>
      </c>
      <c r="C1478" s="23" t="s">
        <v>2105</v>
      </c>
      <c r="D1478" s="23">
        <v>130</v>
      </c>
      <c r="E1478" s="23" t="s">
        <v>23</v>
      </c>
      <c r="F1478" s="24">
        <v>40475</v>
      </c>
      <c r="G1478" s="25" t="s">
        <v>916</v>
      </c>
      <c r="H1478" s="23" t="s">
        <v>17</v>
      </c>
      <c r="I1478" s="24">
        <v>42956.601826932871</v>
      </c>
      <c r="J1478" s="14">
        <f t="shared" si="20"/>
        <v>42956</v>
      </c>
      <c r="K1478" s="29">
        <v>2181</v>
      </c>
      <c r="L1478" s="29"/>
      <c r="M1478" s="29">
        <v>4</v>
      </c>
      <c r="N1478" s="42">
        <v>4</v>
      </c>
      <c r="O1478" s="42"/>
      <c r="P1478" s="42"/>
      <c r="Q1478" s="42"/>
      <c r="R1478" s="42"/>
      <c r="S1478" s="42"/>
      <c r="T1478" s="42"/>
      <c r="U1478" s="48">
        <v>4</v>
      </c>
      <c r="V1478" s="48"/>
      <c r="W1478" s="48"/>
      <c r="X1478" s="48"/>
      <c r="Y1478" s="48"/>
      <c r="Z1478" s="48"/>
      <c r="AA1478" s="48"/>
      <c r="AB1478" s="24">
        <v>42956.601826932871</v>
      </c>
      <c r="AC1478" s="23" t="s">
        <v>4134</v>
      </c>
      <c r="AD1478" s="24"/>
      <c r="AE1478" s="23"/>
      <c r="AF1478" s="23"/>
    </row>
    <row r="1479" spans="1:32">
      <c r="A1479" s="23">
        <v>201701384</v>
      </c>
      <c r="B1479" s="23" t="s">
        <v>4135</v>
      </c>
      <c r="C1479" s="23" t="s">
        <v>4136</v>
      </c>
      <c r="D1479" s="23">
        <v>598</v>
      </c>
      <c r="E1479" s="23" t="s">
        <v>88</v>
      </c>
      <c r="F1479" s="24">
        <v>40399</v>
      </c>
      <c r="G1479" s="25" t="s">
        <v>918</v>
      </c>
      <c r="H1479" s="23" t="s">
        <v>59</v>
      </c>
      <c r="I1479" s="24">
        <v>42956.689224421294</v>
      </c>
      <c r="J1479" s="14">
        <f t="shared" si="20"/>
        <v>42956</v>
      </c>
      <c r="K1479" s="29">
        <v>2020</v>
      </c>
      <c r="L1479" s="29"/>
      <c r="M1479" s="29">
        <v>14</v>
      </c>
      <c r="N1479" s="42">
        <v>14</v>
      </c>
      <c r="O1479" s="42"/>
      <c r="P1479" s="42"/>
      <c r="Q1479" s="42"/>
      <c r="R1479" s="42"/>
      <c r="S1479" s="42"/>
      <c r="T1479" s="42"/>
      <c r="U1479" s="48">
        <v>14</v>
      </c>
      <c r="V1479" s="48"/>
      <c r="W1479" s="48"/>
      <c r="X1479" s="48"/>
      <c r="Y1479" s="48"/>
      <c r="Z1479" s="48"/>
      <c r="AA1479" s="48"/>
      <c r="AB1479" s="24">
        <v>42956.675273460649</v>
      </c>
      <c r="AC1479" s="23" t="s">
        <v>4137</v>
      </c>
      <c r="AD1479" s="24"/>
      <c r="AE1479" s="23"/>
      <c r="AF1479" s="23"/>
    </row>
    <row r="1480" spans="1:32">
      <c r="A1480" s="23">
        <v>201701393</v>
      </c>
      <c r="B1480" s="23" t="s">
        <v>3633</v>
      </c>
      <c r="C1480" s="23" t="s">
        <v>4138</v>
      </c>
      <c r="D1480" s="23">
        <v>201</v>
      </c>
      <c r="E1480" s="23" t="s">
        <v>257</v>
      </c>
      <c r="F1480" s="24">
        <v>42784</v>
      </c>
      <c r="G1480" s="25" t="s">
        <v>918</v>
      </c>
      <c r="H1480" s="23" t="s">
        <v>59</v>
      </c>
      <c r="I1480" s="24">
        <v>43071.842522569445</v>
      </c>
      <c r="J1480" s="14">
        <f t="shared" si="20"/>
        <v>43071</v>
      </c>
      <c r="K1480" s="29">
        <v>2257</v>
      </c>
      <c r="L1480" s="29"/>
      <c r="M1480" s="29"/>
      <c r="N1480" s="42"/>
      <c r="O1480" s="42"/>
      <c r="P1480" s="42"/>
      <c r="Q1480" s="42"/>
      <c r="R1480" s="42"/>
      <c r="S1480" s="42"/>
      <c r="T1480" s="42"/>
      <c r="U1480" s="48"/>
      <c r="V1480" s="48"/>
      <c r="W1480" s="48"/>
      <c r="X1480" s="48"/>
      <c r="Y1480" s="48"/>
      <c r="Z1480" s="48"/>
      <c r="AA1480" s="48"/>
      <c r="AB1480" s="24">
        <v>43071.918100960647</v>
      </c>
      <c r="AC1480" s="23" t="s">
        <v>4139</v>
      </c>
      <c r="AD1480" s="24"/>
      <c r="AE1480" s="23"/>
      <c r="AF1480" s="23"/>
    </row>
    <row r="1481" spans="1:32">
      <c r="A1481" s="23">
        <v>201701402</v>
      </c>
      <c r="B1481" s="23" t="s">
        <v>4140</v>
      </c>
      <c r="C1481" s="23" t="s">
        <v>4141</v>
      </c>
      <c r="D1481" s="23">
        <v>130</v>
      </c>
      <c r="E1481" s="23" t="s">
        <v>23</v>
      </c>
      <c r="F1481" s="24">
        <v>40697</v>
      </c>
      <c r="G1481" s="25" t="s">
        <v>917</v>
      </c>
      <c r="H1481" s="23" t="s">
        <v>24</v>
      </c>
      <c r="I1481" s="24">
        <v>42960.75114591435</v>
      </c>
      <c r="J1481" s="14">
        <f t="shared" si="20"/>
        <v>42960</v>
      </c>
      <c r="K1481" s="29">
        <v>2137</v>
      </c>
      <c r="L1481" s="29">
        <v>2065</v>
      </c>
      <c r="M1481" s="29">
        <v>4</v>
      </c>
      <c r="N1481" s="42">
        <v>4</v>
      </c>
      <c r="O1481" s="42"/>
      <c r="P1481" s="42"/>
      <c r="Q1481" s="42"/>
      <c r="R1481" s="42"/>
      <c r="S1481" s="42"/>
      <c r="T1481" s="42"/>
      <c r="U1481" s="48">
        <v>4</v>
      </c>
      <c r="V1481" s="48"/>
      <c r="W1481" s="48"/>
      <c r="X1481" s="48"/>
      <c r="Y1481" s="48"/>
      <c r="Z1481" s="48"/>
      <c r="AA1481" s="48"/>
      <c r="AB1481" s="24">
        <v>42960.689407986109</v>
      </c>
      <c r="AC1481" s="23" t="s">
        <v>4144</v>
      </c>
      <c r="AD1481" s="24">
        <v>42960.987350034724</v>
      </c>
      <c r="AE1481" s="23" t="s">
        <v>4142</v>
      </c>
      <c r="AF1481" s="23" t="s">
        <v>4143</v>
      </c>
    </row>
    <row r="1482" spans="1:32">
      <c r="A1482" s="23">
        <v>201701412</v>
      </c>
      <c r="B1482" s="23" t="s">
        <v>4145</v>
      </c>
      <c r="C1482" s="23" t="s">
        <v>2586</v>
      </c>
      <c r="D1482" s="23">
        <v>205</v>
      </c>
      <c r="E1482" s="23" t="s">
        <v>544</v>
      </c>
      <c r="F1482" s="24">
        <v>40039</v>
      </c>
      <c r="G1482" s="25" t="s">
        <v>919</v>
      </c>
      <c r="H1482" s="23" t="s">
        <v>84</v>
      </c>
      <c r="I1482" s="24">
        <v>42961.809019293978</v>
      </c>
      <c r="J1482" s="14">
        <f t="shared" si="20"/>
        <v>42961</v>
      </c>
      <c r="K1482" s="29">
        <v>2071</v>
      </c>
      <c r="L1482" s="29"/>
      <c r="M1482" s="29" t="s">
        <v>1590</v>
      </c>
      <c r="N1482" s="42">
        <v>1</v>
      </c>
      <c r="O1482" s="42">
        <v>4</v>
      </c>
      <c r="P1482" s="42"/>
      <c r="Q1482" s="42"/>
      <c r="R1482" s="42"/>
      <c r="S1482" s="42"/>
      <c r="T1482" s="42"/>
      <c r="U1482" s="48">
        <v>1</v>
      </c>
      <c r="V1482" s="48">
        <v>4</v>
      </c>
      <c r="W1482" s="48"/>
      <c r="X1482" s="48"/>
      <c r="Y1482" s="48"/>
      <c r="Z1482" s="48"/>
      <c r="AA1482" s="48"/>
      <c r="AB1482" s="24">
        <v>42961.791368865743</v>
      </c>
      <c r="AC1482" s="23" t="s">
        <v>4146</v>
      </c>
      <c r="AD1482" s="24"/>
      <c r="AE1482" s="23"/>
      <c r="AF1482" s="23"/>
    </row>
    <row r="1483" spans="1:32">
      <c r="A1483" s="23">
        <v>201701413</v>
      </c>
      <c r="B1483" s="23" t="s">
        <v>4147</v>
      </c>
      <c r="C1483" s="23" t="s">
        <v>4148</v>
      </c>
      <c r="D1483" s="23">
        <v>598</v>
      </c>
      <c r="E1483" s="23" t="s">
        <v>88</v>
      </c>
      <c r="F1483" s="24">
        <v>37482</v>
      </c>
      <c r="G1483" s="25" t="s">
        <v>916</v>
      </c>
      <c r="H1483" s="23" t="s">
        <v>17</v>
      </c>
      <c r="I1483" s="24">
        <v>42961.978824652775</v>
      </c>
      <c r="J1483" s="14">
        <f t="shared" si="20"/>
        <v>42961</v>
      </c>
      <c r="K1483" s="29">
        <v>2188</v>
      </c>
      <c r="L1483" s="29">
        <v>2046</v>
      </c>
      <c r="M1483" s="29">
        <v>4</v>
      </c>
      <c r="N1483" s="42">
        <v>4</v>
      </c>
      <c r="O1483" s="42"/>
      <c r="P1483" s="42"/>
      <c r="Q1483" s="42"/>
      <c r="R1483" s="42"/>
      <c r="S1483" s="42"/>
      <c r="T1483" s="42"/>
      <c r="U1483" s="48">
        <v>4</v>
      </c>
      <c r="V1483" s="48"/>
      <c r="W1483" s="48"/>
      <c r="X1483" s="48"/>
      <c r="Y1483" s="48"/>
      <c r="Z1483" s="48"/>
      <c r="AA1483" s="48"/>
      <c r="AB1483" s="24">
        <v>42961.941697372684</v>
      </c>
      <c r="AC1483" s="23" t="s">
        <v>4149</v>
      </c>
      <c r="AD1483" s="24"/>
      <c r="AE1483" s="23"/>
      <c r="AF1483" s="23"/>
    </row>
    <row r="1484" spans="1:32">
      <c r="A1484" s="23">
        <v>201701414</v>
      </c>
      <c r="B1484" s="23" t="s">
        <v>762</v>
      </c>
      <c r="C1484" s="23" t="s">
        <v>4150</v>
      </c>
      <c r="D1484" s="23">
        <v>598</v>
      </c>
      <c r="E1484" s="23" t="s">
        <v>88</v>
      </c>
      <c r="F1484" s="24">
        <v>42869</v>
      </c>
      <c r="G1484" s="25" t="s">
        <v>919</v>
      </c>
      <c r="H1484" s="23" t="s">
        <v>84</v>
      </c>
      <c r="I1484" s="24">
        <v>42961.972795914349</v>
      </c>
      <c r="J1484" s="14">
        <f t="shared" si="20"/>
        <v>42961</v>
      </c>
      <c r="K1484" s="29">
        <v>2194</v>
      </c>
      <c r="L1484" s="29"/>
      <c r="M1484" s="29">
        <v>4</v>
      </c>
      <c r="N1484" s="42">
        <v>4</v>
      </c>
      <c r="O1484" s="42"/>
      <c r="P1484" s="42"/>
      <c r="Q1484" s="42"/>
      <c r="R1484" s="42"/>
      <c r="S1484" s="42"/>
      <c r="T1484" s="42"/>
      <c r="U1484" s="48">
        <v>4</v>
      </c>
      <c r="V1484" s="48"/>
      <c r="W1484" s="48"/>
      <c r="X1484" s="48"/>
      <c r="Y1484" s="48"/>
      <c r="Z1484" s="48"/>
      <c r="AA1484" s="48"/>
      <c r="AB1484" s="24">
        <v>42961.972795914349</v>
      </c>
      <c r="AC1484" s="23" t="s">
        <v>4151</v>
      </c>
      <c r="AD1484" s="24"/>
      <c r="AE1484" s="23"/>
      <c r="AF1484" s="23"/>
    </row>
    <row r="1485" spans="1:32">
      <c r="A1485" s="23">
        <v>201701415</v>
      </c>
      <c r="B1485" s="23" t="s">
        <v>4152</v>
      </c>
      <c r="C1485" s="23" t="s">
        <v>2386</v>
      </c>
      <c r="D1485" s="23">
        <v>125</v>
      </c>
      <c r="E1485" s="23" t="s">
        <v>78</v>
      </c>
      <c r="F1485" s="24">
        <v>41501</v>
      </c>
      <c r="G1485" s="25" t="s">
        <v>917</v>
      </c>
      <c r="H1485" s="23" t="s">
        <v>24</v>
      </c>
      <c r="I1485" s="24">
        <v>42962.058905590275</v>
      </c>
      <c r="J1485" s="14">
        <f t="shared" si="20"/>
        <v>42962</v>
      </c>
      <c r="K1485" s="29">
        <v>2046</v>
      </c>
      <c r="L1485" s="29"/>
      <c r="M1485" s="29" t="s">
        <v>3772</v>
      </c>
      <c r="N1485" s="42">
        <v>1</v>
      </c>
      <c r="O1485" s="42">
        <v>15</v>
      </c>
      <c r="P1485" s="42"/>
      <c r="Q1485" s="42"/>
      <c r="R1485" s="42"/>
      <c r="S1485" s="42"/>
      <c r="T1485" s="42"/>
      <c r="U1485" s="48">
        <v>1</v>
      </c>
      <c r="V1485" s="48">
        <v>15</v>
      </c>
      <c r="W1485" s="48"/>
      <c r="X1485" s="48"/>
      <c r="Y1485" s="48"/>
      <c r="Z1485" s="48"/>
      <c r="AA1485" s="48"/>
      <c r="AB1485" s="24">
        <v>42962.080573460647</v>
      </c>
      <c r="AC1485" s="23" t="s">
        <v>4153</v>
      </c>
      <c r="AD1485" s="24"/>
      <c r="AE1485" s="23"/>
      <c r="AF1485" s="23"/>
    </row>
    <row r="1486" spans="1:32">
      <c r="A1486" s="23">
        <v>201701420</v>
      </c>
      <c r="B1486" s="23" t="s">
        <v>4154</v>
      </c>
      <c r="C1486" s="23" t="s">
        <v>2361</v>
      </c>
      <c r="D1486" s="23">
        <v>598</v>
      </c>
      <c r="E1486" s="23" t="s">
        <v>88</v>
      </c>
      <c r="F1486" s="24">
        <v>42887</v>
      </c>
      <c r="G1486" s="25" t="s">
        <v>916</v>
      </c>
      <c r="H1486" s="23" t="s">
        <v>17</v>
      </c>
      <c r="I1486" s="24">
        <v>43312.64679540509</v>
      </c>
      <c r="J1486" s="14">
        <f t="shared" si="20"/>
        <v>43312</v>
      </c>
      <c r="K1486" s="29">
        <v>2048</v>
      </c>
      <c r="L1486" s="29"/>
      <c r="M1486" s="29" t="s">
        <v>1562</v>
      </c>
      <c r="N1486" s="42">
        <v>1</v>
      </c>
      <c r="O1486" s="42">
        <v>2</v>
      </c>
      <c r="P1486" s="42"/>
      <c r="Q1486" s="42"/>
      <c r="R1486" s="42"/>
      <c r="S1486" s="42"/>
      <c r="T1486" s="42"/>
      <c r="U1486" s="48">
        <v>1</v>
      </c>
      <c r="V1486" s="48">
        <v>2</v>
      </c>
      <c r="W1486" s="48"/>
      <c r="X1486" s="48"/>
      <c r="Y1486" s="48"/>
      <c r="Z1486" s="48"/>
      <c r="AA1486" s="48"/>
      <c r="AB1486" s="24">
        <v>43312.64679540509</v>
      </c>
      <c r="AC1486" s="23" t="s">
        <v>4155</v>
      </c>
      <c r="AD1486" s="24"/>
      <c r="AE1486" s="23"/>
      <c r="AF1486" s="23"/>
    </row>
    <row r="1487" spans="1:32">
      <c r="A1487" s="23">
        <v>201701421</v>
      </c>
      <c r="B1487" s="23" t="s">
        <v>4156</v>
      </c>
      <c r="C1487" s="23" t="s">
        <v>4157</v>
      </c>
      <c r="D1487" s="23">
        <v>128</v>
      </c>
      <c r="E1487" s="23" t="s">
        <v>172</v>
      </c>
      <c r="F1487" s="24">
        <v>42612</v>
      </c>
      <c r="G1487" s="25" t="s">
        <v>919</v>
      </c>
      <c r="H1487" s="23" t="s">
        <v>84</v>
      </c>
      <c r="I1487" s="24">
        <v>42962.84214980324</v>
      </c>
      <c r="J1487" s="14">
        <f t="shared" si="20"/>
        <v>42962</v>
      </c>
      <c r="K1487" s="29">
        <v>2193</v>
      </c>
      <c r="L1487" s="29"/>
      <c r="M1487" s="29">
        <v>4</v>
      </c>
      <c r="N1487" s="42">
        <v>4</v>
      </c>
      <c r="O1487" s="42"/>
      <c r="P1487" s="42"/>
      <c r="Q1487" s="42"/>
      <c r="R1487" s="42"/>
      <c r="S1487" s="42"/>
      <c r="T1487" s="42"/>
      <c r="U1487" s="48">
        <v>4</v>
      </c>
      <c r="V1487" s="48"/>
      <c r="W1487" s="48"/>
      <c r="X1487" s="48"/>
      <c r="Y1487" s="48"/>
      <c r="Z1487" s="48"/>
      <c r="AA1487" s="48"/>
      <c r="AB1487" s="24">
        <v>42962.843921874999</v>
      </c>
      <c r="AC1487" s="23" t="s">
        <v>4159</v>
      </c>
      <c r="AD1487" s="24">
        <v>42962.837686689818</v>
      </c>
      <c r="AE1487" s="23"/>
      <c r="AF1487" s="23" t="s">
        <v>4158</v>
      </c>
    </row>
    <row r="1488" spans="1:32">
      <c r="A1488" s="23">
        <v>201701422</v>
      </c>
      <c r="B1488" s="23" t="s">
        <v>4160</v>
      </c>
      <c r="C1488" s="23" t="s">
        <v>4161</v>
      </c>
      <c r="D1488" s="23">
        <v>90</v>
      </c>
      <c r="E1488" s="23" t="s">
        <v>204</v>
      </c>
      <c r="F1488" s="24">
        <v>41866</v>
      </c>
      <c r="G1488" s="25" t="s">
        <v>916</v>
      </c>
      <c r="H1488" s="23" t="s">
        <v>17</v>
      </c>
      <c r="I1488" s="24">
        <v>42962.862387233799</v>
      </c>
      <c r="J1488" s="14">
        <f t="shared" si="20"/>
        <v>42962</v>
      </c>
      <c r="K1488" s="29">
        <v>2046</v>
      </c>
      <c r="L1488" s="29"/>
      <c r="M1488" s="29" t="s">
        <v>1590</v>
      </c>
      <c r="N1488" s="42">
        <v>1</v>
      </c>
      <c r="O1488" s="42">
        <v>4</v>
      </c>
      <c r="P1488" s="42"/>
      <c r="Q1488" s="42"/>
      <c r="R1488" s="42"/>
      <c r="S1488" s="42"/>
      <c r="T1488" s="42"/>
      <c r="U1488" s="48">
        <v>1</v>
      </c>
      <c r="V1488" s="48">
        <v>4</v>
      </c>
      <c r="W1488" s="48"/>
      <c r="X1488" s="48"/>
      <c r="Y1488" s="48"/>
      <c r="Z1488" s="48"/>
      <c r="AA1488" s="48"/>
      <c r="AB1488" s="24">
        <v>42962.850846296293</v>
      </c>
      <c r="AC1488" s="23" t="s">
        <v>4162</v>
      </c>
      <c r="AD1488" s="24"/>
      <c r="AE1488" s="23"/>
      <c r="AF1488" s="23"/>
    </row>
    <row r="1489" spans="1:32">
      <c r="A1489" s="23">
        <v>201701423</v>
      </c>
      <c r="B1489" s="23" t="s">
        <v>4163</v>
      </c>
      <c r="C1489" s="23" t="s">
        <v>2407</v>
      </c>
      <c r="D1489" s="23">
        <v>507</v>
      </c>
      <c r="E1489" s="23" t="s">
        <v>588</v>
      </c>
      <c r="F1489" s="24">
        <v>42751</v>
      </c>
      <c r="G1489" s="25" t="s">
        <v>916</v>
      </c>
      <c r="H1489" s="23" t="s">
        <v>17</v>
      </c>
      <c r="I1489" s="24">
        <v>42963.095144675928</v>
      </c>
      <c r="J1489" s="14">
        <f t="shared" si="20"/>
        <v>42963</v>
      </c>
      <c r="K1489" s="29">
        <v>2071</v>
      </c>
      <c r="L1489" s="29"/>
      <c r="M1489" s="29" t="s">
        <v>1645</v>
      </c>
      <c r="N1489" s="42">
        <v>2</v>
      </c>
      <c r="O1489" s="42">
        <v>3</v>
      </c>
      <c r="P1489" s="42"/>
      <c r="Q1489" s="42"/>
      <c r="R1489" s="42"/>
      <c r="S1489" s="42"/>
      <c r="T1489" s="42"/>
      <c r="U1489" s="48">
        <v>2</v>
      </c>
      <c r="V1489" s="48">
        <v>3</v>
      </c>
      <c r="W1489" s="48"/>
      <c r="X1489" s="48"/>
      <c r="Y1489" s="48"/>
      <c r="Z1489" s="48"/>
      <c r="AA1489" s="48"/>
      <c r="AB1489" s="24">
        <v>42963.087342129627</v>
      </c>
      <c r="AC1489" s="23" t="s">
        <v>4164</v>
      </c>
      <c r="AD1489" s="24"/>
      <c r="AE1489" s="23"/>
      <c r="AF1489" s="23"/>
    </row>
    <row r="1490" spans="1:32">
      <c r="A1490" s="23">
        <v>201701425</v>
      </c>
      <c r="B1490" s="23" t="s">
        <v>4165</v>
      </c>
      <c r="C1490" s="23" t="s">
        <v>4166</v>
      </c>
      <c r="D1490" s="23">
        <v>23</v>
      </c>
      <c r="E1490" s="23" t="s">
        <v>880</v>
      </c>
      <c r="F1490" s="24">
        <v>42877</v>
      </c>
      <c r="G1490" s="25" t="s">
        <v>917</v>
      </c>
      <c r="H1490" s="23" t="s">
        <v>24</v>
      </c>
      <c r="I1490" s="24">
        <v>43105.471588391207</v>
      </c>
      <c r="J1490" s="14">
        <f t="shared" si="20"/>
        <v>43105</v>
      </c>
      <c r="K1490" s="29" t="s">
        <v>3452</v>
      </c>
      <c r="L1490" s="29"/>
      <c r="M1490" s="29"/>
      <c r="N1490" s="42"/>
      <c r="O1490" s="42"/>
      <c r="P1490" s="42"/>
      <c r="Q1490" s="42"/>
      <c r="R1490" s="42"/>
      <c r="S1490" s="42"/>
      <c r="T1490" s="42"/>
      <c r="U1490" s="48"/>
      <c r="V1490" s="48"/>
      <c r="W1490" s="48"/>
      <c r="X1490" s="48"/>
      <c r="Y1490" s="48"/>
      <c r="Z1490" s="48"/>
      <c r="AA1490" s="48"/>
      <c r="AB1490" s="24"/>
      <c r="AC1490" s="23" t="s">
        <v>25</v>
      </c>
      <c r="AD1490" s="24"/>
      <c r="AE1490" s="23"/>
      <c r="AF1490" s="23"/>
    </row>
    <row r="1491" spans="1:32">
      <c r="A1491" s="23">
        <v>201701427</v>
      </c>
      <c r="B1491" s="23" t="s">
        <v>4167</v>
      </c>
      <c r="C1491" s="23" t="s">
        <v>2372</v>
      </c>
      <c r="D1491" s="23">
        <v>119</v>
      </c>
      <c r="E1491" s="23" t="s">
        <v>34</v>
      </c>
      <c r="F1491" s="24">
        <v>41518</v>
      </c>
      <c r="G1491" s="25" t="s">
        <v>917</v>
      </c>
      <c r="H1491" s="23" t="s">
        <v>24</v>
      </c>
      <c r="I1491" s="24">
        <v>42963.647300497687</v>
      </c>
      <c r="J1491" s="14">
        <f t="shared" si="20"/>
        <v>42963</v>
      </c>
      <c r="K1491" s="29">
        <v>2181</v>
      </c>
      <c r="L1491" s="29"/>
      <c r="M1491" s="29">
        <v>4</v>
      </c>
      <c r="N1491" s="42">
        <v>4</v>
      </c>
      <c r="O1491" s="42"/>
      <c r="P1491" s="42"/>
      <c r="Q1491" s="42"/>
      <c r="R1491" s="42"/>
      <c r="S1491" s="42"/>
      <c r="T1491" s="42"/>
      <c r="U1491" s="48">
        <v>4</v>
      </c>
      <c r="V1491" s="48"/>
      <c r="W1491" s="48"/>
      <c r="X1491" s="48"/>
      <c r="Y1491" s="48"/>
      <c r="Z1491" s="48"/>
      <c r="AA1491" s="48"/>
      <c r="AB1491" s="24">
        <v>42963.642406053237</v>
      </c>
      <c r="AC1491" s="23" t="s">
        <v>4168</v>
      </c>
      <c r="AD1491" s="24"/>
      <c r="AE1491" s="23"/>
      <c r="AF1491" s="23"/>
    </row>
    <row r="1492" spans="1:32">
      <c r="A1492" s="23">
        <v>201701429</v>
      </c>
      <c r="B1492" s="23" t="s">
        <v>4169</v>
      </c>
      <c r="C1492" s="23" t="s">
        <v>4170</v>
      </c>
      <c r="D1492" s="23">
        <v>214</v>
      </c>
      <c r="E1492" s="23" t="s">
        <v>2673</v>
      </c>
      <c r="F1492" s="24">
        <v>41640</v>
      </c>
      <c r="G1492" s="25" t="s">
        <v>919</v>
      </c>
      <c r="H1492" s="23" t="s">
        <v>84</v>
      </c>
      <c r="I1492" s="24">
        <v>42964.468621064814</v>
      </c>
      <c r="J1492" s="14">
        <f t="shared" si="20"/>
        <v>42964</v>
      </c>
      <c r="K1492" s="29">
        <v>2077</v>
      </c>
      <c r="L1492" s="29"/>
      <c r="M1492" s="29"/>
      <c r="N1492" s="42"/>
      <c r="O1492" s="42"/>
      <c r="P1492" s="42"/>
      <c r="Q1492" s="42"/>
      <c r="R1492" s="42"/>
      <c r="S1492" s="42"/>
      <c r="T1492" s="42"/>
      <c r="U1492" s="48"/>
      <c r="V1492" s="48"/>
      <c r="W1492" s="48"/>
      <c r="X1492" s="48"/>
      <c r="Y1492" s="48"/>
      <c r="Z1492" s="48"/>
      <c r="AA1492" s="48"/>
      <c r="AB1492" s="24">
        <v>42964.462682094905</v>
      </c>
      <c r="AC1492" s="23" t="s">
        <v>4171</v>
      </c>
      <c r="AD1492" s="24"/>
      <c r="AE1492" s="23"/>
      <c r="AF1492" s="23"/>
    </row>
    <row r="1493" spans="1:32">
      <c r="A1493" s="23">
        <v>201701430</v>
      </c>
      <c r="B1493" s="23" t="s">
        <v>591</v>
      </c>
      <c r="C1493" s="23" t="s">
        <v>4172</v>
      </c>
      <c r="D1493" s="23">
        <v>98</v>
      </c>
      <c r="E1493" s="23" t="s">
        <v>289</v>
      </c>
      <c r="F1493" s="24">
        <v>40911</v>
      </c>
      <c r="G1493" s="25" t="s">
        <v>916</v>
      </c>
      <c r="H1493" s="23" t="s">
        <v>17</v>
      </c>
      <c r="I1493" s="24">
        <v>42964.521282870373</v>
      </c>
      <c r="J1493" s="14">
        <f t="shared" si="20"/>
        <v>42964</v>
      </c>
      <c r="K1493" s="29">
        <v>2223</v>
      </c>
      <c r="L1493" s="29"/>
      <c r="M1493" s="29" t="s">
        <v>1568</v>
      </c>
      <c r="N1493" s="42">
        <v>3</v>
      </c>
      <c r="O1493" s="42">
        <v>4</v>
      </c>
      <c r="P1493" s="42"/>
      <c r="Q1493" s="42"/>
      <c r="R1493" s="42"/>
      <c r="S1493" s="42"/>
      <c r="T1493" s="42"/>
      <c r="U1493" s="48">
        <v>3</v>
      </c>
      <c r="V1493" s="48">
        <v>4</v>
      </c>
      <c r="W1493" s="48"/>
      <c r="X1493" s="48"/>
      <c r="Y1493" s="48"/>
      <c r="Z1493" s="48"/>
      <c r="AA1493" s="48"/>
      <c r="AB1493" s="24">
        <v>42964.597478124997</v>
      </c>
      <c r="AC1493" s="23" t="s">
        <v>4173</v>
      </c>
      <c r="AD1493" s="24"/>
      <c r="AE1493" s="23"/>
      <c r="AF1493" s="23"/>
    </row>
    <row r="1494" spans="1:32">
      <c r="A1494" s="23">
        <v>201701436</v>
      </c>
      <c r="B1494" s="23" t="s">
        <v>4174</v>
      </c>
      <c r="C1494" s="23" t="s">
        <v>2111</v>
      </c>
      <c r="D1494" s="23">
        <v>100</v>
      </c>
      <c r="E1494" s="23" t="s">
        <v>192</v>
      </c>
      <c r="F1494" s="24">
        <v>42281</v>
      </c>
      <c r="G1494" s="25" t="s">
        <v>919</v>
      </c>
      <c r="H1494" s="23" t="s">
        <v>84</v>
      </c>
      <c r="I1494" s="24">
        <v>42977.396435532406</v>
      </c>
      <c r="J1494" s="14">
        <f t="shared" si="20"/>
        <v>42977</v>
      </c>
      <c r="K1494" s="29">
        <v>2085</v>
      </c>
      <c r="L1494" s="29"/>
      <c r="M1494" s="29" t="s">
        <v>4175</v>
      </c>
      <c r="N1494" s="42">
        <v>2</v>
      </c>
      <c r="O1494" s="42">
        <v>4</v>
      </c>
      <c r="P1494" s="42">
        <v>18</v>
      </c>
      <c r="Q1494" s="42"/>
      <c r="R1494" s="42"/>
      <c r="S1494" s="42"/>
      <c r="T1494" s="42"/>
      <c r="U1494" s="48">
        <v>2</v>
      </c>
      <c r="V1494" s="48">
        <v>4</v>
      </c>
      <c r="W1494" s="48">
        <v>18</v>
      </c>
      <c r="X1494" s="48"/>
      <c r="Y1494" s="48"/>
      <c r="Z1494" s="48"/>
      <c r="AA1494" s="48"/>
      <c r="AB1494" s="24">
        <v>42977.379533715277</v>
      </c>
      <c r="AC1494" s="23" t="s">
        <v>4176</v>
      </c>
      <c r="AD1494" s="24"/>
      <c r="AE1494" s="23"/>
      <c r="AF1494" s="23"/>
    </row>
    <row r="1495" spans="1:32">
      <c r="A1495" s="23">
        <v>201701442</v>
      </c>
      <c r="B1495" s="23" t="s">
        <v>4177</v>
      </c>
      <c r="C1495" s="23" t="s">
        <v>4178</v>
      </c>
      <c r="D1495" s="23">
        <v>205</v>
      </c>
      <c r="E1495" s="23" t="s">
        <v>544</v>
      </c>
      <c r="F1495" s="24">
        <v>41505</v>
      </c>
      <c r="G1495" s="25" t="s">
        <v>918</v>
      </c>
      <c r="H1495" s="23" t="s">
        <v>59</v>
      </c>
      <c r="I1495" s="24">
        <v>42966.042771678243</v>
      </c>
      <c r="J1495" s="14">
        <f t="shared" si="20"/>
        <v>42966</v>
      </c>
      <c r="K1495" s="29">
        <v>2271</v>
      </c>
      <c r="L1495" s="29"/>
      <c r="M1495" s="29" t="s">
        <v>4179</v>
      </c>
      <c r="N1495" s="42">
        <v>2</v>
      </c>
      <c r="O1495" s="42">
        <v>3</v>
      </c>
      <c r="P1495" s="42">
        <v>15</v>
      </c>
      <c r="Q1495" s="42"/>
      <c r="R1495" s="42"/>
      <c r="S1495" s="42"/>
      <c r="T1495" s="42"/>
      <c r="U1495" s="48">
        <v>2</v>
      </c>
      <c r="V1495" s="48">
        <v>3</v>
      </c>
      <c r="W1495" s="48">
        <v>15</v>
      </c>
      <c r="X1495" s="48"/>
      <c r="Y1495" s="48"/>
      <c r="Z1495" s="48"/>
      <c r="AA1495" s="48"/>
      <c r="AB1495" s="24">
        <v>42966.030012766205</v>
      </c>
      <c r="AC1495" s="23" t="s">
        <v>4180</v>
      </c>
      <c r="AD1495" s="24"/>
      <c r="AE1495" s="23"/>
      <c r="AF1495" s="23"/>
    </row>
    <row r="1496" spans="1:32">
      <c r="A1496" s="23">
        <v>201701444</v>
      </c>
      <c r="B1496" s="23" t="s">
        <v>1818</v>
      </c>
      <c r="C1496" s="23" t="s">
        <v>4181</v>
      </c>
      <c r="D1496" s="23">
        <v>598</v>
      </c>
      <c r="E1496" s="23" t="s">
        <v>88</v>
      </c>
      <c r="F1496" s="24">
        <v>42893</v>
      </c>
      <c r="G1496" s="25" t="s">
        <v>916</v>
      </c>
      <c r="H1496" s="23" t="s">
        <v>17</v>
      </c>
      <c r="I1496" s="24">
        <v>42966.5628</v>
      </c>
      <c r="J1496" s="14">
        <f t="shared" si="20"/>
        <v>42966</v>
      </c>
      <c r="K1496" s="29">
        <v>2022</v>
      </c>
      <c r="L1496" s="29"/>
      <c r="M1496" s="29" t="s">
        <v>4182</v>
      </c>
      <c r="N1496" s="42">
        <v>2</v>
      </c>
      <c r="O1496" s="42">
        <v>14</v>
      </c>
      <c r="P1496" s="42"/>
      <c r="Q1496" s="42"/>
      <c r="R1496" s="42"/>
      <c r="S1496" s="42"/>
      <c r="T1496" s="42"/>
      <c r="U1496" s="48">
        <v>2</v>
      </c>
      <c r="V1496" s="48">
        <v>14</v>
      </c>
      <c r="W1496" s="48"/>
      <c r="X1496" s="48"/>
      <c r="Y1496" s="48"/>
      <c r="Z1496" s="48"/>
      <c r="AA1496" s="48"/>
      <c r="AB1496" s="24">
        <v>42966.565159409722</v>
      </c>
      <c r="AC1496" s="23" t="s">
        <v>4183</v>
      </c>
      <c r="AD1496" s="24"/>
      <c r="AE1496" s="23"/>
      <c r="AF1496" s="23"/>
    </row>
    <row r="1497" spans="1:32">
      <c r="A1497" s="23">
        <v>201701446</v>
      </c>
      <c r="B1497" s="23" t="s">
        <v>1818</v>
      </c>
      <c r="C1497" s="23" t="s">
        <v>4184</v>
      </c>
      <c r="D1497" s="23">
        <v>598</v>
      </c>
      <c r="E1497" s="23" t="s">
        <v>88</v>
      </c>
      <c r="F1497" s="24">
        <v>42893</v>
      </c>
      <c r="G1497" s="25" t="s">
        <v>917</v>
      </c>
      <c r="H1497" s="23" t="s">
        <v>24</v>
      </c>
      <c r="I1497" s="24">
        <v>43080.508318287037</v>
      </c>
      <c r="J1497" s="14">
        <f t="shared" si="20"/>
        <v>43080</v>
      </c>
      <c r="K1497" s="29" t="s">
        <v>3452</v>
      </c>
      <c r="L1497" s="29"/>
      <c r="M1497" s="29"/>
      <c r="N1497" s="42"/>
      <c r="O1497" s="42"/>
      <c r="P1497" s="42"/>
      <c r="Q1497" s="42"/>
      <c r="R1497" s="42"/>
      <c r="S1497" s="42"/>
      <c r="T1497" s="42"/>
      <c r="U1497" s="48"/>
      <c r="V1497" s="48"/>
      <c r="W1497" s="48"/>
      <c r="X1497" s="48"/>
      <c r="Y1497" s="48"/>
      <c r="Z1497" s="48"/>
      <c r="AA1497" s="48"/>
      <c r="AB1497" s="24">
        <v>43080.575256562501</v>
      </c>
      <c r="AC1497" s="23" t="s">
        <v>4185</v>
      </c>
      <c r="AD1497" s="24">
        <v>43080.663320370368</v>
      </c>
      <c r="AE1497" s="23" t="s">
        <v>269</v>
      </c>
      <c r="AF1497" s="23" t="s">
        <v>2621</v>
      </c>
    </row>
    <row r="1498" spans="1:32">
      <c r="A1498" s="23">
        <v>201701447</v>
      </c>
      <c r="B1498" s="23" t="s">
        <v>4186</v>
      </c>
      <c r="C1498" s="23" t="s">
        <v>4187</v>
      </c>
      <c r="D1498" s="23">
        <v>304</v>
      </c>
      <c r="E1498" s="23" t="s">
        <v>492</v>
      </c>
      <c r="F1498" s="24">
        <v>42570</v>
      </c>
      <c r="G1498" s="25" t="s">
        <v>917</v>
      </c>
      <c r="H1498" s="23" t="s">
        <v>24</v>
      </c>
      <c r="I1498" s="24">
        <v>42966.694465775465</v>
      </c>
      <c r="J1498" s="14">
        <f>ROUNDDOWN(I1498,0)</f>
        <v>42966</v>
      </c>
      <c r="K1498" s="29">
        <v>2185</v>
      </c>
      <c r="L1498" s="29"/>
      <c r="M1498" s="29">
        <v>4</v>
      </c>
      <c r="N1498" s="42">
        <v>4</v>
      </c>
      <c r="O1498" s="42"/>
      <c r="P1498" s="42"/>
      <c r="Q1498" s="42"/>
      <c r="R1498" s="42"/>
      <c r="S1498" s="42"/>
      <c r="T1498" s="42"/>
      <c r="U1498" s="48">
        <v>4</v>
      </c>
      <c r="V1498" s="48"/>
      <c r="W1498" s="48"/>
      <c r="X1498" s="48"/>
      <c r="Y1498" s="48"/>
      <c r="Z1498" s="48"/>
      <c r="AA1498" s="48"/>
      <c r="AB1498" s="24">
        <v>42966.669253935186</v>
      </c>
      <c r="AC1498" s="23" t="s">
        <v>4189</v>
      </c>
      <c r="AD1498" s="24">
        <v>42966.665612152778</v>
      </c>
      <c r="AE1498" s="23" t="s">
        <v>284</v>
      </c>
      <c r="AF1498" s="23" t="s">
        <v>4188</v>
      </c>
    </row>
    <row r="1499" spans="1:32">
      <c r="A1499" s="23">
        <v>201701450</v>
      </c>
      <c r="B1499" s="23" t="s">
        <v>4190</v>
      </c>
      <c r="C1499" s="23" t="s">
        <v>4191</v>
      </c>
      <c r="D1499" s="23">
        <v>107</v>
      </c>
      <c r="E1499" s="23" t="s">
        <v>149</v>
      </c>
      <c r="F1499" s="24">
        <v>40958</v>
      </c>
      <c r="G1499" s="25" t="s">
        <v>916</v>
      </c>
      <c r="H1499" s="23" t="s">
        <v>17</v>
      </c>
      <c r="I1499" s="24">
        <v>42966.993321759262</v>
      </c>
      <c r="J1499" s="14">
        <f>ROUNDDOWN(I1499,0)</f>
        <v>42966</v>
      </c>
      <c r="K1499" s="29">
        <v>2046</v>
      </c>
      <c r="L1499" s="29"/>
      <c r="M1499" s="29">
        <v>1</v>
      </c>
      <c r="N1499" s="42">
        <v>1</v>
      </c>
      <c r="O1499" s="42"/>
      <c r="P1499" s="42"/>
      <c r="Q1499" s="42"/>
      <c r="R1499" s="42"/>
      <c r="S1499" s="42"/>
      <c r="T1499" s="42"/>
      <c r="U1499" s="48">
        <v>1</v>
      </c>
      <c r="V1499" s="48"/>
      <c r="W1499" s="48"/>
      <c r="X1499" s="48"/>
      <c r="Y1499" s="48"/>
      <c r="Z1499" s="48"/>
      <c r="AA1499" s="48"/>
      <c r="AB1499" s="24">
        <v>42966.96802615741</v>
      </c>
      <c r="AC1499" s="23" t="s">
        <v>4192</v>
      </c>
      <c r="AD1499" s="24">
        <v>42966.972816666668</v>
      </c>
      <c r="AE1499" s="23" t="s">
        <v>18</v>
      </c>
      <c r="AF1499" s="23" t="s">
        <v>2588</v>
      </c>
    </row>
    <row r="1500" spans="1:32">
      <c r="A1500" s="23">
        <v>201701452</v>
      </c>
      <c r="B1500" s="23" t="s">
        <v>4193</v>
      </c>
      <c r="C1500" s="23" t="s">
        <v>4025</v>
      </c>
      <c r="D1500" s="23">
        <v>119</v>
      </c>
      <c r="E1500" s="23" t="s">
        <v>34</v>
      </c>
      <c r="F1500" s="24">
        <v>37853</v>
      </c>
      <c r="G1500" s="25" t="s">
        <v>917</v>
      </c>
      <c r="H1500" s="23" t="s">
        <v>24</v>
      </c>
      <c r="I1500" s="24">
        <v>42967.108766168982</v>
      </c>
      <c r="J1500" s="14">
        <f>ROUNDDOWN(I1500,0)</f>
        <v>42967</v>
      </c>
      <c r="K1500" s="29">
        <v>2002</v>
      </c>
      <c r="L1500" s="29">
        <v>2245</v>
      </c>
      <c r="M1500" s="29" t="s">
        <v>4194</v>
      </c>
      <c r="N1500" s="42">
        <v>14</v>
      </c>
      <c r="O1500" s="42">
        <v>16</v>
      </c>
      <c r="P1500" s="42"/>
      <c r="Q1500" s="42"/>
      <c r="R1500" s="42"/>
      <c r="S1500" s="42"/>
      <c r="T1500" s="42"/>
      <c r="U1500" s="48">
        <v>14</v>
      </c>
      <c r="V1500" s="48">
        <v>16</v>
      </c>
      <c r="W1500" s="48"/>
      <c r="X1500" s="48"/>
      <c r="Y1500" s="48"/>
      <c r="Z1500" s="48"/>
      <c r="AA1500" s="48"/>
      <c r="AB1500" s="24">
        <v>42967.00645601852</v>
      </c>
      <c r="AC1500" s="23" t="s">
        <v>4195</v>
      </c>
      <c r="AD1500" s="24"/>
      <c r="AE1500" s="23"/>
      <c r="AF1500" s="23"/>
    </row>
    <row r="1501" spans="1:32">
      <c r="A1501" s="23">
        <v>201701457</v>
      </c>
      <c r="B1501" s="23" t="s">
        <v>4196</v>
      </c>
      <c r="C1501" s="23" t="s">
        <v>4197</v>
      </c>
      <c r="D1501" s="23" t="s">
        <v>25</v>
      </c>
      <c r="E1501" s="23" t="s">
        <v>25</v>
      </c>
      <c r="F1501" s="24">
        <v>41119</v>
      </c>
      <c r="G1501" s="25" t="s">
        <v>917</v>
      </c>
      <c r="H1501" s="23" t="s">
        <v>24</v>
      </c>
      <c r="I1501" s="24">
        <v>42967.828436886572</v>
      </c>
      <c r="J1501" s="14">
        <f>ROUNDDOWN(I1501,0)</f>
        <v>42967</v>
      </c>
      <c r="K1501" s="29">
        <v>2220</v>
      </c>
      <c r="L1501" s="29"/>
      <c r="M1501" s="29">
        <v>4</v>
      </c>
      <c r="N1501" s="42">
        <v>4</v>
      </c>
      <c r="O1501" s="42"/>
      <c r="P1501" s="42"/>
      <c r="Q1501" s="42"/>
      <c r="R1501" s="42"/>
      <c r="S1501" s="42"/>
      <c r="T1501" s="42"/>
      <c r="U1501" s="48">
        <v>4</v>
      </c>
      <c r="V1501" s="48"/>
      <c r="W1501" s="48"/>
      <c r="X1501" s="48"/>
      <c r="Y1501" s="48"/>
      <c r="Z1501" s="48"/>
      <c r="AA1501" s="48"/>
      <c r="AB1501" s="24">
        <v>42967.899595173614</v>
      </c>
      <c r="AC1501" s="23" t="s">
        <v>4198</v>
      </c>
      <c r="AD1501" s="24"/>
      <c r="AE1501" s="23"/>
      <c r="AF1501" s="23"/>
    </row>
    <row r="1502" spans="1:32">
      <c r="F1502" s="18"/>
      <c r="I1502" s="18"/>
      <c r="J1502" s="18"/>
      <c r="AB1502" s="18"/>
      <c r="AD1502" s="18"/>
    </row>
    <row r="1503" spans="1:32">
      <c r="F1503" s="18"/>
      <c r="I1503" s="18"/>
      <c r="J1503" s="18"/>
      <c r="AB1503" s="18"/>
      <c r="AD1503" s="18"/>
    </row>
    <row r="1504" spans="1:32">
      <c r="F1504" s="18"/>
      <c r="I1504" s="18"/>
      <c r="J1504" s="18"/>
      <c r="AB1504" s="18"/>
      <c r="AD1504" s="18"/>
    </row>
    <row r="1505" spans="6:30">
      <c r="F1505" s="18"/>
      <c r="I1505" s="18"/>
      <c r="J1505" s="18"/>
      <c r="AB1505" s="18"/>
      <c r="AD1505" s="18"/>
    </row>
    <row r="1506" spans="6:30">
      <c r="F1506" s="18"/>
      <c r="I1506" s="18"/>
      <c r="J1506" s="18"/>
      <c r="AB1506" s="18"/>
      <c r="AD1506" s="18"/>
    </row>
    <row r="1507" spans="6:30">
      <c r="F1507" s="18"/>
      <c r="I1507" s="18"/>
      <c r="J1507" s="18"/>
      <c r="AB1507" s="18"/>
      <c r="AD1507" s="18"/>
    </row>
    <row r="1508" spans="6:30">
      <c r="F1508" s="18"/>
      <c r="I1508" s="18"/>
      <c r="J1508" s="18"/>
      <c r="AB1508" s="18"/>
      <c r="AD1508" s="18"/>
    </row>
    <row r="1509" spans="6:30">
      <c r="F1509" s="18"/>
      <c r="I1509" s="18"/>
      <c r="J1509" s="18"/>
      <c r="AB1509" s="18"/>
      <c r="AD1509" s="18"/>
    </row>
    <row r="1510" spans="6:30">
      <c r="F1510" s="18"/>
      <c r="I1510" s="18"/>
      <c r="J1510" s="18"/>
      <c r="AB1510" s="18"/>
      <c r="AD1510" s="18"/>
    </row>
    <row r="1511" spans="6:30">
      <c r="F1511" s="18"/>
      <c r="I1511" s="18"/>
      <c r="J1511" s="18"/>
      <c r="AB1511" s="18"/>
      <c r="AD1511" s="18"/>
    </row>
    <row r="1512" spans="6:30">
      <c r="F1512" s="18"/>
      <c r="I1512" s="18"/>
      <c r="J1512" s="18"/>
      <c r="AB1512" s="18"/>
      <c r="AD1512" s="18"/>
    </row>
    <row r="1513" spans="6:30">
      <c r="F1513" s="18"/>
      <c r="I1513" s="18"/>
      <c r="J1513" s="18"/>
      <c r="AB1513" s="18"/>
      <c r="AD1513" s="18"/>
    </row>
    <row r="1514" spans="6:30">
      <c r="F1514" s="18"/>
      <c r="I1514" s="18"/>
      <c r="J1514" s="18"/>
      <c r="AB1514" s="18"/>
      <c r="AD1514" s="18"/>
    </row>
    <row r="1515" spans="6:30">
      <c r="F1515" s="18"/>
      <c r="I1515" s="18"/>
      <c r="J1515" s="18"/>
      <c r="AB1515" s="18"/>
      <c r="AD1515" s="18"/>
    </row>
    <row r="1516" spans="6:30">
      <c r="F1516" s="18"/>
      <c r="I1516" s="18"/>
      <c r="J1516" s="18"/>
      <c r="AB1516" s="18"/>
      <c r="AD1516" s="18"/>
    </row>
    <row r="1517" spans="6:30">
      <c r="F1517" s="18"/>
      <c r="I1517" s="18"/>
      <c r="J1517" s="18"/>
      <c r="AB1517" s="18"/>
      <c r="AD1517" s="18"/>
    </row>
    <row r="1518" spans="6:30">
      <c r="F1518" s="18"/>
      <c r="I1518" s="18"/>
      <c r="J1518" s="18"/>
      <c r="AB1518" s="18"/>
      <c r="AD1518" s="18"/>
    </row>
    <row r="1519" spans="6:30">
      <c r="F1519" s="18"/>
      <c r="I1519" s="18"/>
      <c r="J1519" s="18"/>
      <c r="AB1519" s="18"/>
      <c r="AD1519" s="18"/>
    </row>
    <row r="1520" spans="6:30">
      <c r="F1520" s="18"/>
      <c r="I1520" s="18"/>
      <c r="J1520" s="18"/>
      <c r="AB1520" s="18"/>
      <c r="AD1520" s="18"/>
    </row>
    <row r="1521" spans="6:30">
      <c r="F1521" s="18"/>
      <c r="I1521" s="18"/>
      <c r="J1521" s="18"/>
      <c r="AB1521" s="18"/>
      <c r="AD1521" s="18"/>
    </row>
    <row r="1522" spans="6:30">
      <c r="F1522" s="18"/>
      <c r="I1522" s="18"/>
      <c r="J1522" s="18"/>
      <c r="AB1522" s="18"/>
      <c r="AD1522" s="18"/>
    </row>
    <row r="1523" spans="6:30">
      <c r="F1523" s="18"/>
      <c r="I1523" s="18"/>
      <c r="J1523" s="18"/>
      <c r="AB1523" s="18"/>
      <c r="AD1523" s="18"/>
    </row>
    <row r="1524" spans="6:30">
      <c r="F1524" s="18"/>
      <c r="I1524" s="18"/>
      <c r="J1524" s="18"/>
      <c r="AB1524" s="18"/>
      <c r="AD1524" s="18"/>
    </row>
    <row r="1525" spans="6:30">
      <c r="F1525" s="18"/>
      <c r="I1525" s="18"/>
      <c r="J1525" s="18"/>
      <c r="AB1525" s="18"/>
      <c r="AD1525" s="18"/>
    </row>
    <row r="1526" spans="6:30">
      <c r="F1526" s="18"/>
      <c r="I1526" s="18"/>
      <c r="J1526" s="18"/>
      <c r="AB1526" s="18"/>
      <c r="AD1526" s="18"/>
    </row>
    <row r="1527" spans="6:30">
      <c r="F1527" s="18"/>
      <c r="I1527" s="18"/>
      <c r="J1527" s="18"/>
      <c r="AB1527" s="18"/>
      <c r="AD1527" s="18"/>
    </row>
    <row r="1528" spans="6:30">
      <c r="F1528" s="18"/>
      <c r="I1528" s="18"/>
      <c r="J1528" s="18"/>
      <c r="AB1528" s="18"/>
      <c r="AD1528" s="18"/>
    </row>
    <row r="1529" spans="6:30">
      <c r="F1529" s="18"/>
      <c r="I1529" s="18"/>
      <c r="J1529" s="18"/>
      <c r="AB1529" s="18"/>
      <c r="AD1529" s="18"/>
    </row>
    <row r="1530" spans="6:30">
      <c r="F1530" s="18"/>
      <c r="I1530" s="18"/>
      <c r="J1530" s="18"/>
      <c r="AB1530" s="18"/>
      <c r="AD1530" s="18"/>
    </row>
    <row r="1531" spans="6:30">
      <c r="F1531" s="18"/>
      <c r="I1531" s="18"/>
      <c r="J1531" s="18"/>
      <c r="AB1531" s="18"/>
      <c r="AD1531" s="18"/>
    </row>
    <row r="1532" spans="6:30">
      <c r="F1532" s="18"/>
      <c r="I1532" s="18"/>
      <c r="J1532" s="18"/>
      <c r="AB1532" s="18"/>
      <c r="AD1532" s="18"/>
    </row>
    <row r="1533" spans="6:30">
      <c r="F1533" s="18"/>
      <c r="I1533" s="18"/>
      <c r="J1533" s="18"/>
      <c r="AB1533" s="18"/>
      <c r="AD1533" s="18"/>
    </row>
    <row r="1534" spans="6:30">
      <c r="F1534" s="18"/>
      <c r="I1534" s="18"/>
      <c r="J1534" s="18"/>
      <c r="AB1534" s="18"/>
      <c r="AD1534" s="18"/>
    </row>
    <row r="1535" spans="6:30">
      <c r="F1535" s="18"/>
      <c r="I1535" s="18"/>
      <c r="J1535" s="18"/>
      <c r="AB1535" s="18"/>
      <c r="AD1535" s="18"/>
    </row>
    <row r="1536" spans="6:30">
      <c r="F1536" s="18"/>
      <c r="I1536" s="18"/>
      <c r="J1536" s="18"/>
      <c r="AB1536" s="18"/>
      <c r="AD1536" s="18"/>
    </row>
    <row r="1537" spans="6:30">
      <c r="F1537" s="18"/>
      <c r="I1537" s="18"/>
      <c r="J1537" s="18"/>
      <c r="AB1537" s="18"/>
      <c r="AD1537" s="18"/>
    </row>
    <row r="1538" spans="6:30">
      <c r="F1538" s="18"/>
      <c r="I1538" s="18"/>
      <c r="J1538" s="18"/>
      <c r="AB1538" s="18"/>
      <c r="AD1538" s="18"/>
    </row>
    <row r="1539" spans="6:30">
      <c r="F1539" s="18"/>
      <c r="I1539" s="18"/>
      <c r="J1539" s="18"/>
      <c r="AB1539" s="18"/>
      <c r="AD1539" s="18"/>
    </row>
    <row r="1540" spans="6:30">
      <c r="F1540" s="18"/>
      <c r="I1540" s="18"/>
      <c r="J1540" s="18"/>
      <c r="AB1540" s="18"/>
      <c r="AD1540" s="18"/>
    </row>
    <row r="1541" spans="6:30">
      <c r="F1541" s="18"/>
      <c r="I1541" s="18"/>
      <c r="J1541" s="18"/>
      <c r="AB1541" s="18"/>
      <c r="AD1541" s="18"/>
    </row>
    <row r="1542" spans="6:30">
      <c r="F1542" s="18"/>
      <c r="I1542" s="18"/>
      <c r="J1542" s="18"/>
      <c r="AB1542" s="18"/>
      <c r="AD1542" s="18"/>
    </row>
    <row r="1543" spans="6:30">
      <c r="F1543" s="18"/>
      <c r="I1543" s="18"/>
      <c r="J1543" s="18"/>
      <c r="AB1543" s="18"/>
      <c r="AD1543" s="18"/>
    </row>
    <row r="1544" spans="6:30">
      <c r="F1544" s="18"/>
      <c r="I1544" s="18"/>
      <c r="J1544" s="18"/>
      <c r="AB1544" s="18"/>
      <c r="AD1544" s="18"/>
    </row>
    <row r="1545" spans="6:30">
      <c r="F1545" s="18"/>
      <c r="I1545" s="18"/>
      <c r="J1545" s="18"/>
      <c r="AB1545" s="18"/>
      <c r="AD1545" s="18"/>
    </row>
    <row r="1546" spans="6:30">
      <c r="F1546" s="18"/>
      <c r="I1546" s="18"/>
      <c r="J1546" s="18"/>
      <c r="AB1546" s="18"/>
      <c r="AD1546" s="18"/>
    </row>
    <row r="1547" spans="6:30">
      <c r="F1547" s="18"/>
      <c r="I1547" s="18"/>
      <c r="J1547" s="18"/>
      <c r="AB1547" s="18"/>
      <c r="AD1547" s="18"/>
    </row>
    <row r="1548" spans="6:30">
      <c r="F1548" s="18"/>
      <c r="I1548" s="18"/>
      <c r="J1548" s="18"/>
      <c r="AB1548" s="18"/>
      <c r="AD1548" s="18"/>
    </row>
    <row r="1549" spans="6:30">
      <c r="F1549" s="18"/>
      <c r="I1549" s="18"/>
      <c r="J1549" s="18"/>
      <c r="AB1549" s="18"/>
      <c r="AD1549" s="18"/>
    </row>
    <row r="1550" spans="6:30">
      <c r="F1550" s="18"/>
      <c r="I1550" s="18"/>
      <c r="J1550" s="18"/>
      <c r="AB1550" s="18"/>
      <c r="AD1550" s="18"/>
    </row>
    <row r="1551" spans="6:30">
      <c r="F1551" s="18"/>
      <c r="I1551" s="18"/>
      <c r="J1551" s="18"/>
      <c r="AB1551" s="18"/>
      <c r="AD1551" s="18"/>
    </row>
    <row r="1552" spans="6:30">
      <c r="F1552" s="18"/>
      <c r="I1552" s="18"/>
      <c r="J1552" s="18"/>
      <c r="AB1552" s="18"/>
      <c r="AD1552" s="18"/>
    </row>
    <row r="1553" spans="6:30">
      <c r="F1553" s="18"/>
      <c r="I1553" s="18"/>
      <c r="J1553" s="18"/>
      <c r="AB1553" s="18"/>
      <c r="AD1553" s="18"/>
    </row>
    <row r="1554" spans="6:30">
      <c r="F1554" s="18"/>
      <c r="I1554" s="18"/>
      <c r="J1554" s="18"/>
      <c r="AB1554" s="18"/>
      <c r="AD1554" s="18"/>
    </row>
    <row r="1555" spans="6:30">
      <c r="F1555" s="18"/>
      <c r="I1555" s="18"/>
      <c r="J1555" s="18"/>
      <c r="AB1555" s="18"/>
      <c r="AD1555" s="18"/>
    </row>
    <row r="1556" spans="6:30">
      <c r="F1556" s="18"/>
      <c r="I1556" s="18"/>
      <c r="J1556" s="18"/>
      <c r="AB1556" s="18"/>
      <c r="AD1556" s="18"/>
    </row>
    <row r="1557" spans="6:30">
      <c r="F1557" s="18"/>
      <c r="I1557" s="18"/>
      <c r="J1557" s="18"/>
      <c r="AB1557" s="18"/>
      <c r="AD1557" s="18"/>
    </row>
    <row r="1558" spans="6:30">
      <c r="F1558" s="18"/>
      <c r="I1558" s="18"/>
      <c r="J1558" s="18"/>
      <c r="AB1558" s="18"/>
      <c r="AD1558" s="18"/>
    </row>
    <row r="1559" spans="6:30">
      <c r="F1559" s="18"/>
      <c r="I1559" s="18"/>
      <c r="J1559" s="18"/>
      <c r="AB1559" s="18"/>
      <c r="AD1559" s="18"/>
    </row>
    <row r="1560" spans="6:30">
      <c r="F1560" s="18"/>
      <c r="I1560" s="18"/>
      <c r="J1560" s="18"/>
      <c r="AB1560" s="18"/>
      <c r="AD1560" s="18"/>
    </row>
    <row r="1561" spans="6:30">
      <c r="F1561" s="18"/>
      <c r="I1561" s="18"/>
      <c r="J1561" s="18"/>
      <c r="AB1561" s="18"/>
      <c r="AD1561" s="18"/>
    </row>
    <row r="1562" spans="6:30">
      <c r="F1562" s="18"/>
      <c r="I1562" s="18"/>
      <c r="J1562" s="18"/>
      <c r="AB1562" s="18"/>
      <c r="AD1562" s="18"/>
    </row>
    <row r="1563" spans="6:30">
      <c r="F1563" s="18"/>
      <c r="I1563" s="18"/>
      <c r="J1563" s="18"/>
      <c r="AB1563" s="18"/>
      <c r="AD1563" s="18"/>
    </row>
    <row r="1564" spans="6:30">
      <c r="F1564" s="18"/>
      <c r="I1564" s="18"/>
      <c r="J1564" s="18"/>
      <c r="AB1564" s="18"/>
      <c r="AD1564" s="18"/>
    </row>
    <row r="1565" spans="6:30">
      <c r="F1565" s="18"/>
      <c r="I1565" s="18"/>
      <c r="J1565" s="18"/>
      <c r="AB1565" s="18"/>
      <c r="AD1565" s="18"/>
    </row>
    <row r="1566" spans="6:30">
      <c r="F1566" s="18"/>
      <c r="I1566" s="18"/>
      <c r="J1566" s="18"/>
      <c r="AB1566" s="18"/>
      <c r="AD1566" s="18"/>
    </row>
    <row r="1567" spans="6:30">
      <c r="F1567" s="18"/>
      <c r="I1567" s="18"/>
      <c r="J1567" s="18"/>
      <c r="AB1567" s="18"/>
      <c r="AD1567" s="18"/>
    </row>
    <row r="1568" spans="6:30">
      <c r="F1568" s="18"/>
      <c r="I1568" s="18"/>
      <c r="J1568" s="18"/>
      <c r="AB1568" s="18"/>
      <c r="AD1568" s="18"/>
    </row>
    <row r="1569" spans="6:30">
      <c r="F1569" s="18"/>
      <c r="I1569" s="18"/>
      <c r="J1569" s="18"/>
      <c r="AB1569" s="18"/>
      <c r="AD1569" s="18"/>
    </row>
    <row r="1570" spans="6:30">
      <c r="F1570" s="18"/>
      <c r="I1570" s="18"/>
      <c r="J1570" s="18"/>
      <c r="AB1570" s="18"/>
      <c r="AD1570" s="18"/>
    </row>
    <row r="1571" spans="6:30">
      <c r="F1571" s="18"/>
      <c r="I1571" s="18"/>
      <c r="J1571" s="18"/>
      <c r="AB1571" s="18"/>
      <c r="AD1571" s="18"/>
    </row>
    <row r="1572" spans="6:30">
      <c r="F1572" s="18"/>
      <c r="I1572" s="18"/>
      <c r="J1572" s="18"/>
      <c r="AB1572" s="18"/>
      <c r="AD1572" s="18"/>
    </row>
    <row r="1573" spans="6:30">
      <c r="F1573" s="18"/>
      <c r="I1573" s="18"/>
      <c r="J1573" s="18"/>
      <c r="AB1573" s="18"/>
      <c r="AD1573" s="18"/>
    </row>
    <row r="1574" spans="6:30">
      <c r="F1574" s="18"/>
      <c r="I1574" s="18"/>
      <c r="J1574" s="18"/>
      <c r="AB1574" s="18"/>
      <c r="AD1574" s="18"/>
    </row>
    <row r="1575" spans="6:30">
      <c r="F1575" s="18"/>
      <c r="I1575" s="18"/>
      <c r="J1575" s="18"/>
      <c r="AB1575" s="18"/>
      <c r="AD1575" s="18"/>
    </row>
    <row r="1576" spans="6:30">
      <c r="F1576" s="18"/>
      <c r="I1576" s="18"/>
      <c r="J1576" s="18"/>
      <c r="AB1576" s="18"/>
      <c r="AD1576" s="18"/>
    </row>
    <row r="1577" spans="6:30">
      <c r="F1577" s="18"/>
      <c r="I1577" s="18"/>
      <c r="J1577" s="18"/>
      <c r="AB1577" s="18"/>
      <c r="AD1577" s="18"/>
    </row>
    <row r="1578" spans="6:30">
      <c r="F1578" s="18"/>
      <c r="I1578" s="18"/>
      <c r="J1578" s="18"/>
      <c r="AB1578" s="18"/>
      <c r="AD1578" s="18"/>
    </row>
    <row r="1579" spans="6:30">
      <c r="F1579" s="18"/>
      <c r="I1579" s="18"/>
      <c r="J1579" s="18"/>
      <c r="AB1579" s="18"/>
      <c r="AD1579" s="18"/>
    </row>
    <row r="1580" spans="6:30">
      <c r="F1580" s="18"/>
      <c r="I1580" s="18"/>
      <c r="J1580" s="18"/>
      <c r="AB1580" s="18"/>
      <c r="AD1580" s="18"/>
    </row>
    <row r="1581" spans="6:30">
      <c r="F1581" s="18"/>
      <c r="I1581" s="18"/>
      <c r="J1581" s="18"/>
      <c r="AB1581" s="18"/>
      <c r="AD1581" s="18"/>
    </row>
    <row r="1582" spans="6:30">
      <c r="F1582" s="18"/>
      <c r="I1582" s="18"/>
      <c r="J1582" s="18"/>
      <c r="AB1582" s="18"/>
      <c r="AD1582" s="18"/>
    </row>
    <row r="1583" spans="6:30">
      <c r="F1583" s="18"/>
      <c r="I1583" s="18"/>
      <c r="J1583" s="18"/>
      <c r="AB1583" s="18"/>
      <c r="AD1583" s="18"/>
    </row>
    <row r="1584" spans="6:30">
      <c r="F1584" s="18"/>
      <c r="I1584" s="18"/>
      <c r="J1584" s="18"/>
      <c r="AB1584" s="18"/>
      <c r="AD1584" s="18"/>
    </row>
    <row r="1585" spans="6:30">
      <c r="F1585" s="18"/>
      <c r="I1585" s="18"/>
      <c r="J1585" s="18"/>
      <c r="AB1585" s="18"/>
      <c r="AD1585" s="18"/>
    </row>
    <row r="1586" spans="6:30">
      <c r="F1586" s="18"/>
      <c r="I1586" s="18"/>
      <c r="J1586" s="18"/>
      <c r="AB1586" s="18"/>
      <c r="AD1586" s="18"/>
    </row>
    <row r="1587" spans="6:30">
      <c r="F1587" s="18"/>
      <c r="I1587" s="18"/>
      <c r="J1587" s="18"/>
      <c r="AB1587" s="18"/>
      <c r="AD1587" s="18"/>
    </row>
    <row r="1588" spans="6:30">
      <c r="F1588" s="18"/>
      <c r="I1588" s="18"/>
      <c r="J1588" s="18"/>
      <c r="AB1588" s="18"/>
      <c r="AD1588" s="18"/>
    </row>
    <row r="1589" spans="6:30">
      <c r="F1589" s="18"/>
      <c r="I1589" s="18"/>
      <c r="J1589" s="18"/>
      <c r="AB1589" s="18"/>
      <c r="AD1589" s="18"/>
    </row>
    <row r="1590" spans="6:30">
      <c r="F1590" s="18"/>
      <c r="I1590" s="18"/>
      <c r="J1590" s="18"/>
      <c r="AB1590" s="18"/>
      <c r="AD1590" s="18"/>
    </row>
    <row r="1591" spans="6:30">
      <c r="F1591" s="18"/>
      <c r="I1591" s="18"/>
      <c r="J1591" s="18"/>
      <c r="AB1591" s="18"/>
      <c r="AD1591" s="18"/>
    </row>
    <row r="1592" spans="6:30">
      <c r="F1592" s="18"/>
      <c r="I1592" s="18"/>
      <c r="J1592" s="18"/>
      <c r="AB1592" s="18"/>
      <c r="AD1592" s="18"/>
    </row>
    <row r="1593" spans="6:30">
      <c r="F1593" s="18"/>
      <c r="I1593" s="18"/>
      <c r="J1593" s="18"/>
      <c r="AB1593" s="18"/>
      <c r="AD1593" s="18"/>
    </row>
    <row r="1594" spans="6:30">
      <c r="F1594" s="18"/>
      <c r="I1594" s="18"/>
      <c r="J1594" s="18"/>
      <c r="AB1594" s="18"/>
      <c r="AD1594" s="18"/>
    </row>
    <row r="1595" spans="6:30">
      <c r="F1595" s="18"/>
      <c r="I1595" s="18"/>
      <c r="J1595" s="18"/>
      <c r="AB1595" s="18"/>
      <c r="AD1595" s="18"/>
    </row>
    <row r="1596" spans="6:30">
      <c r="F1596" s="18"/>
      <c r="I1596" s="18"/>
      <c r="J1596" s="18"/>
      <c r="AB1596" s="18"/>
      <c r="AD1596" s="18"/>
    </row>
    <row r="1597" spans="6:30">
      <c r="F1597" s="18"/>
      <c r="I1597" s="18"/>
      <c r="J1597" s="18"/>
      <c r="AB1597" s="18"/>
      <c r="AD1597" s="18"/>
    </row>
    <row r="1598" spans="6:30">
      <c r="F1598" s="18"/>
      <c r="I1598" s="18"/>
      <c r="J1598" s="18"/>
      <c r="AB1598" s="18"/>
      <c r="AD1598" s="18"/>
    </row>
    <row r="1599" spans="6:30">
      <c r="F1599" s="18"/>
      <c r="I1599" s="18"/>
      <c r="J1599" s="18"/>
      <c r="AB1599" s="18"/>
      <c r="AD1599" s="18"/>
    </row>
    <row r="1600" spans="6:30">
      <c r="F1600" s="18"/>
      <c r="I1600" s="18"/>
      <c r="J1600" s="18"/>
      <c r="AB1600" s="18"/>
      <c r="AD1600" s="18"/>
    </row>
    <row r="1601" spans="6:30">
      <c r="F1601" s="18"/>
      <c r="I1601" s="18"/>
      <c r="J1601" s="18"/>
      <c r="AB1601" s="18"/>
      <c r="AD1601" s="18"/>
    </row>
    <row r="1602" spans="6:30">
      <c r="F1602" s="18"/>
      <c r="I1602" s="18"/>
      <c r="J1602" s="18"/>
      <c r="AB1602" s="18"/>
      <c r="AD1602" s="18"/>
    </row>
    <row r="1603" spans="6:30">
      <c r="F1603" s="18"/>
      <c r="I1603" s="18"/>
      <c r="J1603" s="18"/>
      <c r="AB1603" s="18"/>
      <c r="AD1603" s="18"/>
    </row>
    <row r="1604" spans="6:30">
      <c r="F1604" s="18"/>
      <c r="I1604" s="18"/>
      <c r="J1604" s="18"/>
      <c r="AB1604" s="18"/>
      <c r="AD1604" s="18"/>
    </row>
    <row r="1605" spans="6:30">
      <c r="F1605" s="18"/>
      <c r="I1605" s="18"/>
      <c r="J1605" s="18"/>
      <c r="AB1605" s="18"/>
      <c r="AD1605" s="18"/>
    </row>
    <row r="1606" spans="6:30">
      <c r="F1606" s="18"/>
      <c r="I1606" s="18"/>
      <c r="J1606" s="18"/>
      <c r="AB1606" s="18"/>
      <c r="AD1606" s="18"/>
    </row>
    <row r="1607" spans="6:30">
      <c r="F1607" s="18"/>
      <c r="I1607" s="18"/>
      <c r="J1607" s="18"/>
      <c r="AB1607" s="18"/>
      <c r="AD1607" s="18"/>
    </row>
    <row r="1608" spans="6:30">
      <c r="F1608" s="18"/>
      <c r="I1608" s="18"/>
      <c r="J1608" s="18"/>
      <c r="AB1608" s="18"/>
      <c r="AD1608" s="18"/>
    </row>
    <row r="1609" spans="6:30">
      <c r="F1609" s="18"/>
      <c r="I1609" s="18"/>
      <c r="J1609" s="18"/>
      <c r="AB1609" s="18"/>
      <c r="AD1609" s="18"/>
    </row>
    <row r="1610" spans="6:30">
      <c r="F1610" s="18"/>
      <c r="I1610" s="18"/>
      <c r="J1610" s="18"/>
      <c r="AB1610" s="18"/>
      <c r="AD1610" s="18"/>
    </row>
    <row r="1611" spans="6:30">
      <c r="F1611" s="18"/>
      <c r="I1611" s="18"/>
      <c r="J1611" s="18"/>
      <c r="AB1611" s="18"/>
      <c r="AD1611" s="18"/>
    </row>
    <row r="1612" spans="6:30">
      <c r="F1612" s="18"/>
      <c r="I1612" s="18"/>
      <c r="J1612" s="18"/>
      <c r="AB1612" s="18"/>
      <c r="AD1612" s="18"/>
    </row>
    <row r="1613" spans="6:30">
      <c r="F1613" s="18"/>
      <c r="I1613" s="18"/>
      <c r="J1613" s="18"/>
      <c r="AB1613" s="18"/>
      <c r="AD1613" s="18"/>
    </row>
    <row r="1614" spans="6:30">
      <c r="F1614" s="18"/>
      <c r="I1614" s="18"/>
      <c r="J1614" s="18"/>
      <c r="AB1614" s="18"/>
      <c r="AD1614" s="18"/>
    </row>
    <row r="1615" spans="6:30">
      <c r="F1615" s="18"/>
      <c r="I1615" s="18"/>
      <c r="J1615" s="18"/>
      <c r="AB1615" s="18"/>
      <c r="AD1615" s="18"/>
    </row>
    <row r="1616" spans="6:30">
      <c r="F1616" s="18"/>
      <c r="I1616" s="18"/>
      <c r="J1616" s="18"/>
      <c r="AB1616" s="18"/>
      <c r="AD1616" s="18"/>
    </row>
    <row r="1617" spans="6:30">
      <c r="F1617" s="18"/>
      <c r="I1617" s="18"/>
      <c r="J1617" s="18"/>
      <c r="AB1617" s="18"/>
      <c r="AD1617" s="18"/>
    </row>
    <row r="1618" spans="6:30">
      <c r="F1618" s="18"/>
      <c r="I1618" s="18"/>
      <c r="J1618" s="18"/>
      <c r="AB1618" s="18"/>
      <c r="AD1618" s="18"/>
    </row>
    <row r="1619" spans="6:30">
      <c r="F1619" s="18"/>
      <c r="I1619" s="18"/>
      <c r="J1619" s="18"/>
      <c r="AB1619" s="18"/>
      <c r="AD1619" s="18"/>
    </row>
    <row r="1620" spans="6:30">
      <c r="F1620" s="18"/>
      <c r="I1620" s="18"/>
      <c r="J1620" s="18"/>
      <c r="AB1620" s="18"/>
      <c r="AD1620" s="18"/>
    </row>
    <row r="1621" spans="6:30">
      <c r="F1621" s="18"/>
      <c r="I1621" s="18"/>
      <c r="J1621" s="18"/>
      <c r="AB1621" s="18"/>
      <c r="AD1621" s="18"/>
    </row>
    <row r="1622" spans="6:30">
      <c r="F1622" s="18"/>
      <c r="I1622" s="18"/>
      <c r="J1622" s="18"/>
      <c r="AB1622" s="18"/>
      <c r="AD1622" s="18"/>
    </row>
    <row r="1623" spans="6:30">
      <c r="F1623" s="18"/>
      <c r="I1623" s="18"/>
      <c r="J1623" s="18"/>
      <c r="AB1623" s="18"/>
      <c r="AD1623" s="18"/>
    </row>
    <row r="1624" spans="6:30">
      <c r="F1624" s="18"/>
      <c r="I1624" s="18"/>
      <c r="J1624" s="18"/>
      <c r="AB1624" s="18"/>
      <c r="AD1624" s="18"/>
    </row>
    <row r="1625" spans="6:30">
      <c r="F1625" s="18"/>
      <c r="I1625" s="18"/>
      <c r="J1625" s="18"/>
      <c r="AB1625" s="18"/>
      <c r="AD1625" s="18"/>
    </row>
    <row r="1626" spans="6:30">
      <c r="F1626" s="18"/>
      <c r="I1626" s="18"/>
      <c r="J1626" s="18"/>
      <c r="AB1626" s="18"/>
      <c r="AD1626" s="18"/>
    </row>
    <row r="1627" spans="6:30">
      <c r="F1627" s="18"/>
      <c r="I1627" s="18"/>
      <c r="J1627" s="18"/>
      <c r="AB1627" s="18"/>
      <c r="AD1627" s="18"/>
    </row>
    <row r="1628" spans="6:30">
      <c r="F1628" s="18"/>
      <c r="I1628" s="18"/>
      <c r="J1628" s="18"/>
      <c r="AB1628" s="18"/>
      <c r="AD1628" s="18"/>
    </row>
    <row r="1629" spans="6:30">
      <c r="F1629" s="18"/>
      <c r="I1629" s="18"/>
      <c r="J1629" s="18"/>
      <c r="AB1629" s="18"/>
      <c r="AD1629" s="18"/>
    </row>
    <row r="1630" spans="6:30">
      <c r="F1630" s="18"/>
      <c r="I1630" s="18"/>
      <c r="J1630" s="18"/>
      <c r="AB1630" s="18"/>
      <c r="AD1630" s="18"/>
    </row>
    <row r="1631" spans="6:30">
      <c r="F1631" s="18"/>
      <c r="I1631" s="18"/>
      <c r="J1631" s="18"/>
      <c r="AB1631" s="18"/>
      <c r="AD1631" s="18"/>
    </row>
    <row r="1632" spans="6:30">
      <c r="F1632" s="18"/>
      <c r="I1632" s="18"/>
      <c r="J1632" s="18"/>
      <c r="AB1632" s="18"/>
      <c r="AD1632" s="18"/>
    </row>
    <row r="1633" spans="6:30">
      <c r="F1633" s="18"/>
      <c r="I1633" s="18"/>
      <c r="J1633" s="18"/>
      <c r="AB1633" s="18"/>
      <c r="AD1633" s="18"/>
    </row>
    <row r="1634" spans="6:30">
      <c r="F1634" s="18"/>
      <c r="I1634" s="18"/>
      <c r="J1634" s="18"/>
      <c r="AB1634" s="18"/>
      <c r="AD1634" s="18"/>
    </row>
    <row r="1635" spans="6:30">
      <c r="F1635" s="18"/>
      <c r="I1635" s="18"/>
      <c r="J1635" s="18"/>
      <c r="AB1635" s="18"/>
      <c r="AD1635" s="18"/>
    </row>
    <row r="1636" spans="6:30">
      <c r="F1636" s="18"/>
      <c r="I1636" s="18"/>
      <c r="J1636" s="18"/>
      <c r="AB1636" s="18"/>
      <c r="AD1636" s="18"/>
    </row>
    <row r="1637" spans="6:30">
      <c r="F1637" s="18"/>
      <c r="I1637" s="18"/>
      <c r="J1637" s="18"/>
      <c r="AB1637" s="18"/>
      <c r="AD1637" s="18"/>
    </row>
    <row r="1638" spans="6:30">
      <c r="F1638" s="18"/>
      <c r="I1638" s="18"/>
      <c r="J1638" s="18"/>
      <c r="AB1638" s="18"/>
      <c r="AD1638" s="18"/>
    </row>
    <row r="1639" spans="6:30">
      <c r="F1639" s="18"/>
      <c r="I1639" s="18"/>
      <c r="J1639" s="18"/>
      <c r="AB1639" s="18"/>
      <c r="AD1639" s="18"/>
    </row>
    <row r="1640" spans="6:30">
      <c r="F1640" s="18"/>
      <c r="I1640" s="18"/>
      <c r="J1640" s="18"/>
      <c r="AB1640" s="18"/>
      <c r="AD1640" s="18"/>
    </row>
    <row r="1641" spans="6:30">
      <c r="F1641" s="18"/>
      <c r="I1641" s="18"/>
      <c r="J1641" s="18"/>
      <c r="AB1641" s="18"/>
      <c r="AD1641" s="18"/>
    </row>
    <row r="1642" spans="6:30">
      <c r="F1642" s="18"/>
      <c r="I1642" s="18"/>
      <c r="J1642" s="18"/>
      <c r="AB1642" s="18"/>
      <c r="AD1642" s="18"/>
    </row>
    <row r="1643" spans="6:30">
      <c r="F1643" s="18"/>
      <c r="I1643" s="18"/>
      <c r="J1643" s="18"/>
      <c r="AB1643" s="18"/>
      <c r="AD1643" s="18"/>
    </row>
    <row r="1644" spans="6:30">
      <c r="F1644" s="18"/>
      <c r="I1644" s="18"/>
      <c r="J1644" s="18"/>
      <c r="AB1644" s="18"/>
      <c r="AD1644" s="18"/>
    </row>
    <row r="1645" spans="6:30">
      <c r="F1645" s="18"/>
      <c r="I1645" s="18"/>
      <c r="J1645" s="18"/>
      <c r="AB1645" s="18"/>
      <c r="AD1645" s="18"/>
    </row>
    <row r="1646" spans="6:30">
      <c r="F1646" s="18"/>
      <c r="I1646" s="18"/>
      <c r="J1646" s="18"/>
      <c r="AB1646" s="18"/>
      <c r="AD1646" s="18"/>
    </row>
    <row r="1647" spans="6:30">
      <c r="F1647" s="18"/>
      <c r="I1647" s="18"/>
      <c r="J1647" s="18"/>
      <c r="AB1647" s="18"/>
      <c r="AD1647" s="18"/>
    </row>
    <row r="1648" spans="6:30">
      <c r="F1648" s="18"/>
      <c r="I1648" s="18"/>
      <c r="J1648" s="18"/>
      <c r="AB1648" s="18"/>
      <c r="AD1648" s="18"/>
    </row>
    <row r="1649" spans="6:30">
      <c r="F1649" s="18"/>
      <c r="I1649" s="18"/>
      <c r="J1649" s="18"/>
      <c r="AB1649" s="18"/>
      <c r="AD1649" s="18"/>
    </row>
    <row r="1650" spans="6:30">
      <c r="F1650" s="18"/>
      <c r="I1650" s="18"/>
      <c r="J1650" s="18"/>
      <c r="AB1650" s="18"/>
      <c r="AD1650" s="18"/>
    </row>
    <row r="1651" spans="6:30">
      <c r="F1651" s="18"/>
      <c r="I1651" s="18"/>
      <c r="J1651" s="18"/>
      <c r="AB1651" s="18"/>
      <c r="AD1651" s="18"/>
    </row>
    <row r="1652" spans="6:30">
      <c r="F1652" s="18"/>
      <c r="I1652" s="18"/>
      <c r="J1652" s="18"/>
      <c r="AB1652" s="18"/>
      <c r="AD1652" s="18"/>
    </row>
    <row r="1653" spans="6:30">
      <c r="F1653" s="18"/>
      <c r="I1653" s="18"/>
      <c r="J1653" s="18"/>
      <c r="AB1653" s="18"/>
      <c r="AD1653" s="18"/>
    </row>
    <row r="1654" spans="6:30">
      <c r="F1654" s="18"/>
      <c r="I1654" s="18"/>
      <c r="J1654" s="18"/>
      <c r="AB1654" s="18"/>
      <c r="AD1654" s="18"/>
    </row>
    <row r="1655" spans="6:30">
      <c r="F1655" s="18"/>
      <c r="I1655" s="18"/>
      <c r="J1655" s="18"/>
      <c r="AB1655" s="18"/>
      <c r="AD1655" s="18"/>
    </row>
    <row r="1656" spans="6:30">
      <c r="F1656" s="18"/>
      <c r="I1656" s="18"/>
      <c r="J1656" s="18"/>
      <c r="AB1656" s="18"/>
      <c r="AD1656" s="18"/>
    </row>
    <row r="1657" spans="6:30">
      <c r="F1657" s="18"/>
      <c r="I1657" s="18"/>
      <c r="J1657" s="18"/>
      <c r="AB1657" s="18"/>
      <c r="AD1657" s="18"/>
    </row>
    <row r="1658" spans="6:30">
      <c r="F1658" s="18"/>
      <c r="I1658" s="18"/>
      <c r="J1658" s="18"/>
      <c r="AB1658" s="18"/>
      <c r="AD1658" s="18"/>
    </row>
    <row r="1659" spans="6:30">
      <c r="F1659" s="18"/>
      <c r="I1659" s="18"/>
      <c r="J1659" s="18"/>
      <c r="AB1659" s="18"/>
      <c r="AD1659" s="18"/>
    </row>
    <row r="1660" spans="6:30">
      <c r="F1660" s="18"/>
      <c r="I1660" s="18"/>
      <c r="J1660" s="18"/>
      <c r="AB1660" s="18"/>
      <c r="AD1660" s="18"/>
    </row>
    <row r="1661" spans="6:30">
      <c r="F1661" s="18"/>
      <c r="I1661" s="18"/>
      <c r="J1661" s="18"/>
      <c r="AB1661" s="18"/>
      <c r="AD1661" s="18"/>
    </row>
    <row r="1662" spans="6:30">
      <c r="F1662" s="18"/>
      <c r="I1662" s="18"/>
      <c r="J1662" s="18"/>
      <c r="AB1662" s="18"/>
      <c r="AD1662" s="18"/>
    </row>
    <row r="1663" spans="6:30">
      <c r="F1663" s="18"/>
      <c r="I1663" s="18"/>
      <c r="J1663" s="18"/>
      <c r="AB1663" s="18"/>
      <c r="AD1663" s="18"/>
    </row>
    <row r="1664" spans="6:30">
      <c r="F1664" s="18"/>
      <c r="I1664" s="18"/>
      <c r="J1664" s="18"/>
      <c r="AB1664" s="18"/>
      <c r="AD1664" s="18"/>
    </row>
    <row r="1665" spans="6:30">
      <c r="F1665" s="18"/>
      <c r="I1665" s="18"/>
      <c r="J1665" s="18"/>
      <c r="AB1665" s="18"/>
      <c r="AD1665" s="18"/>
    </row>
    <row r="1666" spans="6:30">
      <c r="F1666" s="18"/>
      <c r="I1666" s="18"/>
      <c r="J1666" s="18"/>
      <c r="AB1666" s="18"/>
      <c r="AD1666" s="18"/>
    </row>
    <row r="1667" spans="6:30">
      <c r="F1667" s="18"/>
      <c r="I1667" s="18"/>
      <c r="J1667" s="18"/>
      <c r="AB1667" s="18"/>
      <c r="AD1667" s="18"/>
    </row>
    <row r="1668" spans="6:30">
      <c r="F1668" s="18"/>
      <c r="I1668" s="18"/>
      <c r="J1668" s="18"/>
      <c r="AB1668" s="18"/>
      <c r="AD1668" s="18"/>
    </row>
    <row r="1669" spans="6:30">
      <c r="F1669" s="18"/>
      <c r="I1669" s="18"/>
      <c r="J1669" s="18"/>
      <c r="AB1669" s="18"/>
      <c r="AD1669" s="18"/>
    </row>
    <row r="1670" spans="6:30">
      <c r="F1670" s="18"/>
      <c r="I1670" s="18"/>
      <c r="J1670" s="18"/>
      <c r="AB1670" s="18"/>
      <c r="AD1670" s="18"/>
    </row>
    <row r="1671" spans="6:30">
      <c r="F1671" s="18"/>
      <c r="I1671" s="18"/>
      <c r="J1671" s="18"/>
      <c r="AB1671" s="18"/>
      <c r="AD1671" s="18"/>
    </row>
    <row r="1672" spans="6:30">
      <c r="F1672" s="18"/>
      <c r="I1672" s="18"/>
      <c r="J1672" s="18"/>
      <c r="AB1672" s="18"/>
      <c r="AD1672" s="18"/>
    </row>
    <row r="1673" spans="6:30">
      <c r="F1673" s="18"/>
      <c r="I1673" s="18"/>
      <c r="J1673" s="18"/>
      <c r="AB1673" s="18"/>
      <c r="AD1673" s="18"/>
    </row>
    <row r="1674" spans="6:30">
      <c r="F1674" s="18"/>
      <c r="I1674" s="18"/>
      <c r="J1674" s="18"/>
      <c r="AB1674" s="18"/>
      <c r="AD1674" s="18"/>
    </row>
    <row r="1675" spans="6:30">
      <c r="F1675" s="18"/>
      <c r="I1675" s="18"/>
      <c r="J1675" s="18"/>
      <c r="AB1675" s="18"/>
      <c r="AD1675" s="18"/>
    </row>
    <row r="1676" spans="6:30">
      <c r="F1676" s="18"/>
      <c r="I1676" s="18"/>
      <c r="J1676" s="18"/>
      <c r="AB1676" s="18"/>
      <c r="AD1676" s="18"/>
    </row>
    <row r="1677" spans="6:30">
      <c r="F1677" s="18"/>
      <c r="I1677" s="18"/>
      <c r="J1677" s="18"/>
      <c r="AB1677" s="18"/>
      <c r="AD1677" s="18"/>
    </row>
    <row r="1678" spans="6:30">
      <c r="F1678" s="18"/>
      <c r="I1678" s="18"/>
      <c r="J1678" s="18"/>
      <c r="AB1678" s="18"/>
      <c r="AD1678" s="18"/>
    </row>
    <row r="1679" spans="6:30">
      <c r="F1679" s="18"/>
      <c r="I1679" s="18"/>
      <c r="J1679" s="18"/>
      <c r="AB1679" s="18"/>
      <c r="AD1679" s="18"/>
    </row>
    <row r="1680" spans="6:30">
      <c r="F1680" s="18"/>
      <c r="I1680" s="18"/>
      <c r="J1680" s="18"/>
      <c r="AB1680" s="18"/>
      <c r="AD1680" s="18"/>
    </row>
    <row r="1681" spans="6:30">
      <c r="F1681" s="18"/>
      <c r="I1681" s="18"/>
      <c r="J1681" s="18"/>
      <c r="AB1681" s="18"/>
      <c r="AD1681" s="18"/>
    </row>
    <row r="1682" spans="6:30">
      <c r="F1682" s="18"/>
      <c r="I1682" s="18"/>
      <c r="J1682" s="18"/>
      <c r="AB1682" s="18"/>
      <c r="AD1682" s="18"/>
    </row>
    <row r="1683" spans="6:30">
      <c r="F1683" s="18"/>
      <c r="I1683" s="18"/>
      <c r="J1683" s="18"/>
      <c r="AB1683" s="18"/>
      <c r="AD1683" s="18"/>
    </row>
    <row r="1684" spans="6:30">
      <c r="F1684" s="18"/>
      <c r="I1684" s="18"/>
      <c r="J1684" s="18"/>
      <c r="AB1684" s="18"/>
      <c r="AD1684" s="18"/>
    </row>
    <row r="1685" spans="6:30">
      <c r="F1685" s="18"/>
      <c r="I1685" s="18"/>
      <c r="J1685" s="18"/>
      <c r="AB1685" s="18"/>
      <c r="AD1685" s="18"/>
    </row>
    <row r="1686" spans="6:30">
      <c r="F1686" s="18"/>
      <c r="I1686" s="18"/>
      <c r="J1686" s="18"/>
      <c r="AB1686" s="18"/>
      <c r="AD1686" s="18"/>
    </row>
    <row r="1687" spans="6:30">
      <c r="F1687" s="18"/>
      <c r="I1687" s="18"/>
      <c r="J1687" s="18"/>
      <c r="AB1687" s="18"/>
      <c r="AD1687" s="18"/>
    </row>
    <row r="1688" spans="6:30">
      <c r="F1688" s="18"/>
      <c r="I1688" s="18"/>
      <c r="J1688" s="18"/>
      <c r="AB1688" s="18"/>
      <c r="AD1688" s="18"/>
    </row>
    <row r="1689" spans="6:30">
      <c r="F1689" s="18"/>
      <c r="I1689" s="18"/>
      <c r="J1689" s="18"/>
      <c r="AB1689" s="18"/>
      <c r="AD1689" s="18"/>
    </row>
    <row r="1690" spans="6:30">
      <c r="F1690" s="18"/>
      <c r="I1690" s="18"/>
      <c r="J1690" s="18"/>
      <c r="AB1690" s="18"/>
      <c r="AD1690" s="18"/>
    </row>
    <row r="1691" spans="6:30">
      <c r="F1691" s="18"/>
      <c r="I1691" s="18"/>
      <c r="J1691" s="18"/>
      <c r="AB1691" s="18"/>
      <c r="AD1691" s="18"/>
    </row>
    <row r="1692" spans="6:30">
      <c r="F1692" s="18"/>
      <c r="I1692" s="18"/>
      <c r="J1692" s="18"/>
      <c r="AB1692" s="18"/>
      <c r="AD1692" s="18"/>
    </row>
    <row r="1693" spans="6:30">
      <c r="F1693" s="18"/>
      <c r="I1693" s="18"/>
      <c r="J1693" s="18"/>
      <c r="AB1693" s="18"/>
      <c r="AD1693" s="18"/>
    </row>
    <row r="1694" spans="6:30">
      <c r="F1694" s="18"/>
      <c r="I1694" s="18"/>
      <c r="J1694" s="18"/>
      <c r="AB1694" s="18"/>
      <c r="AD1694" s="18"/>
    </row>
    <row r="1695" spans="6:30">
      <c r="F1695" s="18"/>
      <c r="I1695" s="18"/>
      <c r="J1695" s="18"/>
      <c r="AB1695" s="18"/>
      <c r="AD1695" s="18"/>
    </row>
    <row r="1696" spans="6:30">
      <c r="F1696" s="18"/>
      <c r="I1696" s="18"/>
      <c r="J1696" s="18"/>
      <c r="AB1696" s="18"/>
      <c r="AD1696" s="18"/>
    </row>
    <row r="1697" spans="6:30">
      <c r="F1697" s="18"/>
      <c r="I1697" s="18"/>
      <c r="J1697" s="18"/>
      <c r="AB1697" s="18"/>
      <c r="AD1697" s="18"/>
    </row>
    <row r="1698" spans="6:30">
      <c r="F1698" s="18"/>
      <c r="I1698" s="18"/>
      <c r="J1698" s="18"/>
      <c r="AB1698" s="18"/>
      <c r="AD1698" s="18"/>
    </row>
    <row r="1699" spans="6:30">
      <c r="F1699" s="18"/>
      <c r="I1699" s="18"/>
      <c r="J1699" s="18"/>
      <c r="AB1699" s="18"/>
      <c r="AD1699" s="18"/>
    </row>
    <row r="1700" spans="6:30">
      <c r="F1700" s="18"/>
      <c r="I1700" s="18"/>
      <c r="J1700" s="18"/>
      <c r="AB1700" s="18"/>
      <c r="AD1700" s="18"/>
    </row>
    <row r="1701" spans="6:30">
      <c r="F1701" s="18"/>
      <c r="I1701" s="18"/>
      <c r="J1701" s="18"/>
      <c r="AB1701" s="18"/>
      <c r="AD1701" s="18"/>
    </row>
    <row r="1702" spans="6:30">
      <c r="F1702" s="18"/>
      <c r="I1702" s="18"/>
      <c r="J1702" s="18"/>
      <c r="AB1702" s="18"/>
      <c r="AD1702" s="18"/>
    </row>
    <row r="1703" spans="6:30">
      <c r="F1703" s="18"/>
      <c r="I1703" s="18"/>
      <c r="J1703" s="18"/>
      <c r="AB1703" s="18"/>
      <c r="AD1703" s="18"/>
    </row>
    <row r="1704" spans="6:30">
      <c r="F1704" s="18"/>
      <c r="I1704" s="18"/>
      <c r="J1704" s="18"/>
      <c r="AB1704" s="18"/>
      <c r="AD1704" s="18"/>
    </row>
    <row r="1705" spans="6:30">
      <c r="F1705" s="18"/>
      <c r="I1705" s="18"/>
      <c r="J1705" s="18"/>
      <c r="AB1705" s="18"/>
      <c r="AD1705" s="18"/>
    </row>
    <row r="1706" spans="6:30">
      <c r="F1706" s="18"/>
      <c r="I1706" s="18"/>
      <c r="J1706" s="18"/>
      <c r="AB1706" s="18"/>
      <c r="AD1706" s="18"/>
    </row>
    <row r="1707" spans="6:30">
      <c r="F1707" s="18"/>
      <c r="I1707" s="18"/>
      <c r="J1707" s="18"/>
      <c r="AB1707" s="18"/>
      <c r="AD1707" s="18"/>
    </row>
    <row r="1708" spans="6:30">
      <c r="F1708" s="18"/>
      <c r="I1708" s="18"/>
      <c r="J1708" s="18"/>
      <c r="AB1708" s="18"/>
      <c r="AD1708" s="18"/>
    </row>
    <row r="1709" spans="6:30">
      <c r="F1709" s="18"/>
      <c r="I1709" s="18"/>
      <c r="J1709" s="18"/>
      <c r="AB1709" s="18"/>
      <c r="AD1709" s="18"/>
    </row>
    <row r="1710" spans="6:30">
      <c r="F1710" s="18"/>
      <c r="I1710" s="18"/>
      <c r="J1710" s="18"/>
      <c r="AB1710" s="18"/>
      <c r="AD1710" s="18"/>
    </row>
    <row r="1711" spans="6:30">
      <c r="F1711" s="18"/>
      <c r="I1711" s="18"/>
      <c r="J1711" s="18"/>
      <c r="AB1711" s="18"/>
      <c r="AD1711" s="18"/>
    </row>
    <row r="1712" spans="6:30">
      <c r="F1712" s="18"/>
      <c r="I1712" s="18"/>
      <c r="J1712" s="18"/>
      <c r="AB1712" s="18"/>
      <c r="AD1712" s="18"/>
    </row>
    <row r="1713" spans="6:30">
      <c r="F1713" s="18"/>
      <c r="I1713" s="18"/>
      <c r="J1713" s="18"/>
      <c r="AB1713" s="18"/>
      <c r="AD1713" s="18"/>
    </row>
    <row r="1714" spans="6:30">
      <c r="F1714" s="18"/>
      <c r="I1714" s="18"/>
      <c r="J1714" s="18"/>
      <c r="AB1714" s="18"/>
      <c r="AD1714" s="18"/>
    </row>
    <row r="1715" spans="6:30">
      <c r="F1715" s="18"/>
      <c r="I1715" s="18"/>
      <c r="J1715" s="18"/>
      <c r="AB1715" s="18"/>
      <c r="AD1715" s="18"/>
    </row>
    <row r="1716" spans="6:30">
      <c r="F1716" s="18"/>
      <c r="I1716" s="18"/>
      <c r="J1716" s="18"/>
      <c r="AB1716" s="18"/>
      <c r="AD1716" s="18"/>
    </row>
    <row r="1717" spans="6:30">
      <c r="F1717" s="18"/>
      <c r="I1717" s="18"/>
      <c r="J1717" s="18"/>
      <c r="AB1717" s="18"/>
      <c r="AD1717" s="18"/>
    </row>
    <row r="1718" spans="6:30">
      <c r="F1718" s="18"/>
      <c r="I1718" s="18"/>
      <c r="J1718" s="18"/>
      <c r="AB1718" s="18"/>
      <c r="AD1718" s="18"/>
    </row>
    <row r="1719" spans="6:30">
      <c r="F1719" s="18"/>
      <c r="I1719" s="18"/>
      <c r="J1719" s="18"/>
      <c r="AB1719" s="18"/>
      <c r="AD1719" s="18"/>
    </row>
    <row r="1720" spans="6:30">
      <c r="F1720" s="18"/>
      <c r="I1720" s="18"/>
      <c r="J1720" s="18"/>
      <c r="AB1720" s="18"/>
      <c r="AD1720" s="18"/>
    </row>
    <row r="1721" spans="6:30">
      <c r="F1721" s="18"/>
      <c r="I1721" s="18"/>
      <c r="J1721" s="18"/>
      <c r="AB1721" s="18"/>
      <c r="AD1721" s="18"/>
    </row>
    <row r="1722" spans="6:30">
      <c r="F1722" s="18"/>
      <c r="I1722" s="18"/>
      <c r="J1722" s="18"/>
      <c r="AB1722" s="18"/>
      <c r="AD1722" s="18"/>
    </row>
    <row r="1723" spans="6:30">
      <c r="F1723" s="18"/>
      <c r="I1723" s="18"/>
      <c r="J1723" s="18"/>
      <c r="AB1723" s="18"/>
      <c r="AD1723" s="18"/>
    </row>
    <row r="1724" spans="6:30">
      <c r="F1724" s="18"/>
      <c r="I1724" s="18"/>
      <c r="J1724" s="18"/>
      <c r="AB1724" s="18"/>
      <c r="AD1724" s="18"/>
    </row>
    <row r="1725" spans="6:30">
      <c r="F1725" s="18"/>
      <c r="I1725" s="18"/>
      <c r="J1725" s="18"/>
      <c r="AB1725" s="18"/>
      <c r="AD1725" s="18"/>
    </row>
    <row r="1726" spans="6:30">
      <c r="F1726" s="18"/>
      <c r="I1726" s="18"/>
      <c r="J1726" s="18"/>
      <c r="AB1726" s="18"/>
      <c r="AD1726" s="18"/>
    </row>
    <row r="1727" spans="6:30">
      <c r="F1727" s="18"/>
      <c r="I1727" s="18"/>
      <c r="J1727" s="18"/>
      <c r="AB1727" s="18"/>
      <c r="AD1727" s="18"/>
    </row>
    <row r="1728" spans="6:30">
      <c r="F1728" s="18"/>
      <c r="I1728" s="18"/>
      <c r="J1728" s="18"/>
      <c r="AB1728" s="18"/>
      <c r="AD1728" s="18"/>
    </row>
    <row r="1729" spans="6:30">
      <c r="F1729" s="18"/>
      <c r="I1729" s="18"/>
      <c r="J1729" s="18"/>
      <c r="AB1729" s="18"/>
      <c r="AD1729" s="18"/>
    </row>
    <row r="1730" spans="6:30">
      <c r="F1730" s="18"/>
      <c r="I1730" s="18"/>
      <c r="J1730" s="18"/>
      <c r="AB1730" s="18"/>
      <c r="AD1730" s="18"/>
    </row>
    <row r="1731" spans="6:30">
      <c r="F1731" s="18"/>
      <c r="I1731" s="18"/>
      <c r="J1731" s="18"/>
      <c r="AB1731" s="18"/>
      <c r="AD1731" s="18"/>
    </row>
    <row r="1732" spans="6:30">
      <c r="F1732" s="18"/>
      <c r="I1732" s="18"/>
      <c r="J1732" s="18"/>
      <c r="AB1732" s="18"/>
      <c r="AD1732" s="18"/>
    </row>
    <row r="1733" spans="6:30">
      <c r="F1733" s="18"/>
      <c r="I1733" s="18"/>
      <c r="J1733" s="18"/>
      <c r="AB1733" s="18"/>
      <c r="AD1733" s="18"/>
    </row>
    <row r="1734" spans="6:30">
      <c r="F1734" s="18"/>
      <c r="I1734" s="18"/>
      <c r="J1734" s="18"/>
      <c r="AB1734" s="18"/>
      <c r="AD1734" s="18"/>
    </row>
    <row r="1735" spans="6:30">
      <c r="F1735" s="18"/>
      <c r="I1735" s="18"/>
      <c r="J1735" s="18"/>
      <c r="AB1735" s="18"/>
      <c r="AD1735" s="18"/>
    </row>
    <row r="1736" spans="6:30">
      <c r="F1736" s="18"/>
      <c r="I1736" s="18"/>
      <c r="J1736" s="18"/>
      <c r="AB1736" s="18"/>
      <c r="AD1736" s="18"/>
    </row>
    <row r="1737" spans="6:30">
      <c r="F1737" s="18"/>
      <c r="I1737" s="18"/>
      <c r="J1737" s="18"/>
      <c r="AB1737" s="18"/>
      <c r="AD1737" s="18"/>
    </row>
    <row r="1738" spans="6:30">
      <c r="F1738" s="18"/>
      <c r="I1738" s="18"/>
      <c r="J1738" s="18"/>
      <c r="AB1738" s="18"/>
      <c r="AD1738" s="18"/>
    </row>
    <row r="1739" spans="6:30">
      <c r="F1739" s="18"/>
      <c r="I1739" s="18"/>
      <c r="J1739" s="18"/>
      <c r="AB1739" s="18"/>
      <c r="AD1739" s="18"/>
    </row>
    <row r="1740" spans="6:30">
      <c r="F1740" s="18"/>
      <c r="I1740" s="18"/>
      <c r="J1740" s="18"/>
      <c r="AB1740" s="18"/>
      <c r="AD1740" s="18"/>
    </row>
    <row r="1741" spans="6:30">
      <c r="F1741" s="18"/>
      <c r="I1741" s="18"/>
      <c r="J1741" s="18"/>
      <c r="AB1741" s="18"/>
      <c r="AD1741" s="18"/>
    </row>
    <row r="1742" spans="6:30">
      <c r="F1742" s="18"/>
      <c r="I1742" s="18"/>
      <c r="J1742" s="18"/>
      <c r="AB1742" s="18"/>
      <c r="AD1742" s="18"/>
    </row>
    <row r="1743" spans="6:30">
      <c r="F1743" s="18"/>
      <c r="I1743" s="18"/>
      <c r="J1743" s="18"/>
      <c r="AB1743" s="18"/>
      <c r="AD1743" s="18"/>
    </row>
    <row r="1744" spans="6:30">
      <c r="F1744" s="18"/>
      <c r="I1744" s="18"/>
      <c r="J1744" s="18"/>
      <c r="AB1744" s="18"/>
      <c r="AD1744" s="18"/>
    </row>
    <row r="1745" spans="6:30">
      <c r="F1745" s="18"/>
      <c r="I1745" s="18"/>
      <c r="J1745" s="18"/>
      <c r="AB1745" s="18"/>
      <c r="AD1745" s="18"/>
    </row>
    <row r="1746" spans="6:30">
      <c r="F1746" s="18"/>
      <c r="I1746" s="18"/>
      <c r="J1746" s="18"/>
      <c r="AB1746" s="18"/>
      <c r="AD1746" s="18"/>
    </row>
    <row r="1747" spans="6:30">
      <c r="F1747" s="18"/>
      <c r="I1747" s="18"/>
      <c r="J1747" s="18"/>
      <c r="AB1747" s="18"/>
      <c r="AD1747" s="18"/>
    </row>
    <row r="1748" spans="6:30">
      <c r="F1748" s="18"/>
      <c r="I1748" s="18"/>
      <c r="J1748" s="18"/>
      <c r="AB1748" s="18"/>
      <c r="AD1748" s="18"/>
    </row>
    <row r="1749" spans="6:30">
      <c r="F1749" s="18"/>
      <c r="I1749" s="18"/>
      <c r="J1749" s="18"/>
      <c r="AB1749" s="18"/>
      <c r="AD1749" s="18"/>
    </row>
    <row r="1750" spans="6:30">
      <c r="F1750" s="18"/>
      <c r="I1750" s="18"/>
      <c r="J1750" s="18"/>
      <c r="AB1750" s="18"/>
      <c r="AD1750" s="18"/>
    </row>
    <row r="1751" spans="6:30">
      <c r="F1751" s="18"/>
      <c r="I1751" s="18"/>
      <c r="J1751" s="18"/>
      <c r="AB1751" s="18"/>
      <c r="AD1751" s="18"/>
    </row>
    <row r="1752" spans="6:30">
      <c r="F1752" s="18"/>
      <c r="I1752" s="18"/>
      <c r="J1752" s="18"/>
      <c r="AB1752" s="18"/>
      <c r="AD1752" s="18"/>
    </row>
    <row r="1753" spans="6:30">
      <c r="F1753" s="18"/>
      <c r="I1753" s="18"/>
      <c r="J1753" s="18"/>
      <c r="AB1753" s="18"/>
      <c r="AD1753" s="18"/>
    </row>
    <row r="1754" spans="6:30">
      <c r="F1754" s="18"/>
      <c r="I1754" s="18"/>
      <c r="J1754" s="18"/>
      <c r="AB1754" s="18"/>
      <c r="AD1754" s="18"/>
    </row>
    <row r="1755" spans="6:30">
      <c r="F1755" s="18"/>
      <c r="I1755" s="18"/>
      <c r="J1755" s="18"/>
      <c r="AB1755" s="18"/>
      <c r="AD1755" s="18"/>
    </row>
    <row r="1756" spans="6:30">
      <c r="F1756" s="18"/>
      <c r="I1756" s="18"/>
      <c r="J1756" s="18"/>
      <c r="AB1756" s="18"/>
      <c r="AD1756" s="18"/>
    </row>
    <row r="1757" spans="6:30">
      <c r="F1757" s="18"/>
      <c r="I1757" s="18"/>
      <c r="J1757" s="18"/>
      <c r="AB1757" s="18"/>
      <c r="AD1757" s="18"/>
    </row>
    <row r="1758" spans="6:30">
      <c r="F1758" s="18"/>
      <c r="I1758" s="18"/>
      <c r="J1758" s="18"/>
      <c r="AB1758" s="18"/>
      <c r="AD1758" s="18"/>
    </row>
    <row r="1759" spans="6:30">
      <c r="F1759" s="18"/>
      <c r="I1759" s="18"/>
      <c r="J1759" s="18"/>
      <c r="AB1759" s="18"/>
      <c r="AD1759" s="18"/>
    </row>
    <row r="1760" spans="6:30">
      <c r="F1760" s="18"/>
      <c r="I1760" s="18"/>
      <c r="J1760" s="18"/>
      <c r="AB1760" s="18"/>
      <c r="AD1760" s="18"/>
    </row>
    <row r="1761" spans="6:30">
      <c r="F1761" s="18"/>
      <c r="I1761" s="18"/>
      <c r="J1761" s="18"/>
      <c r="AB1761" s="18"/>
      <c r="AD1761" s="18"/>
    </row>
    <row r="1762" spans="6:30">
      <c r="F1762" s="18"/>
      <c r="I1762" s="18"/>
      <c r="J1762" s="18"/>
      <c r="AB1762" s="18"/>
      <c r="AD1762" s="18"/>
    </row>
    <row r="1763" spans="6:30">
      <c r="F1763" s="18"/>
      <c r="I1763" s="18"/>
      <c r="J1763" s="18"/>
      <c r="AB1763" s="18"/>
      <c r="AD1763" s="18"/>
    </row>
    <row r="1764" spans="6:30">
      <c r="F1764" s="18"/>
      <c r="I1764" s="18"/>
      <c r="J1764" s="18"/>
      <c r="AB1764" s="18"/>
      <c r="AD1764" s="18"/>
    </row>
    <row r="1765" spans="6:30">
      <c r="F1765" s="18"/>
      <c r="I1765" s="18"/>
      <c r="J1765" s="18"/>
      <c r="AB1765" s="18"/>
      <c r="AD1765" s="18"/>
    </row>
    <row r="1766" spans="6:30">
      <c r="F1766" s="18"/>
      <c r="I1766" s="18"/>
      <c r="J1766" s="18"/>
      <c r="AB1766" s="18"/>
      <c r="AD1766" s="18"/>
    </row>
    <row r="1767" spans="6:30">
      <c r="F1767" s="18"/>
      <c r="I1767" s="18"/>
      <c r="J1767" s="18"/>
      <c r="AB1767" s="18"/>
      <c r="AD1767" s="18"/>
    </row>
    <row r="1768" spans="6:30">
      <c r="F1768" s="18"/>
      <c r="I1768" s="18"/>
      <c r="J1768" s="18"/>
      <c r="AB1768" s="18"/>
      <c r="AD1768" s="18"/>
    </row>
    <row r="1769" spans="6:30">
      <c r="F1769" s="18"/>
      <c r="I1769" s="18"/>
      <c r="J1769" s="18"/>
      <c r="AB1769" s="18"/>
      <c r="AD1769" s="18"/>
    </row>
    <row r="1770" spans="6:30">
      <c r="F1770" s="18"/>
      <c r="I1770" s="18"/>
      <c r="J1770" s="18"/>
      <c r="AB1770" s="18"/>
      <c r="AD1770" s="18"/>
    </row>
    <row r="1771" spans="6:30">
      <c r="F1771" s="18"/>
      <c r="I1771" s="18"/>
      <c r="J1771" s="18"/>
      <c r="AB1771" s="18"/>
      <c r="AD1771" s="18"/>
    </row>
    <row r="1772" spans="6:30">
      <c r="F1772" s="18"/>
      <c r="I1772" s="18"/>
      <c r="J1772" s="18"/>
      <c r="AB1772" s="18"/>
      <c r="AD1772" s="18"/>
    </row>
    <row r="1773" spans="6:30">
      <c r="F1773" s="18"/>
      <c r="I1773" s="18"/>
      <c r="J1773" s="18"/>
      <c r="AB1773" s="18"/>
      <c r="AD1773" s="18"/>
    </row>
    <row r="1774" spans="6:30">
      <c r="F1774" s="18"/>
      <c r="I1774" s="18"/>
      <c r="J1774" s="18"/>
      <c r="AB1774" s="18"/>
      <c r="AD1774" s="18"/>
    </row>
    <row r="1775" spans="6:30">
      <c r="F1775" s="18"/>
      <c r="I1775" s="18"/>
      <c r="J1775" s="18"/>
      <c r="AB1775" s="18"/>
      <c r="AD1775" s="18"/>
    </row>
    <row r="1776" spans="6:30">
      <c r="F1776" s="18"/>
      <c r="I1776" s="18"/>
      <c r="J1776" s="18"/>
      <c r="AB1776" s="18"/>
      <c r="AD1776" s="18"/>
    </row>
    <row r="1777" spans="6:30">
      <c r="F1777" s="18"/>
      <c r="I1777" s="18"/>
      <c r="J1777" s="18"/>
      <c r="AB1777" s="18"/>
      <c r="AD1777" s="18"/>
    </row>
    <row r="1778" spans="6:30">
      <c r="F1778" s="18"/>
      <c r="I1778" s="18"/>
      <c r="J1778" s="18"/>
      <c r="AB1778" s="18"/>
      <c r="AD1778" s="18"/>
    </row>
    <row r="1779" spans="6:30">
      <c r="F1779" s="18"/>
      <c r="I1779" s="18"/>
      <c r="J1779" s="18"/>
      <c r="AB1779" s="18"/>
      <c r="AD1779" s="18"/>
    </row>
    <row r="1780" spans="6:30">
      <c r="F1780" s="18"/>
      <c r="I1780" s="18"/>
      <c r="J1780" s="18"/>
      <c r="AB1780" s="18"/>
      <c r="AD1780" s="18"/>
    </row>
    <row r="1781" spans="6:30">
      <c r="F1781" s="18"/>
      <c r="I1781" s="18"/>
      <c r="J1781" s="18"/>
      <c r="AB1781" s="18"/>
      <c r="AD1781" s="18"/>
    </row>
    <row r="1782" spans="6:30">
      <c r="F1782" s="18"/>
      <c r="I1782" s="18"/>
      <c r="J1782" s="18"/>
      <c r="AB1782" s="18"/>
      <c r="AD1782" s="18"/>
    </row>
    <row r="1783" spans="6:30">
      <c r="F1783" s="18"/>
      <c r="I1783" s="18"/>
      <c r="J1783" s="18"/>
      <c r="AB1783" s="18"/>
      <c r="AD1783" s="18"/>
    </row>
    <row r="1784" spans="6:30">
      <c r="F1784" s="18"/>
      <c r="I1784" s="18"/>
      <c r="J1784" s="18"/>
      <c r="AB1784" s="18"/>
      <c r="AD1784" s="18"/>
    </row>
    <row r="1785" spans="6:30">
      <c r="F1785" s="18"/>
      <c r="I1785" s="18"/>
      <c r="J1785" s="18"/>
      <c r="AB1785" s="18"/>
      <c r="AD1785" s="18"/>
    </row>
    <row r="1786" spans="6:30">
      <c r="F1786" s="18"/>
      <c r="I1786" s="18"/>
      <c r="J1786" s="18"/>
      <c r="AB1786" s="18"/>
      <c r="AD1786" s="18"/>
    </row>
    <row r="1787" spans="6:30">
      <c r="F1787" s="18"/>
      <c r="I1787" s="18"/>
      <c r="J1787" s="18"/>
      <c r="AB1787" s="18"/>
      <c r="AD1787" s="18"/>
    </row>
    <row r="1788" spans="6:30">
      <c r="F1788" s="18"/>
      <c r="I1788" s="18"/>
      <c r="J1788" s="18"/>
      <c r="AB1788" s="18"/>
      <c r="AD1788" s="18"/>
    </row>
    <row r="1789" spans="6:30">
      <c r="F1789" s="18"/>
      <c r="I1789" s="18"/>
      <c r="J1789" s="18"/>
      <c r="AB1789" s="18"/>
      <c r="AD1789" s="18"/>
    </row>
    <row r="1790" spans="6:30">
      <c r="F1790" s="18"/>
      <c r="I1790" s="18"/>
      <c r="J1790" s="18"/>
      <c r="AB1790" s="18"/>
      <c r="AD1790" s="18"/>
    </row>
    <row r="1791" spans="6:30">
      <c r="F1791" s="18"/>
      <c r="I1791" s="18"/>
      <c r="J1791" s="18"/>
      <c r="AB1791" s="18"/>
      <c r="AD1791" s="18"/>
    </row>
    <row r="1792" spans="6:30">
      <c r="F1792" s="18"/>
      <c r="I1792" s="18"/>
      <c r="J1792" s="18"/>
      <c r="AB1792" s="18"/>
      <c r="AD1792" s="18"/>
    </row>
    <row r="1793" spans="6:30">
      <c r="F1793" s="18"/>
      <c r="I1793" s="18"/>
      <c r="J1793" s="18"/>
      <c r="AB1793" s="18"/>
      <c r="AD1793" s="18"/>
    </row>
    <row r="1794" spans="6:30">
      <c r="F1794" s="18"/>
      <c r="I1794" s="18"/>
      <c r="J1794" s="18"/>
      <c r="AB1794" s="18"/>
      <c r="AD1794" s="18"/>
    </row>
    <row r="1795" spans="6:30">
      <c r="F1795" s="18"/>
      <c r="I1795" s="18"/>
      <c r="J1795" s="18"/>
      <c r="AB1795" s="18"/>
      <c r="AD1795" s="18"/>
    </row>
    <row r="1796" spans="6:30">
      <c r="F1796" s="18"/>
      <c r="I1796" s="18"/>
      <c r="J1796" s="18"/>
      <c r="AB1796" s="18"/>
      <c r="AD1796" s="18"/>
    </row>
    <row r="1797" spans="6:30">
      <c r="F1797" s="18"/>
      <c r="I1797" s="18"/>
      <c r="J1797" s="18"/>
      <c r="AB1797" s="18"/>
      <c r="AD1797" s="18"/>
    </row>
    <row r="1798" spans="6:30">
      <c r="F1798" s="18"/>
      <c r="I1798" s="18"/>
      <c r="J1798" s="18"/>
      <c r="AB1798" s="18"/>
      <c r="AD1798" s="18"/>
    </row>
    <row r="1799" spans="6:30">
      <c r="F1799" s="18"/>
      <c r="I1799" s="18"/>
      <c r="J1799" s="18"/>
      <c r="AB1799" s="18"/>
      <c r="AD1799" s="18"/>
    </row>
    <row r="1800" spans="6:30">
      <c r="F1800" s="18"/>
      <c r="I1800" s="18"/>
      <c r="J1800" s="18"/>
      <c r="AB1800" s="18"/>
      <c r="AD1800" s="18"/>
    </row>
    <row r="1801" spans="6:30">
      <c r="F1801" s="18"/>
      <c r="I1801" s="18"/>
      <c r="J1801" s="18"/>
      <c r="AB1801" s="18"/>
      <c r="AD1801" s="18"/>
    </row>
    <row r="1802" spans="6:30">
      <c r="F1802" s="18"/>
      <c r="I1802" s="18"/>
      <c r="J1802" s="18"/>
      <c r="AB1802" s="18"/>
      <c r="AD1802" s="18"/>
    </row>
    <row r="1803" spans="6:30">
      <c r="F1803" s="18"/>
      <c r="I1803" s="18"/>
      <c r="J1803" s="18"/>
      <c r="AB1803" s="18"/>
      <c r="AD1803" s="18"/>
    </row>
    <row r="1804" spans="6:30">
      <c r="F1804" s="18"/>
      <c r="I1804" s="18"/>
      <c r="J1804" s="18"/>
      <c r="AB1804" s="18"/>
      <c r="AD1804" s="18"/>
    </row>
    <row r="1805" spans="6:30">
      <c r="F1805" s="18"/>
      <c r="I1805" s="18"/>
      <c r="J1805" s="18"/>
      <c r="AB1805" s="18"/>
      <c r="AD1805" s="18"/>
    </row>
    <row r="1806" spans="6:30">
      <c r="F1806" s="18"/>
      <c r="I1806" s="18"/>
      <c r="J1806" s="18"/>
      <c r="AB1806" s="18"/>
      <c r="AD1806" s="18"/>
    </row>
    <row r="1807" spans="6:30">
      <c r="F1807" s="18"/>
      <c r="I1807" s="18"/>
      <c r="J1807" s="18"/>
      <c r="AB1807" s="18"/>
      <c r="AD1807" s="18"/>
    </row>
    <row r="1808" spans="6:30">
      <c r="F1808" s="18"/>
      <c r="I1808" s="18"/>
      <c r="J1808" s="18"/>
      <c r="AB1808" s="18"/>
      <c r="AD1808" s="18"/>
    </row>
    <row r="1809" spans="6:30">
      <c r="F1809" s="18"/>
      <c r="I1809" s="18"/>
      <c r="J1809" s="18"/>
      <c r="AB1809" s="18"/>
      <c r="AD1809" s="18"/>
    </row>
    <row r="1810" spans="6:30">
      <c r="F1810" s="18"/>
      <c r="I1810" s="18"/>
      <c r="J1810" s="18"/>
      <c r="AB1810" s="18"/>
      <c r="AD1810" s="18"/>
    </row>
    <row r="1811" spans="6:30">
      <c r="F1811" s="18"/>
      <c r="I1811" s="18"/>
      <c r="J1811" s="18"/>
      <c r="AB1811" s="18"/>
      <c r="AD1811" s="18"/>
    </row>
    <row r="1812" spans="6:30">
      <c r="F1812" s="18"/>
      <c r="I1812" s="18"/>
      <c r="J1812" s="18"/>
      <c r="AB1812" s="18"/>
      <c r="AD1812" s="18"/>
    </row>
    <row r="1813" spans="6:30">
      <c r="F1813" s="18"/>
      <c r="I1813" s="18"/>
      <c r="J1813" s="18"/>
      <c r="AB1813" s="18"/>
      <c r="AD1813" s="18"/>
    </row>
    <row r="1814" spans="6:30">
      <c r="F1814" s="18"/>
      <c r="I1814" s="18"/>
      <c r="J1814" s="18"/>
      <c r="AB1814" s="18"/>
      <c r="AD1814" s="18"/>
    </row>
    <row r="1815" spans="6:30">
      <c r="F1815" s="18"/>
      <c r="I1815" s="18"/>
      <c r="J1815" s="18"/>
      <c r="AB1815" s="18"/>
      <c r="AD1815" s="18"/>
    </row>
    <row r="1816" spans="6:30">
      <c r="F1816" s="18"/>
      <c r="I1816" s="18"/>
      <c r="J1816" s="18"/>
      <c r="AB1816" s="18"/>
      <c r="AD1816" s="18"/>
    </row>
    <row r="1817" spans="6:30">
      <c r="F1817" s="18"/>
      <c r="I1817" s="18"/>
      <c r="J1817" s="18"/>
      <c r="AB1817" s="18"/>
      <c r="AD1817" s="18"/>
    </row>
    <row r="1818" spans="6:30">
      <c r="F1818" s="18"/>
      <c r="I1818" s="18"/>
      <c r="J1818" s="18"/>
      <c r="AB1818" s="18"/>
      <c r="AD1818" s="18"/>
    </row>
    <row r="1819" spans="6:30">
      <c r="F1819" s="18"/>
      <c r="I1819" s="18"/>
      <c r="J1819" s="18"/>
      <c r="AB1819" s="18"/>
      <c r="AD1819" s="18"/>
    </row>
    <row r="1820" spans="6:30">
      <c r="F1820" s="18"/>
      <c r="I1820" s="18"/>
      <c r="J1820" s="18"/>
      <c r="AB1820" s="18"/>
      <c r="AD1820" s="18"/>
    </row>
    <row r="1821" spans="6:30">
      <c r="F1821" s="18"/>
      <c r="I1821" s="18"/>
      <c r="J1821" s="18"/>
      <c r="AB1821" s="18"/>
      <c r="AD1821" s="18"/>
    </row>
    <row r="1822" spans="6:30">
      <c r="F1822" s="18"/>
      <c r="I1822" s="18"/>
      <c r="J1822" s="18"/>
      <c r="AB1822" s="18"/>
      <c r="AD1822" s="18"/>
    </row>
    <row r="1823" spans="6:30">
      <c r="F1823" s="18"/>
      <c r="I1823" s="18"/>
      <c r="J1823" s="18"/>
      <c r="AB1823" s="18"/>
      <c r="AD1823" s="18"/>
    </row>
    <row r="1824" spans="6:30">
      <c r="F1824" s="18"/>
      <c r="I1824" s="18"/>
      <c r="J1824" s="18"/>
      <c r="AB1824" s="18"/>
      <c r="AD1824" s="18"/>
    </row>
    <row r="1825" spans="6:30">
      <c r="F1825" s="18"/>
      <c r="I1825" s="18"/>
      <c r="J1825" s="18"/>
      <c r="AB1825" s="18"/>
      <c r="AD1825" s="18"/>
    </row>
    <row r="1826" spans="6:30">
      <c r="F1826" s="18"/>
      <c r="I1826" s="18"/>
      <c r="J1826" s="18"/>
      <c r="AB1826" s="18"/>
      <c r="AD1826" s="18"/>
    </row>
    <row r="1827" spans="6:30">
      <c r="F1827" s="18"/>
      <c r="I1827" s="18"/>
      <c r="J1827" s="18"/>
      <c r="AB1827" s="18"/>
      <c r="AD1827" s="18"/>
    </row>
    <row r="1828" spans="6:30">
      <c r="F1828" s="18"/>
      <c r="I1828" s="18"/>
      <c r="J1828" s="18"/>
      <c r="AB1828" s="18"/>
      <c r="AD1828" s="18"/>
    </row>
    <row r="1829" spans="6:30">
      <c r="F1829" s="18"/>
      <c r="I1829" s="18"/>
      <c r="J1829" s="18"/>
      <c r="AB1829" s="18"/>
      <c r="AD1829" s="18"/>
    </row>
    <row r="1830" spans="6:30">
      <c r="F1830" s="18"/>
      <c r="I1830" s="18"/>
      <c r="J1830" s="18"/>
      <c r="AB1830" s="18"/>
      <c r="AD1830" s="18"/>
    </row>
    <row r="1831" spans="6:30">
      <c r="F1831" s="18"/>
      <c r="I1831" s="18"/>
      <c r="J1831" s="18"/>
      <c r="AB1831" s="18"/>
      <c r="AD1831" s="18"/>
    </row>
    <row r="1832" spans="6:30">
      <c r="F1832" s="18"/>
      <c r="I1832" s="18"/>
      <c r="J1832" s="18"/>
      <c r="AB1832" s="18"/>
      <c r="AD1832" s="18"/>
    </row>
    <row r="1833" spans="6:30">
      <c r="F1833" s="18"/>
      <c r="I1833" s="18"/>
      <c r="J1833" s="18"/>
      <c r="AB1833" s="18"/>
      <c r="AD1833" s="18"/>
    </row>
    <row r="1834" spans="6:30">
      <c r="F1834" s="18"/>
      <c r="I1834" s="18"/>
      <c r="J1834" s="18"/>
      <c r="AB1834" s="18"/>
      <c r="AD1834" s="18"/>
    </row>
    <row r="1835" spans="6:30">
      <c r="F1835" s="18"/>
      <c r="I1835" s="18"/>
      <c r="J1835" s="18"/>
      <c r="AB1835" s="18"/>
      <c r="AD1835" s="18"/>
    </row>
    <row r="1836" spans="6:30">
      <c r="F1836" s="18"/>
      <c r="I1836" s="18"/>
      <c r="J1836" s="18"/>
      <c r="AB1836" s="18"/>
      <c r="AD1836" s="18"/>
    </row>
    <row r="1837" spans="6:30">
      <c r="F1837" s="18"/>
      <c r="I1837" s="18"/>
      <c r="J1837" s="18"/>
      <c r="AB1837" s="18"/>
      <c r="AD1837" s="18"/>
    </row>
    <row r="1838" spans="6:30">
      <c r="F1838" s="18"/>
      <c r="I1838" s="18"/>
      <c r="J1838" s="18"/>
      <c r="AB1838" s="18"/>
      <c r="AD1838" s="18"/>
    </row>
    <row r="1839" spans="6:30">
      <c r="F1839" s="18"/>
      <c r="I1839" s="18"/>
      <c r="J1839" s="18"/>
      <c r="AB1839" s="18"/>
      <c r="AD1839" s="18"/>
    </row>
    <row r="1840" spans="6:30">
      <c r="F1840" s="18"/>
      <c r="I1840" s="18"/>
      <c r="J1840" s="18"/>
      <c r="AB1840" s="18"/>
      <c r="AD1840" s="18"/>
    </row>
    <row r="1841" spans="6:30">
      <c r="F1841" s="18"/>
      <c r="I1841" s="18"/>
      <c r="J1841" s="18"/>
      <c r="AB1841" s="18"/>
      <c r="AD1841" s="18"/>
    </row>
    <row r="1842" spans="6:30">
      <c r="F1842" s="18"/>
      <c r="I1842" s="18"/>
      <c r="J1842" s="18"/>
      <c r="AB1842" s="18"/>
      <c r="AD1842" s="18"/>
    </row>
    <row r="1843" spans="6:30">
      <c r="F1843" s="18"/>
      <c r="I1843" s="18"/>
      <c r="J1843" s="18"/>
      <c r="AB1843" s="18"/>
      <c r="AD1843" s="18"/>
    </row>
    <row r="1844" spans="6:30">
      <c r="F1844" s="18"/>
      <c r="I1844" s="18"/>
      <c r="J1844" s="18"/>
      <c r="AB1844" s="18"/>
      <c r="AD1844" s="18"/>
    </row>
    <row r="1845" spans="6:30">
      <c r="F1845" s="18"/>
      <c r="I1845" s="18"/>
      <c r="J1845" s="18"/>
      <c r="AB1845" s="18"/>
      <c r="AD1845" s="18"/>
    </row>
    <row r="1846" spans="6:30">
      <c r="F1846" s="18"/>
      <c r="I1846" s="18"/>
      <c r="J1846" s="18"/>
      <c r="AB1846" s="18"/>
      <c r="AD1846" s="18"/>
    </row>
    <row r="1847" spans="6:30">
      <c r="F1847" s="18"/>
      <c r="I1847" s="18"/>
      <c r="J1847" s="18"/>
      <c r="AB1847" s="18"/>
      <c r="AD1847" s="18"/>
    </row>
    <row r="1848" spans="6:30">
      <c r="F1848" s="18"/>
      <c r="I1848" s="18"/>
      <c r="J1848" s="18"/>
      <c r="AB1848" s="18"/>
      <c r="AD1848" s="18"/>
    </row>
    <row r="1849" spans="6:30">
      <c r="F1849" s="18"/>
      <c r="I1849" s="18"/>
      <c r="J1849" s="18"/>
      <c r="AB1849" s="18"/>
      <c r="AD1849" s="18"/>
    </row>
    <row r="1850" spans="6:30">
      <c r="F1850" s="18"/>
      <c r="I1850" s="18"/>
      <c r="J1850" s="18"/>
      <c r="AB1850" s="18"/>
      <c r="AD1850" s="18"/>
    </row>
    <row r="1851" spans="6:30">
      <c r="F1851" s="18"/>
      <c r="I1851" s="18"/>
      <c r="J1851" s="18"/>
      <c r="AB1851" s="18"/>
      <c r="AD1851" s="18"/>
    </row>
    <row r="1852" spans="6:30">
      <c r="F1852" s="18"/>
      <c r="I1852" s="18"/>
      <c r="J1852" s="18"/>
      <c r="AB1852" s="18"/>
      <c r="AD1852" s="18"/>
    </row>
    <row r="1853" spans="6:30">
      <c r="F1853" s="18"/>
      <c r="I1853" s="18"/>
      <c r="J1853" s="18"/>
      <c r="AB1853" s="18"/>
      <c r="AD1853" s="18"/>
    </row>
    <row r="1854" spans="6:30">
      <c r="F1854" s="18"/>
      <c r="I1854" s="18"/>
      <c r="J1854" s="18"/>
      <c r="AB1854" s="18"/>
      <c r="AD1854" s="18"/>
    </row>
    <row r="1855" spans="6:30">
      <c r="F1855" s="18"/>
      <c r="I1855" s="18"/>
      <c r="J1855" s="18"/>
      <c r="AB1855" s="18"/>
      <c r="AD1855" s="18"/>
    </row>
    <row r="1856" spans="6:30">
      <c r="F1856" s="18"/>
      <c r="I1856" s="18"/>
      <c r="J1856" s="18"/>
      <c r="AB1856" s="18"/>
      <c r="AD1856" s="18"/>
    </row>
    <row r="1857" spans="6:30">
      <c r="F1857" s="18"/>
      <c r="I1857" s="18"/>
      <c r="J1857" s="18"/>
      <c r="AB1857" s="18"/>
      <c r="AD1857" s="18"/>
    </row>
    <row r="1858" spans="6:30">
      <c r="F1858" s="18"/>
      <c r="I1858" s="18"/>
      <c r="J1858" s="18"/>
      <c r="AB1858" s="18"/>
      <c r="AD1858" s="18"/>
    </row>
    <row r="1859" spans="6:30">
      <c r="F1859" s="18"/>
      <c r="I1859" s="18"/>
      <c r="J1859" s="18"/>
      <c r="AB1859" s="18"/>
      <c r="AD1859" s="18"/>
    </row>
    <row r="1860" spans="6:30">
      <c r="F1860" s="18"/>
      <c r="I1860" s="18"/>
      <c r="J1860" s="18"/>
      <c r="AB1860" s="18"/>
      <c r="AD1860" s="18"/>
    </row>
    <row r="1861" spans="6:30">
      <c r="F1861" s="18"/>
      <c r="I1861" s="18"/>
      <c r="J1861" s="18"/>
      <c r="AB1861" s="18"/>
      <c r="AD1861" s="18"/>
    </row>
    <row r="1862" spans="6:30">
      <c r="F1862" s="18"/>
      <c r="I1862" s="18"/>
      <c r="J1862" s="18"/>
      <c r="AB1862" s="18"/>
      <c r="AD1862" s="18"/>
    </row>
    <row r="1863" spans="6:30">
      <c r="F1863" s="18"/>
      <c r="I1863" s="18"/>
      <c r="J1863" s="18"/>
      <c r="AB1863" s="18"/>
      <c r="AD1863" s="18"/>
    </row>
    <row r="1864" spans="6:30">
      <c r="F1864" s="18"/>
      <c r="I1864" s="18"/>
      <c r="J1864" s="18"/>
      <c r="AB1864" s="18"/>
      <c r="AD1864" s="18"/>
    </row>
    <row r="1865" spans="6:30">
      <c r="F1865" s="18"/>
      <c r="I1865" s="18"/>
      <c r="J1865" s="18"/>
      <c r="AB1865" s="18"/>
      <c r="AD1865" s="18"/>
    </row>
    <row r="1866" spans="6:30">
      <c r="F1866" s="18"/>
      <c r="I1866" s="18"/>
      <c r="J1866" s="18"/>
      <c r="AB1866" s="18"/>
      <c r="AD1866" s="18"/>
    </row>
    <row r="1867" spans="6:30">
      <c r="F1867" s="18"/>
      <c r="I1867" s="18"/>
      <c r="J1867" s="18"/>
      <c r="AB1867" s="18"/>
      <c r="AD1867" s="18"/>
    </row>
    <row r="1868" spans="6:30">
      <c r="F1868" s="18"/>
      <c r="I1868" s="18"/>
      <c r="J1868" s="18"/>
      <c r="AB1868" s="18"/>
      <c r="AD1868" s="18"/>
    </row>
    <row r="1869" spans="6:30">
      <c r="F1869" s="18"/>
      <c r="I1869" s="18"/>
      <c r="J1869" s="18"/>
      <c r="AB1869" s="18"/>
      <c r="AD1869" s="18"/>
    </row>
    <row r="1870" spans="6:30">
      <c r="F1870" s="18"/>
      <c r="I1870" s="18"/>
      <c r="J1870" s="18"/>
      <c r="AB1870" s="18"/>
      <c r="AD1870" s="18"/>
    </row>
    <row r="1871" spans="6:30">
      <c r="F1871" s="18"/>
      <c r="I1871" s="18"/>
      <c r="J1871" s="18"/>
      <c r="AB1871" s="18"/>
      <c r="AD1871" s="18"/>
    </row>
    <row r="1872" spans="6:30">
      <c r="F1872" s="18"/>
      <c r="I1872" s="18"/>
      <c r="J1872" s="18"/>
      <c r="AB1872" s="18"/>
      <c r="AD1872" s="18"/>
    </row>
    <row r="1873" spans="6:30">
      <c r="F1873" s="18"/>
      <c r="I1873" s="18"/>
      <c r="J1873" s="18"/>
      <c r="AB1873" s="18"/>
      <c r="AD1873" s="18"/>
    </row>
    <row r="1874" spans="6:30">
      <c r="F1874" s="18"/>
      <c r="I1874" s="18"/>
      <c r="J1874" s="18"/>
      <c r="AB1874" s="18"/>
      <c r="AD1874" s="18"/>
    </row>
    <row r="1875" spans="6:30">
      <c r="F1875" s="18"/>
      <c r="I1875" s="18"/>
      <c r="J1875" s="18"/>
      <c r="AB1875" s="18"/>
      <c r="AD1875" s="18"/>
    </row>
    <row r="1876" spans="6:30">
      <c r="F1876" s="18"/>
      <c r="I1876" s="18"/>
      <c r="J1876" s="18"/>
      <c r="AB1876" s="18"/>
      <c r="AD1876" s="18"/>
    </row>
    <row r="1877" spans="6:30">
      <c r="F1877" s="18"/>
      <c r="I1877" s="18"/>
      <c r="J1877" s="18"/>
      <c r="AB1877" s="18"/>
      <c r="AD1877" s="18"/>
    </row>
    <row r="1878" spans="6:30">
      <c r="F1878" s="18"/>
      <c r="I1878" s="18"/>
      <c r="J1878" s="18"/>
      <c r="AB1878" s="18"/>
      <c r="AD1878" s="18"/>
    </row>
    <row r="1879" spans="6:30">
      <c r="F1879" s="18"/>
      <c r="I1879" s="18"/>
      <c r="J1879" s="18"/>
      <c r="AB1879" s="18"/>
      <c r="AD1879" s="18"/>
    </row>
    <row r="1880" spans="6:30">
      <c r="F1880" s="18"/>
      <c r="I1880" s="18"/>
      <c r="J1880" s="18"/>
      <c r="AB1880" s="18"/>
      <c r="AD1880" s="18"/>
    </row>
    <row r="1881" spans="6:30">
      <c r="F1881" s="18"/>
      <c r="I1881" s="18"/>
      <c r="J1881" s="18"/>
      <c r="AB1881" s="18"/>
      <c r="AD1881" s="18"/>
    </row>
    <row r="1882" spans="6:30">
      <c r="F1882" s="18"/>
      <c r="I1882" s="18"/>
      <c r="J1882" s="18"/>
      <c r="AB1882" s="18"/>
      <c r="AD1882" s="18"/>
    </row>
    <row r="1883" spans="6:30">
      <c r="F1883" s="18"/>
      <c r="I1883" s="18"/>
      <c r="J1883" s="18"/>
      <c r="AB1883" s="18"/>
      <c r="AD1883" s="18"/>
    </row>
    <row r="1884" spans="6:30">
      <c r="F1884" s="18"/>
      <c r="I1884" s="18"/>
      <c r="J1884" s="18"/>
      <c r="AB1884" s="18"/>
      <c r="AD1884" s="18"/>
    </row>
    <row r="1885" spans="6:30">
      <c r="F1885" s="18"/>
      <c r="I1885" s="18"/>
      <c r="J1885" s="18"/>
      <c r="AB1885" s="18"/>
      <c r="AD1885" s="18"/>
    </row>
    <row r="1886" spans="6:30">
      <c r="F1886" s="18"/>
      <c r="I1886" s="18"/>
      <c r="J1886" s="18"/>
      <c r="AB1886" s="18"/>
      <c r="AD1886" s="18"/>
    </row>
    <row r="1887" spans="6:30">
      <c r="F1887" s="18"/>
      <c r="I1887" s="18"/>
      <c r="J1887" s="18"/>
      <c r="AB1887" s="18"/>
      <c r="AD1887" s="18"/>
    </row>
    <row r="1888" spans="6:30">
      <c r="F1888" s="18"/>
      <c r="I1888" s="18"/>
      <c r="J1888" s="18"/>
      <c r="AB1888" s="18"/>
      <c r="AD1888" s="18"/>
    </row>
    <row r="1889" spans="6:30">
      <c r="F1889" s="18"/>
      <c r="I1889" s="18"/>
      <c r="J1889" s="18"/>
      <c r="AB1889" s="18"/>
      <c r="AD1889" s="18"/>
    </row>
    <row r="1890" spans="6:30">
      <c r="F1890" s="18"/>
      <c r="I1890" s="18"/>
      <c r="J1890" s="18"/>
      <c r="AB1890" s="18"/>
      <c r="AD1890" s="18"/>
    </row>
    <row r="1891" spans="6:30">
      <c r="F1891" s="18"/>
      <c r="I1891" s="18"/>
      <c r="J1891" s="18"/>
      <c r="AB1891" s="18"/>
      <c r="AD1891" s="18"/>
    </row>
    <row r="1892" spans="6:30">
      <c r="F1892" s="18"/>
      <c r="I1892" s="18"/>
      <c r="J1892" s="18"/>
      <c r="AB1892" s="18"/>
      <c r="AD1892" s="18"/>
    </row>
    <row r="1893" spans="6:30">
      <c r="F1893" s="18"/>
      <c r="I1893" s="18"/>
      <c r="J1893" s="18"/>
      <c r="AB1893" s="18"/>
      <c r="AD1893" s="18"/>
    </row>
    <row r="1894" spans="6:30">
      <c r="F1894" s="18"/>
      <c r="I1894" s="18"/>
      <c r="J1894" s="18"/>
      <c r="AB1894" s="18"/>
      <c r="AD1894" s="18"/>
    </row>
    <row r="1895" spans="6:30">
      <c r="F1895" s="18"/>
      <c r="I1895" s="18"/>
      <c r="J1895" s="18"/>
      <c r="AB1895" s="18"/>
      <c r="AD1895" s="18"/>
    </row>
    <row r="1896" spans="6:30">
      <c r="F1896" s="18"/>
      <c r="I1896" s="18"/>
      <c r="J1896" s="18"/>
      <c r="AB1896" s="18"/>
      <c r="AD1896" s="18"/>
    </row>
    <row r="1897" spans="6:30">
      <c r="F1897" s="18"/>
      <c r="I1897" s="18"/>
      <c r="J1897" s="18"/>
      <c r="AB1897" s="18"/>
      <c r="AD1897" s="18"/>
    </row>
    <row r="1898" spans="6:30">
      <c r="F1898" s="18"/>
      <c r="I1898" s="18"/>
      <c r="J1898" s="18"/>
      <c r="AB1898" s="18"/>
      <c r="AD1898" s="18"/>
    </row>
    <row r="1899" spans="6:30">
      <c r="F1899" s="18"/>
      <c r="I1899" s="18"/>
      <c r="J1899" s="18"/>
      <c r="AB1899" s="18"/>
      <c r="AD1899" s="18"/>
    </row>
    <row r="1900" spans="6:30">
      <c r="F1900" s="18"/>
      <c r="I1900" s="18"/>
      <c r="J1900" s="18"/>
      <c r="AB1900" s="18"/>
      <c r="AD1900" s="18"/>
    </row>
    <row r="1901" spans="6:30">
      <c r="F1901" s="18"/>
      <c r="I1901" s="18"/>
      <c r="J1901" s="18"/>
      <c r="AB1901" s="18"/>
      <c r="AD1901" s="18"/>
    </row>
    <row r="1902" spans="6:30">
      <c r="F1902" s="18"/>
      <c r="I1902" s="18"/>
      <c r="J1902" s="18"/>
      <c r="AB1902" s="18"/>
      <c r="AD1902" s="18"/>
    </row>
    <row r="1903" spans="6:30">
      <c r="F1903" s="18"/>
      <c r="I1903" s="18"/>
      <c r="J1903" s="18"/>
      <c r="AB1903" s="18"/>
      <c r="AD1903" s="18"/>
    </row>
    <row r="1904" spans="6:30">
      <c r="F1904" s="18"/>
      <c r="I1904" s="18"/>
      <c r="J1904" s="18"/>
      <c r="AB1904" s="18"/>
      <c r="AD1904" s="18"/>
    </row>
    <row r="1905" spans="6:30">
      <c r="F1905" s="18"/>
      <c r="I1905" s="18"/>
      <c r="J1905" s="18"/>
      <c r="AB1905" s="18"/>
      <c r="AD1905" s="18"/>
    </row>
    <row r="1906" spans="6:30">
      <c r="F1906" s="18"/>
      <c r="I1906" s="18"/>
      <c r="J1906" s="18"/>
      <c r="AB1906" s="18"/>
      <c r="AD1906" s="18"/>
    </row>
    <row r="1907" spans="6:30">
      <c r="F1907" s="18"/>
      <c r="I1907" s="18"/>
      <c r="J1907" s="18"/>
      <c r="AB1907" s="18"/>
      <c r="AD1907" s="18"/>
    </row>
    <row r="1908" spans="6:30">
      <c r="F1908" s="18"/>
      <c r="I1908" s="18"/>
      <c r="J1908" s="18"/>
      <c r="AB1908" s="18"/>
      <c r="AD1908" s="18"/>
    </row>
    <row r="1909" spans="6:30">
      <c r="F1909" s="18"/>
      <c r="I1909" s="18"/>
      <c r="J1909" s="18"/>
      <c r="AB1909" s="18"/>
      <c r="AD1909" s="18"/>
    </row>
    <row r="1910" spans="6:30">
      <c r="F1910" s="18"/>
      <c r="I1910" s="18"/>
      <c r="J1910" s="18"/>
      <c r="AB1910" s="18"/>
      <c r="AD1910" s="18"/>
    </row>
    <row r="1911" spans="6:30">
      <c r="F1911" s="18"/>
      <c r="I1911" s="18"/>
      <c r="J1911" s="18"/>
      <c r="AB1911" s="18"/>
      <c r="AD1911" s="18"/>
    </row>
    <row r="1912" spans="6:30">
      <c r="F1912" s="18"/>
      <c r="I1912" s="18"/>
      <c r="J1912" s="18"/>
      <c r="AB1912" s="18"/>
      <c r="AD1912" s="18"/>
    </row>
    <row r="1913" spans="6:30">
      <c r="F1913" s="18"/>
      <c r="I1913" s="18"/>
      <c r="J1913" s="18"/>
      <c r="AB1913" s="18"/>
      <c r="AD1913" s="18"/>
    </row>
    <row r="1914" spans="6:30">
      <c r="F1914" s="18"/>
      <c r="I1914" s="18"/>
      <c r="J1914" s="18"/>
      <c r="AB1914" s="18"/>
      <c r="AD1914" s="18"/>
    </row>
    <row r="1915" spans="6:30">
      <c r="F1915" s="18"/>
      <c r="I1915" s="18"/>
      <c r="J1915" s="18"/>
      <c r="AB1915" s="18"/>
      <c r="AD1915" s="18"/>
    </row>
    <row r="1916" spans="6:30">
      <c r="F1916" s="18"/>
      <c r="I1916" s="18"/>
      <c r="J1916" s="18"/>
      <c r="AB1916" s="18"/>
      <c r="AD1916" s="18"/>
    </row>
    <row r="1917" spans="6:30">
      <c r="F1917" s="18"/>
      <c r="I1917" s="18"/>
      <c r="J1917" s="18"/>
      <c r="AB1917" s="18"/>
      <c r="AD1917" s="18"/>
    </row>
    <row r="1918" spans="6:30">
      <c r="F1918" s="18"/>
      <c r="I1918" s="18"/>
      <c r="J1918" s="18"/>
      <c r="AB1918" s="18"/>
      <c r="AD1918" s="18"/>
    </row>
    <row r="1919" spans="6:30">
      <c r="F1919" s="18"/>
      <c r="I1919" s="18"/>
      <c r="J1919" s="18"/>
      <c r="AB1919" s="18"/>
      <c r="AD1919" s="18"/>
    </row>
    <row r="1920" spans="6:30">
      <c r="F1920" s="18"/>
      <c r="I1920" s="18"/>
      <c r="J1920" s="18"/>
      <c r="AB1920" s="18"/>
      <c r="AD1920" s="18"/>
    </row>
    <row r="1921" spans="6:30">
      <c r="F1921" s="18"/>
      <c r="I1921" s="18"/>
      <c r="J1921" s="18"/>
      <c r="AB1921" s="18"/>
      <c r="AD1921" s="18"/>
    </row>
    <row r="1922" spans="6:30">
      <c r="F1922" s="18"/>
      <c r="I1922" s="18"/>
      <c r="J1922" s="18"/>
      <c r="AB1922" s="18"/>
      <c r="AD1922" s="18"/>
    </row>
    <row r="1923" spans="6:30">
      <c r="F1923" s="18"/>
      <c r="I1923" s="18"/>
      <c r="J1923" s="18"/>
      <c r="AB1923" s="18"/>
      <c r="AD1923" s="18"/>
    </row>
    <row r="1924" spans="6:30">
      <c r="F1924" s="18"/>
      <c r="I1924" s="18"/>
      <c r="J1924" s="18"/>
      <c r="AB1924" s="18"/>
      <c r="AD1924" s="18"/>
    </row>
    <row r="1925" spans="6:30">
      <c r="F1925" s="18"/>
      <c r="I1925" s="18"/>
      <c r="J1925" s="18"/>
      <c r="AB1925" s="18"/>
      <c r="AD1925" s="18"/>
    </row>
    <row r="1926" spans="6:30">
      <c r="F1926" s="18"/>
      <c r="I1926" s="18"/>
      <c r="J1926" s="18"/>
      <c r="AB1926" s="18"/>
      <c r="AD1926" s="18"/>
    </row>
    <row r="1927" spans="6:30">
      <c r="F1927" s="18"/>
      <c r="I1927" s="18"/>
      <c r="J1927" s="18"/>
      <c r="AB1927" s="18"/>
      <c r="AD1927" s="18"/>
    </row>
    <row r="1928" spans="6:30">
      <c r="F1928" s="18"/>
      <c r="I1928" s="18"/>
      <c r="J1928" s="18"/>
      <c r="AB1928" s="18"/>
      <c r="AD1928" s="18"/>
    </row>
    <row r="1929" spans="6:30">
      <c r="F1929" s="18"/>
      <c r="I1929" s="18"/>
      <c r="J1929" s="18"/>
      <c r="AB1929" s="18"/>
      <c r="AD1929" s="18"/>
    </row>
    <row r="1930" spans="6:30">
      <c r="F1930" s="18"/>
      <c r="I1930" s="18"/>
      <c r="J1930" s="18"/>
      <c r="AB1930" s="18"/>
      <c r="AD1930" s="18"/>
    </row>
    <row r="1931" spans="6:30">
      <c r="F1931" s="18"/>
      <c r="I1931" s="18"/>
      <c r="J1931" s="18"/>
      <c r="AB1931" s="18"/>
      <c r="AD1931" s="18"/>
    </row>
    <row r="1932" spans="6:30">
      <c r="F1932" s="18"/>
      <c r="I1932" s="18"/>
      <c r="J1932" s="18"/>
      <c r="AB1932" s="18"/>
      <c r="AD1932" s="18"/>
    </row>
    <row r="1933" spans="6:30">
      <c r="F1933" s="18"/>
      <c r="I1933" s="18"/>
      <c r="J1933" s="18"/>
      <c r="AB1933" s="18"/>
      <c r="AD1933" s="18"/>
    </row>
    <row r="1934" spans="6:30">
      <c r="F1934" s="18"/>
      <c r="I1934" s="18"/>
      <c r="J1934" s="18"/>
      <c r="AB1934" s="18"/>
      <c r="AD1934" s="18"/>
    </row>
    <row r="1935" spans="6:30">
      <c r="F1935" s="18"/>
      <c r="I1935" s="18"/>
      <c r="J1935" s="18"/>
      <c r="AB1935" s="18"/>
      <c r="AD1935" s="18"/>
    </row>
    <row r="1936" spans="6:30">
      <c r="F1936" s="18"/>
      <c r="I1936" s="18"/>
      <c r="J1936" s="18"/>
      <c r="AB1936" s="18"/>
      <c r="AD1936" s="18"/>
    </row>
    <row r="1937" spans="6:30">
      <c r="F1937" s="18"/>
      <c r="I1937" s="18"/>
      <c r="J1937" s="18"/>
      <c r="AB1937" s="18"/>
      <c r="AD1937" s="18"/>
    </row>
    <row r="1938" spans="6:30">
      <c r="F1938" s="18"/>
      <c r="I1938" s="18"/>
      <c r="J1938" s="18"/>
      <c r="AB1938" s="18"/>
      <c r="AD1938" s="18"/>
    </row>
    <row r="1939" spans="6:30">
      <c r="F1939" s="18"/>
      <c r="I1939" s="18"/>
      <c r="J1939" s="18"/>
      <c r="AB1939" s="18"/>
      <c r="AD1939" s="18"/>
    </row>
    <row r="1940" spans="6:30">
      <c r="F1940" s="18"/>
      <c r="I1940" s="18"/>
      <c r="J1940" s="18"/>
      <c r="AB1940" s="18"/>
      <c r="AD1940" s="18"/>
    </row>
    <row r="1941" spans="6:30">
      <c r="F1941" s="18"/>
      <c r="I1941" s="18"/>
      <c r="J1941" s="18"/>
      <c r="AB1941" s="18"/>
      <c r="AD1941" s="18"/>
    </row>
    <row r="1942" spans="6:30">
      <c r="F1942" s="18"/>
      <c r="I1942" s="18"/>
      <c r="J1942" s="18"/>
      <c r="AB1942" s="18"/>
      <c r="AD1942" s="18"/>
    </row>
    <row r="1943" spans="6:30">
      <c r="F1943" s="18"/>
      <c r="I1943" s="18"/>
      <c r="J1943" s="18"/>
      <c r="AB1943" s="18"/>
      <c r="AD1943" s="18"/>
    </row>
    <row r="1944" spans="6:30">
      <c r="F1944" s="18"/>
      <c r="I1944" s="18"/>
      <c r="J1944" s="18"/>
      <c r="AB1944" s="18"/>
      <c r="AD1944" s="18"/>
    </row>
    <row r="1945" spans="6:30">
      <c r="F1945" s="18"/>
      <c r="I1945" s="18"/>
      <c r="J1945" s="18"/>
      <c r="AB1945" s="18"/>
      <c r="AD1945" s="18"/>
    </row>
    <row r="1946" spans="6:30">
      <c r="F1946" s="18"/>
      <c r="I1946" s="18"/>
      <c r="J1946" s="18"/>
      <c r="AB1946" s="18"/>
      <c r="AD1946" s="18"/>
    </row>
    <row r="1947" spans="6:30">
      <c r="F1947" s="18"/>
      <c r="I1947" s="18"/>
      <c r="J1947" s="18"/>
      <c r="AB1947" s="18"/>
      <c r="AD1947" s="18"/>
    </row>
    <row r="1948" spans="6:30">
      <c r="F1948" s="18"/>
      <c r="I1948" s="18"/>
      <c r="J1948" s="18"/>
      <c r="AB1948" s="18"/>
      <c r="AD1948" s="18"/>
    </row>
    <row r="1949" spans="6:30">
      <c r="F1949" s="18"/>
      <c r="I1949" s="18"/>
      <c r="J1949" s="18"/>
      <c r="AB1949" s="18"/>
      <c r="AD1949" s="18"/>
    </row>
    <row r="1950" spans="6:30">
      <c r="F1950" s="18"/>
      <c r="I1950" s="18"/>
      <c r="J1950" s="18"/>
      <c r="AB1950" s="18"/>
      <c r="AD1950" s="18"/>
    </row>
    <row r="1951" spans="6:30">
      <c r="F1951" s="18"/>
      <c r="I1951" s="18"/>
      <c r="J1951" s="18"/>
      <c r="AB1951" s="18"/>
      <c r="AD1951" s="18"/>
    </row>
    <row r="1952" spans="6:30">
      <c r="F1952" s="18"/>
      <c r="I1952" s="18"/>
      <c r="J1952" s="18"/>
      <c r="AB1952" s="18"/>
      <c r="AD1952" s="18"/>
    </row>
    <row r="1953" spans="6:30">
      <c r="F1953" s="18"/>
      <c r="I1953" s="18"/>
      <c r="J1953" s="18"/>
      <c r="AB1953" s="18"/>
      <c r="AD1953" s="18"/>
    </row>
    <row r="1954" spans="6:30">
      <c r="F1954" s="18"/>
      <c r="I1954" s="18"/>
      <c r="J1954" s="18"/>
      <c r="AB1954" s="18"/>
      <c r="AD1954" s="18"/>
    </row>
    <row r="1955" spans="6:30">
      <c r="F1955" s="18"/>
      <c r="I1955" s="18"/>
      <c r="J1955" s="18"/>
      <c r="AB1955" s="18"/>
      <c r="AD1955" s="18"/>
    </row>
    <row r="1956" spans="6:30">
      <c r="F1956" s="18"/>
      <c r="I1956" s="18"/>
      <c r="J1956" s="18"/>
      <c r="AB1956" s="18"/>
      <c r="AD1956" s="18"/>
    </row>
    <row r="1957" spans="6:30">
      <c r="F1957" s="18"/>
      <c r="I1957" s="18"/>
      <c r="J1957" s="18"/>
      <c r="AB1957" s="18"/>
      <c r="AD1957" s="18"/>
    </row>
    <row r="1958" spans="6:30">
      <c r="F1958" s="18"/>
      <c r="I1958" s="18"/>
      <c r="J1958" s="18"/>
      <c r="AB1958" s="18"/>
      <c r="AD1958" s="18"/>
    </row>
    <row r="1959" spans="6:30">
      <c r="F1959" s="18"/>
      <c r="I1959" s="18"/>
      <c r="J1959" s="18"/>
      <c r="AB1959" s="18"/>
      <c r="AD1959" s="18"/>
    </row>
    <row r="1960" spans="6:30">
      <c r="F1960" s="18"/>
      <c r="I1960" s="18"/>
      <c r="J1960" s="18"/>
      <c r="AB1960" s="18"/>
      <c r="AD1960" s="18"/>
    </row>
    <row r="1961" spans="6:30">
      <c r="F1961" s="18"/>
      <c r="I1961" s="18"/>
      <c r="J1961" s="18"/>
      <c r="AB1961" s="18"/>
      <c r="AD1961" s="18"/>
    </row>
    <row r="1962" spans="6:30">
      <c r="F1962" s="18"/>
      <c r="I1962" s="18"/>
      <c r="J1962" s="18"/>
      <c r="AB1962" s="18"/>
      <c r="AD1962" s="18"/>
    </row>
    <row r="1963" spans="6:30">
      <c r="F1963" s="18"/>
      <c r="I1963" s="18"/>
      <c r="J1963" s="18"/>
      <c r="AB1963" s="18"/>
      <c r="AD1963" s="18"/>
    </row>
    <row r="1964" spans="6:30">
      <c r="F1964" s="18"/>
      <c r="I1964" s="18"/>
      <c r="J1964" s="18"/>
      <c r="AB1964" s="18"/>
      <c r="AD1964" s="18"/>
    </row>
    <row r="1965" spans="6:30">
      <c r="F1965" s="18"/>
      <c r="I1965" s="18"/>
      <c r="J1965" s="18"/>
      <c r="AB1965" s="18"/>
      <c r="AD1965" s="18"/>
    </row>
    <row r="1966" spans="6:30">
      <c r="F1966" s="18"/>
      <c r="I1966" s="18"/>
      <c r="J1966" s="18"/>
      <c r="AB1966" s="18"/>
      <c r="AD1966" s="18"/>
    </row>
    <row r="1967" spans="6:30">
      <c r="F1967" s="18"/>
      <c r="I1967" s="18"/>
      <c r="J1967" s="18"/>
      <c r="AB1967" s="18"/>
      <c r="AD1967" s="18"/>
    </row>
    <row r="1968" spans="6:30">
      <c r="F1968" s="18"/>
      <c r="I1968" s="18"/>
      <c r="J1968" s="18"/>
      <c r="AB1968" s="18"/>
      <c r="AD1968" s="18"/>
    </row>
    <row r="1969" spans="6:30">
      <c r="F1969" s="18"/>
      <c r="I1969" s="18"/>
      <c r="J1969" s="18"/>
      <c r="AB1969" s="18"/>
      <c r="AD1969" s="18"/>
    </row>
    <row r="1970" spans="6:30">
      <c r="F1970" s="18"/>
      <c r="I1970" s="18"/>
      <c r="J1970" s="18"/>
      <c r="AB1970" s="18"/>
      <c r="AD1970" s="18"/>
    </row>
    <row r="1971" spans="6:30">
      <c r="F1971" s="18"/>
      <c r="I1971" s="18"/>
      <c r="J1971" s="18"/>
      <c r="AB1971" s="18"/>
      <c r="AD1971" s="18"/>
    </row>
    <row r="1972" spans="6:30">
      <c r="F1972" s="18"/>
      <c r="I1972" s="18"/>
      <c r="J1972" s="18"/>
      <c r="AB1972" s="18"/>
      <c r="AD1972" s="18"/>
    </row>
    <row r="1973" spans="6:30">
      <c r="F1973" s="18"/>
      <c r="I1973" s="18"/>
      <c r="J1973" s="18"/>
      <c r="AB1973" s="18"/>
      <c r="AD1973" s="18"/>
    </row>
    <row r="1974" spans="6:30">
      <c r="F1974" s="18"/>
      <c r="I1974" s="18"/>
      <c r="J1974" s="18"/>
      <c r="AB1974" s="18"/>
      <c r="AD1974" s="18"/>
    </row>
    <row r="1975" spans="6:30">
      <c r="F1975" s="18"/>
      <c r="I1975" s="18"/>
      <c r="J1975" s="18"/>
      <c r="AB1975" s="18"/>
      <c r="AD1975" s="18"/>
    </row>
    <row r="1976" spans="6:30">
      <c r="F1976" s="18"/>
      <c r="I1976" s="18"/>
      <c r="J1976" s="18"/>
      <c r="AB1976" s="18"/>
      <c r="AD1976" s="18"/>
    </row>
    <row r="1977" spans="6:30">
      <c r="F1977" s="18"/>
      <c r="I1977" s="18"/>
      <c r="J1977" s="18"/>
      <c r="AB1977" s="18"/>
      <c r="AD1977" s="18"/>
    </row>
    <row r="1978" spans="6:30">
      <c r="F1978" s="18"/>
      <c r="I1978" s="18"/>
      <c r="J1978" s="18"/>
      <c r="AB1978" s="18"/>
      <c r="AD1978" s="18"/>
    </row>
    <row r="1979" spans="6:30">
      <c r="F1979" s="18"/>
      <c r="I1979" s="18"/>
      <c r="J1979" s="18"/>
      <c r="AB1979" s="18"/>
      <c r="AD1979" s="18"/>
    </row>
    <row r="1980" spans="6:30">
      <c r="F1980" s="18"/>
      <c r="I1980" s="18"/>
      <c r="J1980" s="18"/>
      <c r="AB1980" s="18"/>
      <c r="AD1980" s="18"/>
    </row>
    <row r="1981" spans="6:30">
      <c r="F1981" s="18"/>
      <c r="I1981" s="18"/>
      <c r="J1981" s="18"/>
      <c r="AB1981" s="18"/>
      <c r="AD1981" s="18"/>
    </row>
    <row r="1982" spans="6:30">
      <c r="F1982" s="18"/>
      <c r="I1982" s="18"/>
      <c r="J1982" s="18"/>
      <c r="AB1982" s="18"/>
      <c r="AD1982" s="18"/>
    </row>
    <row r="1983" spans="6:30">
      <c r="F1983" s="18"/>
      <c r="I1983" s="18"/>
      <c r="J1983" s="18"/>
      <c r="AB1983" s="18"/>
      <c r="AD1983" s="18"/>
    </row>
    <row r="1984" spans="6:30">
      <c r="F1984" s="18"/>
      <c r="I1984" s="18"/>
      <c r="J1984" s="18"/>
      <c r="AB1984" s="18"/>
      <c r="AD1984" s="18"/>
    </row>
    <row r="1985" spans="6:30">
      <c r="F1985" s="18"/>
      <c r="I1985" s="18"/>
      <c r="J1985" s="18"/>
      <c r="AB1985" s="18"/>
      <c r="AD1985" s="18"/>
    </row>
    <row r="1986" spans="6:30">
      <c r="F1986" s="18"/>
      <c r="I1986" s="18"/>
      <c r="J1986" s="18"/>
      <c r="AB1986" s="18"/>
      <c r="AD1986" s="18"/>
    </row>
    <row r="1987" spans="6:30">
      <c r="F1987" s="18"/>
      <c r="I1987" s="18"/>
      <c r="J1987" s="18"/>
      <c r="AB1987" s="18"/>
      <c r="AD1987" s="18"/>
    </row>
    <row r="1988" spans="6:30">
      <c r="F1988" s="18"/>
      <c r="I1988" s="18"/>
      <c r="J1988" s="18"/>
      <c r="AB1988" s="18"/>
      <c r="AD1988" s="18"/>
    </row>
    <row r="1989" spans="6:30">
      <c r="F1989" s="18"/>
      <c r="I1989" s="18"/>
      <c r="J1989" s="18"/>
      <c r="AB1989" s="18"/>
      <c r="AD1989" s="18"/>
    </row>
    <row r="1990" spans="6:30">
      <c r="F1990" s="18"/>
      <c r="I1990" s="18"/>
      <c r="J1990" s="18"/>
      <c r="AB1990" s="18"/>
      <c r="AD1990" s="18"/>
    </row>
    <row r="1991" spans="6:30">
      <c r="F1991" s="18"/>
      <c r="I1991" s="18"/>
      <c r="J1991" s="18"/>
      <c r="AB1991" s="18"/>
      <c r="AD1991" s="18"/>
    </row>
    <row r="1992" spans="6:30">
      <c r="F1992" s="18"/>
      <c r="I1992" s="18"/>
      <c r="J1992" s="18"/>
      <c r="AB1992" s="18"/>
      <c r="AD1992" s="18"/>
    </row>
    <row r="1993" spans="6:30">
      <c r="F1993" s="18"/>
      <c r="I1993" s="18"/>
      <c r="J1993" s="18"/>
      <c r="AB1993" s="18"/>
      <c r="AD1993" s="18"/>
    </row>
    <row r="1994" spans="6:30">
      <c r="F1994" s="18"/>
      <c r="I1994" s="18"/>
      <c r="J1994" s="18"/>
      <c r="AB1994" s="18"/>
      <c r="AD1994" s="18"/>
    </row>
    <row r="1995" spans="6:30">
      <c r="F1995" s="18"/>
      <c r="I1995" s="18"/>
      <c r="J1995" s="18"/>
      <c r="AB1995" s="18"/>
      <c r="AD1995" s="18"/>
    </row>
    <row r="1996" spans="6:30">
      <c r="F1996" s="18"/>
      <c r="I1996" s="18"/>
      <c r="J1996" s="18"/>
      <c r="AB1996" s="18"/>
      <c r="AD1996" s="18"/>
    </row>
    <row r="1997" spans="6:30">
      <c r="F1997" s="18"/>
      <c r="I1997" s="18"/>
      <c r="J1997" s="18"/>
      <c r="AB1997" s="18"/>
      <c r="AD1997" s="18"/>
    </row>
    <row r="1998" spans="6:30">
      <c r="F1998" s="18"/>
      <c r="I1998" s="18"/>
      <c r="J1998" s="18"/>
      <c r="AB1998" s="18"/>
      <c r="AD1998" s="18"/>
    </row>
    <row r="1999" spans="6:30">
      <c r="F1999" s="18"/>
      <c r="I1999" s="18"/>
      <c r="J1999" s="18"/>
      <c r="AB1999" s="18"/>
      <c r="AD1999" s="18"/>
    </row>
    <row r="2000" spans="6:30">
      <c r="F2000" s="18"/>
      <c r="I2000" s="18"/>
      <c r="J2000" s="18"/>
      <c r="AB2000" s="18"/>
      <c r="AD2000" s="18"/>
    </row>
    <row r="2001" spans="6:30">
      <c r="F2001" s="18"/>
      <c r="I2001" s="18"/>
      <c r="J2001" s="18"/>
      <c r="AB2001" s="18"/>
      <c r="AD2001" s="18"/>
    </row>
    <row r="2002" spans="6:30">
      <c r="F2002" s="18"/>
      <c r="I2002" s="18"/>
      <c r="J2002" s="18"/>
      <c r="AB2002" s="18"/>
      <c r="AD2002" s="18"/>
    </row>
    <row r="2003" spans="6:30">
      <c r="F2003" s="18"/>
      <c r="I2003" s="18"/>
      <c r="J2003" s="18"/>
      <c r="AB2003" s="18"/>
      <c r="AD2003" s="18"/>
    </row>
    <row r="2004" spans="6:30">
      <c r="F2004" s="18"/>
      <c r="I2004" s="18"/>
      <c r="J2004" s="18"/>
      <c r="AB2004" s="18"/>
      <c r="AD2004" s="18"/>
    </row>
    <row r="2005" spans="6:30">
      <c r="F2005" s="18"/>
      <c r="I2005" s="18"/>
      <c r="J2005" s="18"/>
      <c r="AB2005" s="18"/>
      <c r="AD2005" s="18"/>
    </row>
    <row r="2006" spans="6:30">
      <c r="F2006" s="18"/>
      <c r="I2006" s="18"/>
      <c r="J2006" s="18"/>
      <c r="AB2006" s="18"/>
      <c r="AD2006" s="18"/>
    </row>
    <row r="2007" spans="6:30">
      <c r="F2007" s="18"/>
      <c r="I2007" s="18"/>
      <c r="J2007" s="18"/>
      <c r="AB2007" s="18"/>
      <c r="AD2007" s="18"/>
    </row>
    <row r="2008" spans="6:30">
      <c r="F2008" s="18"/>
      <c r="I2008" s="18"/>
      <c r="J2008" s="18"/>
      <c r="AB2008" s="18"/>
      <c r="AD2008" s="18"/>
    </row>
    <row r="2009" spans="6:30">
      <c r="F2009" s="18"/>
      <c r="I2009" s="18"/>
      <c r="J2009" s="18"/>
      <c r="AB2009" s="18"/>
      <c r="AD2009" s="18"/>
    </row>
    <row r="2010" spans="6:30">
      <c r="F2010" s="18"/>
      <c r="I2010" s="18"/>
      <c r="J2010" s="18"/>
      <c r="AB2010" s="18"/>
      <c r="AD2010" s="18"/>
    </row>
    <row r="2011" spans="6:30">
      <c r="F2011" s="18"/>
      <c r="I2011" s="18"/>
      <c r="J2011" s="18"/>
      <c r="AB2011" s="18"/>
      <c r="AD2011" s="18"/>
    </row>
    <row r="2012" spans="6:30">
      <c r="F2012" s="18"/>
      <c r="I2012" s="18"/>
      <c r="J2012" s="18"/>
      <c r="AB2012" s="18"/>
      <c r="AD2012" s="18"/>
    </row>
    <row r="2013" spans="6:30">
      <c r="F2013" s="18"/>
      <c r="I2013" s="18"/>
      <c r="J2013" s="18"/>
      <c r="AB2013" s="18"/>
      <c r="AD2013" s="18"/>
    </row>
    <row r="2014" spans="6:30">
      <c r="F2014" s="18"/>
      <c r="I2014" s="18"/>
      <c r="J2014" s="18"/>
      <c r="AB2014" s="18"/>
      <c r="AD2014" s="18"/>
    </row>
    <row r="2015" spans="6:30">
      <c r="F2015" s="18"/>
      <c r="I2015" s="18"/>
      <c r="J2015" s="18"/>
      <c r="AB2015" s="18"/>
      <c r="AD2015" s="18"/>
    </row>
    <row r="2016" spans="6:30">
      <c r="F2016" s="18"/>
      <c r="I2016" s="18"/>
      <c r="J2016" s="18"/>
      <c r="AB2016" s="18"/>
      <c r="AD2016" s="18"/>
    </row>
    <row r="2017" spans="6:30">
      <c r="F2017" s="18"/>
      <c r="I2017" s="18"/>
      <c r="J2017" s="18"/>
      <c r="AB2017" s="18"/>
      <c r="AD2017" s="18"/>
    </row>
    <row r="2018" spans="6:30">
      <c r="F2018" s="18"/>
      <c r="I2018" s="18"/>
      <c r="J2018" s="18"/>
      <c r="AB2018" s="18"/>
      <c r="AD2018" s="18"/>
    </row>
    <row r="2019" spans="6:30">
      <c r="F2019" s="18"/>
      <c r="I2019" s="18"/>
      <c r="J2019" s="18"/>
      <c r="AB2019" s="18"/>
      <c r="AD2019" s="18"/>
    </row>
    <row r="2020" spans="6:30">
      <c r="F2020" s="18"/>
      <c r="I2020" s="18"/>
      <c r="J2020" s="18"/>
      <c r="AB2020" s="18"/>
      <c r="AD2020" s="18"/>
    </row>
    <row r="2021" spans="6:30">
      <c r="F2021" s="18"/>
      <c r="I2021" s="18"/>
      <c r="J2021" s="18"/>
      <c r="AB2021" s="18"/>
      <c r="AD2021" s="18"/>
    </row>
    <row r="2022" spans="6:30">
      <c r="F2022" s="18"/>
      <c r="I2022" s="18"/>
      <c r="J2022" s="18"/>
      <c r="AB2022" s="18"/>
      <c r="AD2022" s="18"/>
    </row>
    <row r="2023" spans="6:30">
      <c r="F2023" s="18"/>
      <c r="I2023" s="18"/>
      <c r="J2023" s="18"/>
      <c r="AB2023" s="18"/>
      <c r="AD2023" s="18"/>
    </row>
    <row r="2024" spans="6:30">
      <c r="F2024" s="18"/>
      <c r="I2024" s="18"/>
      <c r="J2024" s="18"/>
      <c r="AB2024" s="18"/>
      <c r="AD2024" s="18"/>
    </row>
    <row r="2025" spans="6:30">
      <c r="F2025" s="18"/>
      <c r="I2025" s="18"/>
      <c r="J2025" s="18"/>
      <c r="AB2025" s="18"/>
      <c r="AD2025" s="18"/>
    </row>
    <row r="2026" spans="6:30">
      <c r="F2026" s="18"/>
      <c r="I2026" s="18"/>
      <c r="J2026" s="18"/>
      <c r="AB2026" s="18"/>
      <c r="AD2026" s="18"/>
    </row>
    <row r="2027" spans="6:30">
      <c r="F2027" s="18"/>
      <c r="I2027" s="18"/>
      <c r="J2027" s="18"/>
      <c r="AB2027" s="18"/>
      <c r="AD2027" s="18"/>
    </row>
    <row r="2028" spans="6:30">
      <c r="F2028" s="18"/>
      <c r="I2028" s="18"/>
      <c r="J2028" s="18"/>
      <c r="AB2028" s="18"/>
      <c r="AD2028" s="18"/>
    </row>
    <row r="2029" spans="6:30">
      <c r="F2029" s="18"/>
      <c r="I2029" s="18"/>
      <c r="J2029" s="18"/>
      <c r="AB2029" s="18"/>
      <c r="AD2029" s="18"/>
    </row>
    <row r="2030" spans="6:30">
      <c r="F2030" s="18"/>
      <c r="I2030" s="18"/>
      <c r="J2030" s="18"/>
      <c r="AB2030" s="18"/>
      <c r="AD2030" s="18"/>
    </row>
    <row r="2031" spans="6:30">
      <c r="F2031" s="18"/>
      <c r="I2031" s="18"/>
      <c r="J2031" s="18"/>
      <c r="AB2031" s="18"/>
      <c r="AD2031" s="18"/>
    </row>
    <row r="2032" spans="6:30">
      <c r="F2032" s="18"/>
      <c r="I2032" s="18"/>
      <c r="J2032" s="18"/>
      <c r="AB2032" s="18"/>
      <c r="AD2032" s="18"/>
    </row>
    <row r="2033" spans="6:30">
      <c r="F2033" s="18"/>
      <c r="I2033" s="18"/>
      <c r="J2033" s="18"/>
      <c r="AB2033" s="18"/>
      <c r="AD2033" s="18"/>
    </row>
    <row r="2034" spans="6:30">
      <c r="F2034" s="18"/>
      <c r="I2034" s="18"/>
      <c r="J2034" s="18"/>
      <c r="AB2034" s="18"/>
      <c r="AD2034" s="18"/>
    </row>
    <row r="2035" spans="6:30">
      <c r="F2035" s="18"/>
      <c r="I2035" s="18"/>
      <c r="J2035" s="18"/>
      <c r="AB2035" s="18"/>
      <c r="AD2035" s="18"/>
    </row>
    <row r="2036" spans="6:30">
      <c r="F2036" s="18"/>
      <c r="I2036" s="18"/>
      <c r="J2036" s="18"/>
      <c r="AB2036" s="18"/>
      <c r="AD2036" s="18"/>
    </row>
    <row r="2037" spans="6:30">
      <c r="F2037" s="18"/>
      <c r="I2037" s="18"/>
      <c r="J2037" s="18"/>
      <c r="AB2037" s="18"/>
      <c r="AD2037" s="18"/>
    </row>
    <row r="2038" spans="6:30">
      <c r="F2038" s="18"/>
      <c r="I2038" s="18"/>
      <c r="J2038" s="18"/>
      <c r="AB2038" s="18"/>
      <c r="AD2038" s="18"/>
    </row>
    <row r="2039" spans="6:30">
      <c r="F2039" s="18"/>
      <c r="I2039" s="18"/>
      <c r="J2039" s="18"/>
      <c r="AB2039" s="18"/>
      <c r="AD2039" s="18"/>
    </row>
    <row r="2040" spans="6:30">
      <c r="F2040" s="18"/>
      <c r="I2040" s="18"/>
      <c r="J2040" s="18"/>
      <c r="AB2040" s="18"/>
      <c r="AD2040" s="18"/>
    </row>
    <row r="2041" spans="6:30">
      <c r="F2041" s="18"/>
      <c r="I2041" s="18"/>
      <c r="J2041" s="18"/>
      <c r="AB2041" s="18"/>
      <c r="AD2041" s="18"/>
    </row>
    <row r="2042" spans="6:30">
      <c r="F2042" s="18"/>
      <c r="I2042" s="18"/>
      <c r="J2042" s="18"/>
      <c r="AB2042" s="18"/>
      <c r="AD2042" s="18"/>
    </row>
    <row r="2043" spans="6:30">
      <c r="F2043" s="18"/>
      <c r="I2043" s="18"/>
      <c r="J2043" s="18"/>
      <c r="AB2043" s="18"/>
      <c r="AD2043" s="18"/>
    </row>
    <row r="2044" spans="6:30">
      <c r="F2044" s="18"/>
      <c r="I2044" s="18"/>
      <c r="J2044" s="18"/>
      <c r="AB2044" s="18"/>
      <c r="AD2044" s="18"/>
    </row>
    <row r="2045" spans="6:30">
      <c r="F2045" s="18"/>
      <c r="I2045" s="18"/>
      <c r="J2045" s="18"/>
      <c r="AB2045" s="18"/>
      <c r="AD2045" s="18"/>
    </row>
    <row r="2046" spans="6:30">
      <c r="F2046" s="18"/>
      <c r="I2046" s="18"/>
      <c r="J2046" s="18"/>
      <c r="AB2046" s="18"/>
      <c r="AD2046" s="18"/>
    </row>
    <row r="2047" spans="6:30">
      <c r="F2047" s="18"/>
      <c r="I2047" s="18"/>
      <c r="J2047" s="18"/>
      <c r="AB2047" s="18"/>
      <c r="AD2047" s="18"/>
    </row>
    <row r="2048" spans="6:30">
      <c r="F2048" s="18"/>
      <c r="I2048" s="18"/>
      <c r="J2048" s="18"/>
      <c r="AB2048" s="18"/>
      <c r="AD2048" s="18"/>
    </row>
    <row r="2049" spans="6:30">
      <c r="F2049" s="18"/>
      <c r="I2049" s="18"/>
      <c r="J2049" s="18"/>
      <c r="AB2049" s="18"/>
      <c r="AD2049" s="18"/>
    </row>
    <row r="2050" spans="6:30">
      <c r="F2050" s="18"/>
      <c r="I2050" s="18"/>
      <c r="J2050" s="18"/>
      <c r="AB2050" s="18"/>
      <c r="AD2050" s="18"/>
    </row>
    <row r="2051" spans="6:30">
      <c r="F2051" s="18"/>
      <c r="I2051" s="18"/>
      <c r="J2051" s="18"/>
      <c r="AB2051" s="18"/>
      <c r="AD2051" s="18"/>
    </row>
    <row r="2052" spans="6:30">
      <c r="F2052" s="18"/>
      <c r="I2052" s="18"/>
      <c r="J2052" s="18"/>
      <c r="AB2052" s="18"/>
      <c r="AD2052" s="18"/>
    </row>
    <row r="2053" spans="6:30">
      <c r="F2053" s="18"/>
      <c r="I2053" s="18"/>
      <c r="J2053" s="18"/>
      <c r="AB2053" s="18"/>
      <c r="AD2053" s="18"/>
    </row>
    <row r="2054" spans="6:30">
      <c r="F2054" s="18"/>
      <c r="I2054" s="18"/>
      <c r="J2054" s="18"/>
      <c r="AB2054" s="18"/>
      <c r="AD2054" s="18"/>
    </row>
    <row r="2055" spans="6:30">
      <c r="F2055" s="18"/>
      <c r="I2055" s="18"/>
      <c r="J2055" s="18"/>
      <c r="AB2055" s="18"/>
      <c r="AD2055" s="18"/>
    </row>
    <row r="2056" spans="6:30">
      <c r="F2056" s="18"/>
      <c r="I2056" s="18"/>
      <c r="J2056" s="18"/>
      <c r="AB2056" s="18"/>
      <c r="AD2056" s="18"/>
    </row>
    <row r="2057" spans="6:30">
      <c r="F2057" s="18"/>
      <c r="I2057" s="18"/>
      <c r="J2057" s="18"/>
      <c r="AB2057" s="18"/>
      <c r="AD2057" s="18"/>
    </row>
    <row r="2058" spans="6:30">
      <c r="F2058" s="18"/>
      <c r="I2058" s="18"/>
      <c r="J2058" s="18"/>
      <c r="AB2058" s="18"/>
      <c r="AD2058" s="18"/>
    </row>
    <row r="2059" spans="6:30">
      <c r="F2059" s="18"/>
      <c r="I2059" s="18"/>
      <c r="J2059" s="18"/>
      <c r="AB2059" s="18"/>
      <c r="AD2059" s="18"/>
    </row>
    <row r="2060" spans="6:30">
      <c r="F2060" s="18"/>
      <c r="I2060" s="18"/>
      <c r="J2060" s="18"/>
      <c r="AB2060" s="18"/>
      <c r="AD2060" s="18"/>
    </row>
    <row r="2061" spans="6:30">
      <c r="F2061" s="18"/>
      <c r="I2061" s="18"/>
      <c r="J2061" s="18"/>
      <c r="AB2061" s="18"/>
      <c r="AD2061" s="18"/>
    </row>
    <row r="2062" spans="6:30">
      <c r="F2062" s="18"/>
      <c r="I2062" s="18"/>
      <c r="J2062" s="18"/>
      <c r="AB2062" s="18"/>
      <c r="AD2062" s="18"/>
    </row>
    <row r="2063" spans="6:30">
      <c r="F2063" s="18"/>
      <c r="I2063" s="18"/>
      <c r="J2063" s="18"/>
      <c r="AB2063" s="18"/>
      <c r="AD2063" s="18"/>
    </row>
    <row r="2064" spans="6:30">
      <c r="F2064" s="18"/>
      <c r="I2064" s="18"/>
      <c r="J2064" s="18"/>
      <c r="AB2064" s="18"/>
      <c r="AD2064" s="18"/>
    </row>
    <row r="2065" spans="6:30">
      <c r="F2065" s="18"/>
      <c r="I2065" s="18"/>
      <c r="J2065" s="18"/>
      <c r="AB2065" s="18"/>
      <c r="AD2065" s="18"/>
    </row>
    <row r="2066" spans="6:30">
      <c r="F2066" s="18"/>
      <c r="I2066" s="18"/>
      <c r="J2066" s="18"/>
      <c r="AB2066" s="18"/>
      <c r="AD2066" s="18"/>
    </row>
    <row r="2067" spans="6:30">
      <c r="F2067" s="18"/>
      <c r="I2067" s="18"/>
      <c r="J2067" s="18"/>
      <c r="AB2067" s="18"/>
      <c r="AD2067" s="18"/>
    </row>
    <row r="2068" spans="6:30">
      <c r="F2068" s="18"/>
      <c r="I2068" s="18"/>
      <c r="J2068" s="18"/>
      <c r="AB2068" s="18"/>
      <c r="AD2068" s="18"/>
    </row>
    <row r="2069" spans="6:30">
      <c r="F2069" s="18"/>
      <c r="I2069" s="18"/>
      <c r="J2069" s="18"/>
      <c r="AB2069" s="18"/>
      <c r="AD2069" s="18"/>
    </row>
    <row r="2070" spans="6:30">
      <c r="F2070" s="18"/>
      <c r="I2070" s="18"/>
      <c r="J2070" s="18"/>
      <c r="AB2070" s="18"/>
      <c r="AD2070" s="18"/>
    </row>
    <row r="2071" spans="6:30">
      <c r="F2071" s="18"/>
      <c r="I2071" s="18"/>
      <c r="J2071" s="18"/>
      <c r="AB2071" s="18"/>
      <c r="AD2071" s="18"/>
    </row>
    <row r="2072" spans="6:30">
      <c r="F2072" s="18"/>
      <c r="I2072" s="18"/>
      <c r="J2072" s="18"/>
      <c r="AB2072" s="18"/>
      <c r="AD2072" s="18"/>
    </row>
    <row r="2073" spans="6:30">
      <c r="F2073" s="18"/>
      <c r="I2073" s="18"/>
      <c r="J2073" s="18"/>
      <c r="AB2073" s="18"/>
      <c r="AD2073" s="18"/>
    </row>
    <row r="2074" spans="6:30">
      <c r="F2074" s="18"/>
      <c r="I2074" s="18"/>
      <c r="J2074" s="18"/>
      <c r="AB2074" s="18"/>
      <c r="AD2074" s="18"/>
    </row>
    <row r="2075" spans="6:30">
      <c r="F2075" s="18"/>
      <c r="I2075" s="18"/>
      <c r="J2075" s="18"/>
      <c r="AB2075" s="18"/>
      <c r="AD2075" s="18"/>
    </row>
    <row r="2076" spans="6:30">
      <c r="F2076" s="18"/>
      <c r="I2076" s="18"/>
      <c r="J2076" s="18"/>
      <c r="AB2076" s="18"/>
      <c r="AD2076" s="18"/>
    </row>
    <row r="2077" spans="6:30">
      <c r="F2077" s="18"/>
      <c r="I2077" s="18"/>
      <c r="J2077" s="18"/>
      <c r="AB2077" s="18"/>
      <c r="AD2077" s="18"/>
    </row>
    <row r="2078" spans="6:30">
      <c r="F2078" s="18"/>
      <c r="I2078" s="18"/>
      <c r="J2078" s="18"/>
      <c r="AB2078" s="18"/>
      <c r="AD2078" s="18"/>
    </row>
    <row r="2079" spans="6:30">
      <c r="F2079" s="18"/>
      <c r="I2079" s="18"/>
      <c r="J2079" s="18"/>
      <c r="AB2079" s="18"/>
      <c r="AD2079" s="18"/>
    </row>
    <row r="2080" spans="6:30">
      <c r="F2080" s="18"/>
      <c r="I2080" s="18"/>
      <c r="J2080" s="18"/>
      <c r="AB2080" s="18"/>
      <c r="AD2080" s="18"/>
    </row>
    <row r="2081" spans="6:30">
      <c r="F2081" s="18"/>
      <c r="I2081" s="18"/>
      <c r="J2081" s="18"/>
      <c r="AB2081" s="18"/>
      <c r="AD2081" s="18"/>
    </row>
    <row r="2082" spans="6:30">
      <c r="F2082" s="18"/>
      <c r="I2082" s="18"/>
      <c r="J2082" s="18"/>
      <c r="AB2082" s="18"/>
      <c r="AD2082" s="18"/>
    </row>
    <row r="2083" spans="6:30">
      <c r="F2083" s="18"/>
      <c r="I2083" s="18"/>
      <c r="J2083" s="18"/>
      <c r="AB2083" s="18"/>
      <c r="AD2083" s="18"/>
    </row>
    <row r="2084" spans="6:30">
      <c r="F2084" s="18"/>
      <c r="I2084" s="18"/>
      <c r="J2084" s="18"/>
      <c r="AB2084" s="18"/>
      <c r="AD2084" s="18"/>
    </row>
    <row r="2085" spans="6:30">
      <c r="F2085" s="18"/>
      <c r="I2085" s="18"/>
      <c r="J2085" s="18"/>
      <c r="AB2085" s="18"/>
      <c r="AD2085" s="18"/>
    </row>
    <row r="2086" spans="6:30">
      <c r="F2086" s="18"/>
      <c r="I2086" s="18"/>
      <c r="J2086" s="18"/>
      <c r="AB2086" s="18"/>
      <c r="AD2086" s="18"/>
    </row>
    <row r="2087" spans="6:30">
      <c r="F2087" s="18"/>
      <c r="I2087" s="18"/>
      <c r="J2087" s="18"/>
      <c r="AB2087" s="18"/>
      <c r="AD2087" s="18"/>
    </row>
    <row r="2088" spans="6:30">
      <c r="F2088" s="18"/>
      <c r="I2088" s="18"/>
      <c r="J2088" s="18"/>
      <c r="AB2088" s="18"/>
      <c r="AD2088" s="18"/>
    </row>
    <row r="2089" spans="6:30">
      <c r="F2089" s="18"/>
      <c r="I2089" s="18"/>
      <c r="J2089" s="18"/>
      <c r="AB2089" s="18"/>
      <c r="AD2089" s="18"/>
    </row>
    <row r="2090" spans="6:30">
      <c r="F2090" s="18"/>
      <c r="I2090" s="18"/>
      <c r="J2090" s="18"/>
      <c r="AB2090" s="18"/>
      <c r="AD2090" s="18"/>
    </row>
    <row r="2091" spans="6:30">
      <c r="F2091" s="18"/>
      <c r="I2091" s="18"/>
      <c r="J2091" s="18"/>
      <c r="AB2091" s="18"/>
      <c r="AD2091" s="18"/>
    </row>
    <row r="2092" spans="6:30">
      <c r="F2092" s="18"/>
      <c r="I2092" s="18"/>
      <c r="J2092" s="18"/>
      <c r="AB2092" s="18"/>
      <c r="AD2092" s="18"/>
    </row>
    <row r="2093" spans="6:30">
      <c r="F2093" s="18"/>
      <c r="I2093" s="18"/>
      <c r="J2093" s="18"/>
      <c r="AB2093" s="18"/>
      <c r="AD2093" s="18"/>
    </row>
    <row r="2094" spans="6:30">
      <c r="F2094" s="18"/>
      <c r="I2094" s="18"/>
      <c r="J2094" s="18"/>
      <c r="AB2094" s="18"/>
      <c r="AD2094" s="18"/>
    </row>
    <row r="2095" spans="6:30">
      <c r="F2095" s="18"/>
      <c r="I2095" s="18"/>
      <c r="J2095" s="18"/>
      <c r="AB2095" s="18"/>
      <c r="AD2095" s="18"/>
    </row>
    <row r="2096" spans="6:30">
      <c r="F2096" s="18"/>
      <c r="I2096" s="18"/>
      <c r="J2096" s="18"/>
      <c r="AB2096" s="18"/>
      <c r="AD2096" s="18"/>
    </row>
    <row r="2097" spans="6:30">
      <c r="F2097" s="18"/>
      <c r="I2097" s="18"/>
      <c r="J2097" s="18"/>
      <c r="AB2097" s="18"/>
      <c r="AD2097" s="18"/>
    </row>
    <row r="2098" spans="6:30">
      <c r="F2098" s="18"/>
      <c r="I2098" s="18"/>
      <c r="J2098" s="18"/>
      <c r="AB2098" s="18"/>
      <c r="AD2098" s="18"/>
    </row>
    <row r="2099" spans="6:30">
      <c r="F2099" s="18"/>
      <c r="I2099" s="18"/>
      <c r="J2099" s="18"/>
      <c r="AB2099" s="18"/>
      <c r="AD2099" s="18"/>
    </row>
    <row r="2100" spans="6:30">
      <c r="F2100" s="18"/>
      <c r="I2100" s="18"/>
      <c r="J2100" s="18"/>
      <c r="AB2100" s="18"/>
      <c r="AD2100" s="18"/>
    </row>
    <row r="2101" spans="6:30">
      <c r="F2101" s="18"/>
      <c r="I2101" s="18"/>
      <c r="J2101" s="18"/>
      <c r="AB2101" s="18"/>
      <c r="AD2101" s="18"/>
    </row>
    <row r="2102" spans="6:30">
      <c r="F2102" s="18"/>
      <c r="I2102" s="18"/>
      <c r="J2102" s="18"/>
      <c r="AB2102" s="18"/>
      <c r="AD2102" s="18"/>
    </row>
    <row r="2103" spans="6:30">
      <c r="F2103" s="18"/>
      <c r="I2103" s="18"/>
      <c r="J2103" s="18"/>
      <c r="AB2103" s="18"/>
      <c r="AD2103" s="18"/>
    </row>
    <row r="2104" spans="6:30">
      <c r="F2104" s="18"/>
      <c r="I2104" s="18"/>
      <c r="J2104" s="18"/>
      <c r="AB2104" s="18"/>
      <c r="AD2104" s="18"/>
    </row>
    <row r="2105" spans="6:30">
      <c r="F2105" s="18"/>
      <c r="I2105" s="18"/>
      <c r="J2105" s="18"/>
      <c r="AB2105" s="18"/>
      <c r="AD2105" s="18"/>
    </row>
    <row r="2106" spans="6:30">
      <c r="F2106" s="18"/>
      <c r="I2106" s="18"/>
      <c r="J2106" s="18"/>
      <c r="AB2106" s="18"/>
      <c r="AD2106" s="18"/>
    </row>
    <row r="2107" spans="6:30">
      <c r="F2107" s="18"/>
      <c r="I2107" s="18"/>
      <c r="J2107" s="18"/>
      <c r="AB2107" s="18"/>
      <c r="AD2107" s="18"/>
    </row>
    <row r="2108" spans="6:30">
      <c r="F2108" s="18"/>
      <c r="I2108" s="18"/>
      <c r="J2108" s="18"/>
      <c r="AB2108" s="18"/>
      <c r="AD2108" s="18"/>
    </row>
    <row r="2109" spans="6:30">
      <c r="F2109" s="18"/>
      <c r="I2109" s="18"/>
      <c r="J2109" s="18"/>
      <c r="AB2109" s="18"/>
      <c r="AD2109" s="18"/>
    </row>
    <row r="2110" spans="6:30">
      <c r="F2110" s="18"/>
      <c r="I2110" s="18"/>
      <c r="J2110" s="18"/>
      <c r="AB2110" s="18"/>
      <c r="AD2110" s="18"/>
    </row>
    <row r="2111" spans="6:30">
      <c r="F2111" s="18"/>
      <c r="I2111" s="18"/>
      <c r="J2111" s="18"/>
      <c r="AB2111" s="18"/>
      <c r="AD2111" s="18"/>
    </row>
    <row r="2112" spans="6:30">
      <c r="F2112" s="18"/>
      <c r="I2112" s="18"/>
      <c r="J2112" s="18"/>
      <c r="AB2112" s="18"/>
      <c r="AD2112" s="18"/>
    </row>
    <row r="2113" spans="6:30">
      <c r="F2113" s="18"/>
      <c r="I2113" s="18"/>
      <c r="J2113" s="18"/>
      <c r="AB2113" s="18"/>
      <c r="AD2113" s="18"/>
    </row>
    <row r="2114" spans="6:30">
      <c r="F2114" s="18"/>
      <c r="I2114" s="18"/>
      <c r="J2114" s="18"/>
      <c r="AB2114" s="18"/>
      <c r="AD2114" s="18"/>
    </row>
    <row r="2115" spans="6:30">
      <c r="F2115" s="18"/>
      <c r="I2115" s="18"/>
      <c r="J2115" s="18"/>
      <c r="AB2115" s="18"/>
      <c r="AD2115" s="18"/>
    </row>
    <row r="2116" spans="6:30">
      <c r="F2116" s="18"/>
      <c r="I2116" s="18"/>
      <c r="J2116" s="18"/>
      <c r="AB2116" s="18"/>
      <c r="AD2116" s="18"/>
    </row>
    <row r="2117" spans="6:30">
      <c r="F2117" s="18"/>
      <c r="I2117" s="18"/>
      <c r="J2117" s="18"/>
      <c r="AB2117" s="18"/>
      <c r="AD2117" s="18"/>
    </row>
    <row r="2118" spans="6:30">
      <c r="F2118" s="18"/>
      <c r="I2118" s="18"/>
      <c r="J2118" s="18"/>
      <c r="AB2118" s="18"/>
      <c r="AD2118" s="18"/>
    </row>
    <row r="2119" spans="6:30">
      <c r="F2119" s="18"/>
      <c r="I2119" s="18"/>
      <c r="J2119" s="18"/>
      <c r="AB2119" s="18"/>
      <c r="AD2119" s="18"/>
    </row>
    <row r="2120" spans="6:30">
      <c r="F2120" s="18"/>
      <c r="I2120" s="18"/>
      <c r="J2120" s="18"/>
      <c r="AB2120" s="18"/>
      <c r="AD2120" s="18"/>
    </row>
    <row r="2121" spans="6:30">
      <c r="F2121" s="18"/>
      <c r="I2121" s="18"/>
      <c r="J2121" s="18"/>
      <c r="AB2121" s="18"/>
      <c r="AD2121" s="18"/>
    </row>
    <row r="2122" spans="6:30">
      <c r="F2122" s="18"/>
      <c r="I2122" s="18"/>
      <c r="J2122" s="18"/>
      <c r="AB2122" s="18"/>
      <c r="AD2122" s="18"/>
    </row>
    <row r="2123" spans="6:30">
      <c r="F2123" s="18"/>
      <c r="I2123" s="18"/>
      <c r="J2123" s="18"/>
      <c r="AB2123" s="18"/>
      <c r="AD2123" s="18"/>
    </row>
    <row r="2124" spans="6:30">
      <c r="F2124" s="18"/>
      <c r="I2124" s="18"/>
      <c r="J2124" s="18"/>
      <c r="AB2124" s="18"/>
      <c r="AD2124" s="18"/>
    </row>
    <row r="2125" spans="6:30">
      <c r="F2125" s="18"/>
      <c r="I2125" s="18"/>
      <c r="J2125" s="18"/>
      <c r="AB2125" s="18"/>
      <c r="AD2125" s="18"/>
    </row>
    <row r="2126" spans="6:30">
      <c r="F2126" s="18"/>
      <c r="I2126" s="18"/>
      <c r="J2126" s="18"/>
      <c r="AB2126" s="18"/>
      <c r="AD2126" s="18"/>
    </row>
    <row r="2127" spans="6:30">
      <c r="F2127" s="18"/>
      <c r="I2127" s="18"/>
      <c r="J2127" s="18"/>
      <c r="AB2127" s="18"/>
      <c r="AD2127" s="18"/>
    </row>
    <row r="2128" spans="6:30">
      <c r="F2128" s="18"/>
      <c r="I2128" s="18"/>
      <c r="J2128" s="18"/>
      <c r="AB2128" s="18"/>
      <c r="AD2128" s="18"/>
    </row>
    <row r="2129" spans="6:30">
      <c r="F2129" s="18"/>
      <c r="I2129" s="18"/>
      <c r="J2129" s="18"/>
      <c r="AB2129" s="18"/>
      <c r="AD2129" s="18"/>
    </row>
    <row r="2130" spans="6:30">
      <c r="F2130" s="18"/>
      <c r="I2130" s="18"/>
      <c r="J2130" s="18"/>
      <c r="AB2130" s="18"/>
      <c r="AD2130" s="18"/>
    </row>
    <row r="2131" spans="6:30">
      <c r="F2131" s="18"/>
      <c r="I2131" s="18"/>
      <c r="J2131" s="18"/>
      <c r="AB2131" s="18"/>
      <c r="AD2131" s="18"/>
    </row>
    <row r="2132" spans="6:30">
      <c r="F2132" s="18"/>
      <c r="I2132" s="18"/>
      <c r="J2132" s="18"/>
      <c r="AB2132" s="18"/>
      <c r="AD2132" s="18"/>
    </row>
    <row r="2133" spans="6:30">
      <c r="F2133" s="18"/>
      <c r="I2133" s="18"/>
      <c r="J2133" s="18"/>
      <c r="AB2133" s="18"/>
      <c r="AD2133" s="18"/>
    </row>
    <row r="2134" spans="6:30">
      <c r="F2134" s="18"/>
      <c r="I2134" s="18"/>
      <c r="J2134" s="18"/>
      <c r="AB2134" s="18"/>
      <c r="AD2134" s="18"/>
    </row>
    <row r="2135" spans="6:30">
      <c r="F2135" s="18"/>
      <c r="I2135" s="18"/>
      <c r="J2135" s="18"/>
      <c r="AB2135" s="18"/>
      <c r="AD2135" s="18"/>
    </row>
    <row r="2136" spans="6:30">
      <c r="F2136" s="18"/>
      <c r="I2136" s="18"/>
      <c r="J2136" s="18"/>
      <c r="AB2136" s="18"/>
      <c r="AD2136" s="18"/>
    </row>
    <row r="2137" spans="6:30">
      <c r="F2137" s="18"/>
      <c r="I2137" s="18"/>
      <c r="J2137" s="18"/>
      <c r="AB2137" s="18"/>
      <c r="AD2137" s="18"/>
    </row>
    <row r="2138" spans="6:30">
      <c r="F2138" s="18"/>
      <c r="I2138" s="18"/>
      <c r="J2138" s="18"/>
      <c r="AB2138" s="18"/>
      <c r="AD2138" s="18"/>
    </row>
    <row r="2139" spans="6:30">
      <c r="F2139" s="18"/>
      <c r="I2139" s="18"/>
      <c r="J2139" s="18"/>
      <c r="AB2139" s="18"/>
      <c r="AD2139" s="18"/>
    </row>
    <row r="2140" spans="6:30">
      <c r="F2140" s="18"/>
      <c r="I2140" s="18"/>
      <c r="J2140" s="18"/>
      <c r="AB2140" s="18"/>
      <c r="AD2140" s="18"/>
    </row>
    <row r="2141" spans="6:30">
      <c r="F2141" s="18"/>
      <c r="I2141" s="18"/>
      <c r="J2141" s="18"/>
      <c r="AB2141" s="18"/>
      <c r="AD2141" s="18"/>
    </row>
    <row r="2142" spans="6:30">
      <c r="F2142" s="18"/>
      <c r="I2142" s="18"/>
      <c r="J2142" s="18"/>
      <c r="AB2142" s="18"/>
      <c r="AD2142" s="18"/>
    </row>
    <row r="2143" spans="6:30">
      <c r="F2143" s="18"/>
      <c r="I2143" s="18"/>
      <c r="J2143" s="18"/>
      <c r="AB2143" s="18"/>
      <c r="AD2143" s="18"/>
    </row>
    <row r="2144" spans="6:30">
      <c r="F2144" s="18"/>
      <c r="I2144" s="18"/>
      <c r="J2144" s="18"/>
      <c r="AB2144" s="18"/>
      <c r="AD2144" s="18"/>
    </row>
    <row r="2145" spans="6:30">
      <c r="F2145" s="18"/>
      <c r="I2145" s="18"/>
      <c r="J2145" s="18"/>
      <c r="AB2145" s="18"/>
      <c r="AD2145" s="18"/>
    </row>
    <row r="2146" spans="6:30">
      <c r="F2146" s="18"/>
      <c r="I2146" s="18"/>
      <c r="J2146" s="18"/>
      <c r="AB2146" s="18"/>
      <c r="AD2146" s="18"/>
    </row>
    <row r="2147" spans="6:30">
      <c r="F2147" s="18"/>
      <c r="I2147" s="18"/>
      <c r="J2147" s="18"/>
      <c r="AB2147" s="18"/>
      <c r="AD2147" s="18"/>
    </row>
    <row r="2148" spans="6:30">
      <c r="F2148" s="18"/>
      <c r="I2148" s="18"/>
      <c r="J2148" s="18"/>
      <c r="AB2148" s="18"/>
      <c r="AD2148" s="18"/>
    </row>
    <row r="2149" spans="6:30">
      <c r="F2149" s="18"/>
      <c r="I2149" s="18"/>
      <c r="J2149" s="18"/>
      <c r="AB2149" s="18"/>
      <c r="AD2149" s="18"/>
    </row>
    <row r="2150" spans="6:30">
      <c r="F2150" s="18"/>
      <c r="I2150" s="18"/>
      <c r="J2150" s="18"/>
      <c r="AB2150" s="18"/>
      <c r="AD2150" s="18"/>
    </row>
    <row r="2151" spans="6:30">
      <c r="F2151" s="18"/>
      <c r="I2151" s="18"/>
      <c r="J2151" s="18"/>
      <c r="AB2151" s="18"/>
      <c r="AD2151" s="18"/>
    </row>
    <row r="2152" spans="6:30">
      <c r="F2152" s="18"/>
      <c r="I2152" s="18"/>
      <c r="J2152" s="18"/>
      <c r="AB2152" s="18"/>
      <c r="AD2152" s="18"/>
    </row>
    <row r="2153" spans="6:30">
      <c r="F2153" s="18"/>
      <c r="I2153" s="18"/>
      <c r="J2153" s="18"/>
      <c r="AB2153" s="18"/>
      <c r="AD2153" s="18"/>
    </row>
    <row r="2154" spans="6:30">
      <c r="F2154" s="18"/>
      <c r="I2154" s="18"/>
      <c r="J2154" s="18"/>
      <c r="AB2154" s="18"/>
      <c r="AD2154" s="18"/>
    </row>
    <row r="2155" spans="6:30">
      <c r="F2155" s="18"/>
      <c r="I2155" s="18"/>
      <c r="J2155" s="18"/>
      <c r="AB2155" s="18"/>
      <c r="AD2155" s="18"/>
    </row>
    <row r="2156" spans="6:30">
      <c r="F2156" s="18"/>
      <c r="I2156" s="18"/>
      <c r="J2156" s="18"/>
      <c r="AB2156" s="18"/>
      <c r="AD2156" s="18"/>
    </row>
    <row r="2157" spans="6:30">
      <c r="F2157" s="18"/>
      <c r="I2157" s="18"/>
      <c r="J2157" s="18"/>
      <c r="AB2157" s="18"/>
      <c r="AD2157" s="18"/>
    </row>
    <row r="2158" spans="6:30">
      <c r="F2158" s="18"/>
      <c r="I2158" s="18"/>
      <c r="J2158" s="18"/>
      <c r="AB2158" s="18"/>
      <c r="AD2158" s="18"/>
    </row>
    <row r="2159" spans="6:30">
      <c r="F2159" s="18"/>
      <c r="I2159" s="18"/>
      <c r="J2159" s="18"/>
      <c r="AB2159" s="18"/>
      <c r="AD2159" s="18"/>
    </row>
    <row r="2160" spans="6:30">
      <c r="F2160" s="18"/>
      <c r="I2160" s="18"/>
      <c r="J2160" s="18"/>
      <c r="AB2160" s="18"/>
      <c r="AD2160" s="18"/>
    </row>
    <row r="2161" spans="6:30">
      <c r="F2161" s="18"/>
      <c r="I2161" s="18"/>
      <c r="J2161" s="18"/>
      <c r="AB2161" s="18"/>
      <c r="AD2161" s="18"/>
    </row>
    <row r="2162" spans="6:30">
      <c r="F2162" s="18"/>
      <c r="I2162" s="18"/>
      <c r="J2162" s="18"/>
      <c r="AB2162" s="18"/>
      <c r="AD2162" s="18"/>
    </row>
    <row r="2163" spans="6:30">
      <c r="F2163" s="18"/>
      <c r="I2163" s="18"/>
      <c r="J2163" s="18"/>
      <c r="AB2163" s="18"/>
      <c r="AD2163" s="18"/>
    </row>
    <row r="2164" spans="6:30">
      <c r="F2164" s="18"/>
      <c r="I2164" s="18"/>
      <c r="J2164" s="18"/>
      <c r="AB2164" s="18"/>
      <c r="AD2164" s="18"/>
    </row>
    <row r="2165" spans="6:30">
      <c r="F2165" s="18"/>
      <c r="I2165" s="18"/>
      <c r="J2165" s="18"/>
      <c r="AB2165" s="18"/>
      <c r="AD2165" s="18"/>
    </row>
    <row r="2166" spans="6:30">
      <c r="F2166" s="18"/>
      <c r="I2166" s="18"/>
      <c r="J2166" s="18"/>
      <c r="AB2166" s="18"/>
      <c r="AD2166" s="18"/>
    </row>
    <row r="2167" spans="6:30">
      <c r="F2167" s="18"/>
      <c r="I2167" s="18"/>
      <c r="J2167" s="18"/>
      <c r="AB2167" s="18"/>
      <c r="AD2167" s="18"/>
    </row>
    <row r="2168" spans="6:30">
      <c r="F2168" s="18"/>
      <c r="I2168" s="18"/>
      <c r="J2168" s="18"/>
      <c r="AB2168" s="18"/>
      <c r="AD2168" s="18"/>
    </row>
    <row r="2169" spans="6:30">
      <c r="F2169" s="18"/>
      <c r="I2169" s="18"/>
      <c r="J2169" s="18"/>
      <c r="AB2169" s="18"/>
      <c r="AD2169" s="18"/>
    </row>
    <row r="2170" spans="6:30">
      <c r="F2170" s="18"/>
      <c r="I2170" s="18"/>
      <c r="J2170" s="18"/>
      <c r="AB2170" s="18"/>
      <c r="AD2170" s="18"/>
    </row>
    <row r="2171" spans="6:30">
      <c r="F2171" s="18"/>
      <c r="I2171" s="18"/>
      <c r="J2171" s="18"/>
      <c r="AB2171" s="18"/>
      <c r="AD2171" s="18"/>
    </row>
    <row r="2172" spans="6:30">
      <c r="F2172" s="18"/>
      <c r="I2172" s="18"/>
      <c r="J2172" s="18"/>
      <c r="AB2172" s="18"/>
      <c r="AD2172" s="18"/>
    </row>
    <row r="2173" spans="6:30">
      <c r="F2173" s="18"/>
      <c r="I2173" s="18"/>
      <c r="J2173" s="18"/>
      <c r="AB2173" s="18"/>
      <c r="AD2173" s="18"/>
    </row>
    <row r="2174" spans="6:30">
      <c r="F2174" s="18"/>
      <c r="I2174" s="18"/>
      <c r="J2174" s="18"/>
      <c r="AB2174" s="18"/>
      <c r="AD2174" s="18"/>
    </row>
    <row r="2175" spans="6:30">
      <c r="F2175" s="18"/>
      <c r="I2175" s="18"/>
      <c r="J2175" s="18"/>
      <c r="AB2175" s="18"/>
      <c r="AD2175" s="18"/>
    </row>
    <row r="2176" spans="6:30">
      <c r="F2176" s="18"/>
      <c r="I2176" s="18"/>
      <c r="J2176" s="18"/>
      <c r="AB2176" s="18"/>
      <c r="AD2176" s="18"/>
    </row>
    <row r="2177" spans="6:30">
      <c r="F2177" s="18"/>
      <c r="I2177" s="18"/>
      <c r="J2177" s="18"/>
      <c r="AB2177" s="18"/>
      <c r="AD2177" s="18"/>
    </row>
    <row r="2178" spans="6:30">
      <c r="F2178" s="18"/>
      <c r="I2178" s="18"/>
      <c r="J2178" s="18"/>
      <c r="AB2178" s="18"/>
      <c r="AD2178" s="18"/>
    </row>
    <row r="2179" spans="6:30">
      <c r="F2179" s="18"/>
      <c r="I2179" s="18"/>
      <c r="J2179" s="18"/>
      <c r="AB2179" s="18"/>
      <c r="AD2179" s="18"/>
    </row>
    <row r="2180" spans="6:30">
      <c r="F2180" s="18"/>
      <c r="I2180" s="18"/>
      <c r="J2180" s="18"/>
      <c r="AB2180" s="18"/>
      <c r="AD2180" s="18"/>
    </row>
    <row r="2181" spans="6:30">
      <c r="F2181" s="18"/>
      <c r="I2181" s="18"/>
      <c r="J2181" s="18"/>
      <c r="AB2181" s="18"/>
      <c r="AD2181" s="18"/>
    </row>
    <row r="2182" spans="6:30">
      <c r="F2182" s="18"/>
      <c r="I2182" s="18"/>
      <c r="J2182" s="18"/>
      <c r="AB2182" s="18"/>
      <c r="AD2182" s="18"/>
    </row>
    <row r="2183" spans="6:30">
      <c r="F2183" s="18"/>
      <c r="I2183" s="18"/>
      <c r="J2183" s="18"/>
      <c r="AB2183" s="18"/>
      <c r="AD2183" s="18"/>
    </row>
    <row r="2184" spans="6:30">
      <c r="F2184" s="18"/>
      <c r="I2184" s="18"/>
      <c r="J2184" s="18"/>
      <c r="AB2184" s="18"/>
      <c r="AD2184" s="18"/>
    </row>
    <row r="2185" spans="6:30">
      <c r="F2185" s="18"/>
      <c r="I2185" s="18"/>
      <c r="J2185" s="18"/>
      <c r="AB2185" s="18"/>
      <c r="AD2185" s="18"/>
    </row>
    <row r="2186" spans="6:30">
      <c r="F2186" s="18"/>
      <c r="I2186" s="18"/>
      <c r="J2186" s="18"/>
      <c r="AB2186" s="18"/>
      <c r="AD2186" s="18"/>
    </row>
    <row r="2187" spans="6:30">
      <c r="F2187" s="18"/>
      <c r="I2187" s="18"/>
      <c r="J2187" s="18"/>
      <c r="AB2187" s="18"/>
      <c r="AD2187" s="18"/>
    </row>
    <row r="2188" spans="6:30">
      <c r="F2188" s="18"/>
      <c r="I2188" s="18"/>
      <c r="J2188" s="18"/>
      <c r="AB2188" s="18"/>
      <c r="AD2188" s="18"/>
    </row>
    <row r="2189" spans="6:30">
      <c r="F2189" s="18"/>
      <c r="I2189" s="18"/>
      <c r="J2189" s="18"/>
      <c r="AB2189" s="18"/>
      <c r="AD2189" s="18"/>
    </row>
    <row r="2190" spans="6:30">
      <c r="F2190" s="18"/>
      <c r="I2190" s="18"/>
      <c r="J2190" s="18"/>
      <c r="AB2190" s="18"/>
      <c r="AD2190" s="18"/>
    </row>
    <row r="2191" spans="6:30">
      <c r="F2191" s="18"/>
      <c r="I2191" s="18"/>
      <c r="J2191" s="18"/>
      <c r="AB2191" s="18"/>
      <c r="AD2191" s="18"/>
    </row>
    <row r="2192" spans="6:30">
      <c r="F2192" s="18"/>
      <c r="I2192" s="18"/>
      <c r="J2192" s="18"/>
      <c r="AB2192" s="18"/>
      <c r="AD2192" s="18"/>
    </row>
    <row r="2193" spans="6:30">
      <c r="F2193" s="18"/>
      <c r="I2193" s="18"/>
      <c r="J2193" s="18"/>
      <c r="AB2193" s="18"/>
      <c r="AD2193" s="18"/>
    </row>
    <row r="2194" spans="6:30">
      <c r="F2194" s="18"/>
      <c r="I2194" s="18"/>
      <c r="J2194" s="18"/>
      <c r="AB2194" s="18"/>
      <c r="AD2194" s="18"/>
    </row>
    <row r="2195" spans="6:30">
      <c r="F2195" s="18"/>
      <c r="I2195" s="18"/>
      <c r="J2195" s="18"/>
      <c r="AB2195" s="18"/>
      <c r="AD2195" s="18"/>
    </row>
    <row r="2196" spans="6:30">
      <c r="F2196" s="18"/>
      <c r="I2196" s="18"/>
      <c r="J2196" s="18"/>
      <c r="AB2196" s="18"/>
      <c r="AD2196" s="18"/>
    </row>
    <row r="2197" spans="6:30">
      <c r="F2197" s="18"/>
      <c r="I2197" s="18"/>
      <c r="J2197" s="18"/>
      <c r="AB2197" s="18"/>
      <c r="AD2197" s="18"/>
    </row>
    <row r="2198" spans="6:30">
      <c r="F2198" s="18"/>
      <c r="I2198" s="18"/>
      <c r="J2198" s="18"/>
      <c r="AB2198" s="18"/>
      <c r="AD2198" s="18"/>
    </row>
    <row r="2199" spans="6:30">
      <c r="F2199" s="18"/>
      <c r="I2199" s="18"/>
      <c r="J2199" s="18"/>
      <c r="AB2199" s="18"/>
      <c r="AD2199" s="18"/>
    </row>
    <row r="2200" spans="6:30">
      <c r="F2200" s="18"/>
      <c r="I2200" s="18"/>
      <c r="J2200" s="18"/>
      <c r="AB2200" s="18"/>
      <c r="AD2200" s="18"/>
    </row>
    <row r="2201" spans="6:30">
      <c r="F2201" s="18"/>
      <c r="I2201" s="18"/>
      <c r="J2201" s="18"/>
      <c r="AB2201" s="18"/>
      <c r="AD2201" s="18"/>
    </row>
    <row r="2202" spans="6:30">
      <c r="F2202" s="18"/>
      <c r="I2202" s="18"/>
      <c r="J2202" s="18"/>
      <c r="AB2202" s="18"/>
      <c r="AD2202" s="18"/>
    </row>
    <row r="2203" spans="6:30">
      <c r="F2203" s="18"/>
      <c r="I2203" s="18"/>
      <c r="J2203" s="18"/>
      <c r="AB2203" s="18"/>
      <c r="AD2203" s="18"/>
    </row>
    <row r="2204" spans="6:30">
      <c r="F2204" s="18"/>
      <c r="I2204" s="18"/>
      <c r="J2204" s="18"/>
      <c r="AB2204" s="18"/>
      <c r="AD2204" s="18"/>
    </row>
    <row r="2205" spans="6:30">
      <c r="F2205" s="18"/>
      <c r="I2205" s="18"/>
      <c r="J2205" s="18"/>
      <c r="AB2205" s="18"/>
      <c r="AD2205" s="18"/>
    </row>
    <row r="2206" spans="6:30">
      <c r="F2206" s="18"/>
      <c r="I2206" s="18"/>
      <c r="J2206" s="18"/>
      <c r="AB2206" s="18"/>
      <c r="AD2206" s="18"/>
    </row>
    <row r="2207" spans="6:30">
      <c r="F2207" s="18"/>
      <c r="I2207" s="18"/>
      <c r="J2207" s="18"/>
      <c r="AB2207" s="18"/>
      <c r="AD2207" s="18"/>
    </row>
    <row r="2208" spans="6:30">
      <c r="F2208" s="18"/>
      <c r="I2208" s="18"/>
      <c r="J2208" s="18"/>
      <c r="AB2208" s="18"/>
      <c r="AD2208" s="18"/>
    </row>
    <row r="2209" spans="6:30">
      <c r="F2209" s="18"/>
      <c r="I2209" s="18"/>
      <c r="J2209" s="18"/>
      <c r="AB2209" s="18"/>
      <c r="AD2209" s="18"/>
    </row>
    <row r="2210" spans="6:30">
      <c r="F2210" s="18"/>
      <c r="I2210" s="18"/>
      <c r="J2210" s="18"/>
      <c r="AB2210" s="18"/>
      <c r="AD2210" s="18"/>
    </row>
    <row r="2211" spans="6:30">
      <c r="F2211" s="18"/>
      <c r="I2211" s="18"/>
      <c r="J2211" s="18"/>
      <c r="AB2211" s="18"/>
      <c r="AD2211" s="18"/>
    </row>
    <row r="2212" spans="6:30">
      <c r="F2212" s="18"/>
      <c r="I2212" s="18"/>
      <c r="J2212" s="18"/>
      <c r="AB2212" s="18"/>
      <c r="AD2212" s="18"/>
    </row>
    <row r="2213" spans="6:30">
      <c r="F2213" s="18"/>
      <c r="I2213" s="18"/>
      <c r="J2213" s="18"/>
      <c r="AB2213" s="18"/>
      <c r="AD2213" s="18"/>
    </row>
    <row r="2214" spans="6:30">
      <c r="F2214" s="18"/>
      <c r="I2214" s="18"/>
      <c r="J2214" s="18"/>
      <c r="AB2214" s="18"/>
      <c r="AD2214" s="18"/>
    </row>
    <row r="2215" spans="6:30">
      <c r="F2215" s="18"/>
      <c r="I2215" s="18"/>
      <c r="J2215" s="18"/>
      <c r="AB2215" s="18"/>
      <c r="AD2215" s="18"/>
    </row>
    <row r="2216" spans="6:30">
      <c r="F2216" s="18"/>
      <c r="I2216" s="18"/>
      <c r="J2216" s="18"/>
      <c r="AB2216" s="18"/>
      <c r="AD2216" s="18"/>
    </row>
    <row r="2217" spans="6:30">
      <c r="F2217" s="18"/>
      <c r="I2217" s="18"/>
      <c r="J2217" s="18"/>
      <c r="AB2217" s="18"/>
      <c r="AD2217" s="18"/>
    </row>
    <row r="2218" spans="6:30">
      <c r="F2218" s="18"/>
      <c r="I2218" s="18"/>
      <c r="J2218" s="18"/>
      <c r="AB2218" s="18"/>
      <c r="AD2218" s="18"/>
    </row>
    <row r="2219" spans="6:30">
      <c r="F2219" s="18"/>
      <c r="I2219" s="18"/>
      <c r="J2219" s="18"/>
      <c r="AB2219" s="18"/>
      <c r="AD2219" s="18"/>
    </row>
    <row r="2220" spans="6:30">
      <c r="F2220" s="18"/>
      <c r="I2220" s="18"/>
      <c r="J2220" s="18"/>
      <c r="AB2220" s="18"/>
      <c r="AD2220" s="18"/>
    </row>
    <row r="2221" spans="6:30">
      <c r="F2221" s="18"/>
      <c r="I2221" s="18"/>
      <c r="J2221" s="18"/>
      <c r="AB2221" s="18"/>
      <c r="AD2221" s="18"/>
    </row>
    <row r="2222" spans="6:30">
      <c r="F2222" s="18"/>
      <c r="I2222" s="18"/>
      <c r="J2222" s="18"/>
      <c r="AB2222" s="18"/>
      <c r="AD2222" s="18"/>
    </row>
    <row r="2223" spans="6:30">
      <c r="F2223" s="18"/>
      <c r="I2223" s="18"/>
      <c r="J2223" s="18"/>
      <c r="AB2223" s="18"/>
      <c r="AD2223" s="18"/>
    </row>
    <row r="2224" spans="6:30">
      <c r="F2224" s="18"/>
      <c r="I2224" s="18"/>
      <c r="J2224" s="18"/>
      <c r="AB2224" s="18"/>
      <c r="AD2224" s="18"/>
    </row>
    <row r="2225" spans="6:30">
      <c r="F2225" s="18"/>
      <c r="I2225" s="18"/>
      <c r="J2225" s="18"/>
      <c r="AB2225" s="18"/>
      <c r="AD2225" s="18"/>
    </row>
    <row r="2226" spans="6:30">
      <c r="F2226" s="18"/>
      <c r="I2226" s="18"/>
      <c r="J2226" s="18"/>
      <c r="AB2226" s="18"/>
      <c r="AD2226" s="18"/>
    </row>
    <row r="2227" spans="6:30">
      <c r="F2227" s="18"/>
      <c r="I2227" s="18"/>
      <c r="J2227" s="18"/>
      <c r="AB2227" s="18"/>
      <c r="AD2227" s="18"/>
    </row>
    <row r="2228" spans="6:30">
      <c r="F2228" s="18"/>
      <c r="I2228" s="18"/>
      <c r="J2228" s="18"/>
      <c r="AB2228" s="18"/>
      <c r="AD2228" s="18"/>
    </row>
    <row r="2229" spans="6:30">
      <c r="F2229" s="18"/>
      <c r="I2229" s="18"/>
      <c r="J2229" s="18"/>
      <c r="AB2229" s="18"/>
      <c r="AD2229" s="18"/>
    </row>
    <row r="2230" spans="6:30">
      <c r="F2230" s="18"/>
      <c r="I2230" s="18"/>
      <c r="J2230" s="18"/>
      <c r="AB2230" s="18"/>
      <c r="AD2230" s="18"/>
    </row>
    <row r="2231" spans="6:30">
      <c r="F2231" s="18"/>
      <c r="I2231" s="18"/>
      <c r="J2231" s="18"/>
      <c r="AB2231" s="18"/>
      <c r="AD2231" s="18"/>
    </row>
    <row r="2232" spans="6:30">
      <c r="F2232" s="18"/>
      <c r="I2232" s="18"/>
      <c r="J2232" s="18"/>
      <c r="AB2232" s="18"/>
      <c r="AD2232" s="18"/>
    </row>
    <row r="2233" spans="6:30">
      <c r="F2233" s="18"/>
      <c r="I2233" s="18"/>
      <c r="J2233" s="18"/>
      <c r="AB2233" s="18"/>
      <c r="AD2233" s="18"/>
    </row>
    <row r="2234" spans="6:30">
      <c r="F2234" s="18"/>
      <c r="I2234" s="18"/>
      <c r="J2234" s="18"/>
      <c r="AB2234" s="18"/>
      <c r="AD2234" s="18"/>
    </row>
    <row r="2235" spans="6:30">
      <c r="F2235" s="18"/>
      <c r="I2235" s="18"/>
      <c r="J2235" s="18"/>
      <c r="AB2235" s="18"/>
      <c r="AD2235" s="18"/>
    </row>
    <row r="2236" spans="6:30">
      <c r="F2236" s="18"/>
      <c r="I2236" s="18"/>
      <c r="J2236" s="18"/>
      <c r="AB2236" s="18"/>
      <c r="AD2236" s="18"/>
    </row>
    <row r="2237" spans="6:30">
      <c r="F2237" s="18"/>
      <c r="I2237" s="18"/>
      <c r="J2237" s="18"/>
      <c r="AB2237" s="18"/>
      <c r="AD2237" s="18"/>
    </row>
    <row r="2238" spans="6:30">
      <c r="F2238" s="18"/>
      <c r="I2238" s="18"/>
      <c r="J2238" s="18"/>
      <c r="AB2238" s="18"/>
      <c r="AD2238" s="18"/>
    </row>
    <row r="2239" spans="6:30">
      <c r="F2239" s="18"/>
      <c r="I2239" s="18"/>
      <c r="J2239" s="18"/>
      <c r="AB2239" s="18"/>
      <c r="AD2239" s="18"/>
    </row>
    <row r="2240" spans="6:30">
      <c r="F2240" s="18"/>
      <c r="I2240" s="18"/>
      <c r="J2240" s="18"/>
      <c r="AB2240" s="18"/>
      <c r="AD2240" s="18"/>
    </row>
    <row r="2241" spans="6:30">
      <c r="F2241" s="18"/>
      <c r="I2241" s="18"/>
      <c r="J2241" s="18"/>
      <c r="AB2241" s="18"/>
      <c r="AD2241" s="18"/>
    </row>
    <row r="2242" spans="6:30">
      <c r="F2242" s="18"/>
      <c r="I2242" s="18"/>
      <c r="J2242" s="18"/>
      <c r="AB2242" s="18"/>
      <c r="AD2242" s="18"/>
    </row>
    <row r="2243" spans="6:30">
      <c r="F2243" s="18"/>
      <c r="I2243" s="18"/>
      <c r="J2243" s="18"/>
      <c r="AB2243" s="18"/>
      <c r="AD2243" s="18"/>
    </row>
    <row r="2244" spans="6:30">
      <c r="F2244" s="18"/>
      <c r="I2244" s="18"/>
      <c r="J2244" s="18"/>
      <c r="AB2244" s="18"/>
      <c r="AD2244" s="18"/>
    </row>
    <row r="2245" spans="6:30">
      <c r="F2245" s="18"/>
      <c r="I2245" s="18"/>
      <c r="J2245" s="18"/>
      <c r="AB2245" s="18"/>
      <c r="AD2245" s="18"/>
    </row>
    <row r="2246" spans="6:30">
      <c r="F2246" s="18"/>
      <c r="I2246" s="18"/>
      <c r="J2246" s="18"/>
      <c r="AB2246" s="18"/>
      <c r="AD2246" s="18"/>
    </row>
    <row r="2247" spans="6:30">
      <c r="F2247" s="18"/>
      <c r="I2247" s="18"/>
      <c r="J2247" s="18"/>
      <c r="AB2247" s="18"/>
      <c r="AD2247" s="18"/>
    </row>
    <row r="2248" spans="6:30">
      <c r="F2248" s="18"/>
      <c r="I2248" s="18"/>
      <c r="J2248" s="18"/>
      <c r="AB2248" s="18"/>
      <c r="AD2248" s="18"/>
    </row>
    <row r="2249" spans="6:30">
      <c r="F2249" s="18"/>
      <c r="I2249" s="18"/>
      <c r="J2249" s="18"/>
      <c r="AB2249" s="18"/>
      <c r="AD2249" s="18"/>
    </row>
    <row r="2250" spans="6:30">
      <c r="F2250" s="18"/>
      <c r="I2250" s="18"/>
      <c r="J2250" s="18"/>
      <c r="AB2250" s="18"/>
      <c r="AD2250" s="18"/>
    </row>
    <row r="2251" spans="6:30">
      <c r="F2251" s="18"/>
      <c r="I2251" s="18"/>
      <c r="J2251" s="18"/>
      <c r="AB2251" s="18"/>
      <c r="AD2251" s="18"/>
    </row>
    <row r="2252" spans="6:30">
      <c r="F2252" s="18"/>
      <c r="I2252" s="18"/>
      <c r="J2252" s="18"/>
      <c r="AB2252" s="18"/>
      <c r="AD2252" s="18"/>
    </row>
    <row r="2253" spans="6:30">
      <c r="F2253" s="18"/>
      <c r="I2253" s="18"/>
      <c r="J2253" s="18"/>
      <c r="AB2253" s="18"/>
      <c r="AD2253" s="18"/>
    </row>
    <row r="2254" spans="6:30">
      <c r="F2254" s="18"/>
      <c r="I2254" s="18"/>
      <c r="J2254" s="18"/>
      <c r="AB2254" s="18"/>
      <c r="AD2254" s="18"/>
    </row>
    <row r="2255" spans="6:30">
      <c r="F2255" s="18"/>
      <c r="I2255" s="18"/>
      <c r="J2255" s="18"/>
      <c r="AB2255" s="18"/>
      <c r="AD2255" s="18"/>
    </row>
    <row r="2256" spans="6:30">
      <c r="F2256" s="18"/>
      <c r="I2256" s="18"/>
      <c r="J2256" s="18"/>
      <c r="AB2256" s="18"/>
      <c r="AD2256" s="18"/>
    </row>
    <row r="2257" spans="6:30">
      <c r="F2257" s="18"/>
      <c r="I2257" s="18"/>
      <c r="J2257" s="18"/>
      <c r="AB2257" s="18"/>
      <c r="AD2257" s="18"/>
    </row>
    <row r="2258" spans="6:30">
      <c r="F2258" s="18"/>
      <c r="I2258" s="18"/>
      <c r="J2258" s="18"/>
      <c r="AB2258" s="18"/>
      <c r="AD2258" s="18"/>
    </row>
    <row r="2259" spans="6:30">
      <c r="F2259" s="18"/>
      <c r="I2259" s="18"/>
      <c r="J2259" s="18"/>
      <c r="AB2259" s="18"/>
      <c r="AD2259" s="18"/>
    </row>
    <row r="2260" spans="6:30">
      <c r="F2260" s="18"/>
      <c r="I2260" s="18"/>
      <c r="J2260" s="18"/>
      <c r="AB2260" s="18"/>
      <c r="AD2260" s="18"/>
    </row>
    <row r="2261" spans="6:30">
      <c r="F2261" s="18"/>
      <c r="I2261" s="18"/>
      <c r="J2261" s="18"/>
      <c r="AB2261" s="18"/>
      <c r="AD2261" s="18"/>
    </row>
    <row r="2262" spans="6:30">
      <c r="F2262" s="18"/>
      <c r="I2262" s="18"/>
      <c r="J2262" s="18"/>
      <c r="AB2262" s="18"/>
      <c r="AD2262" s="18"/>
    </row>
    <row r="2263" spans="6:30">
      <c r="F2263" s="18"/>
      <c r="I2263" s="18"/>
      <c r="J2263" s="18"/>
      <c r="AB2263" s="18"/>
      <c r="AD2263" s="18"/>
    </row>
    <row r="2264" spans="6:30">
      <c r="F2264" s="18"/>
      <c r="I2264" s="18"/>
      <c r="J2264" s="18"/>
      <c r="AB2264" s="18"/>
      <c r="AD2264" s="18"/>
    </row>
    <row r="2265" spans="6:30">
      <c r="F2265" s="18"/>
      <c r="I2265" s="18"/>
      <c r="J2265" s="18"/>
      <c r="AB2265" s="18"/>
      <c r="AD2265" s="18"/>
    </row>
    <row r="2266" spans="6:30">
      <c r="F2266" s="18"/>
      <c r="I2266" s="18"/>
      <c r="J2266" s="18"/>
      <c r="AB2266" s="18"/>
      <c r="AD2266" s="18"/>
    </row>
    <row r="2267" spans="6:30">
      <c r="F2267" s="18"/>
      <c r="I2267" s="18"/>
      <c r="J2267" s="18"/>
      <c r="AB2267" s="18"/>
      <c r="AD2267" s="18"/>
    </row>
    <row r="2268" spans="6:30">
      <c r="F2268" s="18"/>
      <c r="I2268" s="18"/>
      <c r="J2268" s="18"/>
      <c r="AB2268" s="18"/>
      <c r="AD2268" s="18"/>
    </row>
    <row r="2269" spans="6:30">
      <c r="F2269" s="18"/>
      <c r="I2269" s="18"/>
      <c r="J2269" s="18"/>
      <c r="AB2269" s="18"/>
      <c r="AD2269" s="18"/>
    </row>
    <row r="2270" spans="6:30">
      <c r="F2270" s="18"/>
      <c r="I2270" s="18"/>
      <c r="J2270" s="18"/>
      <c r="AB2270" s="18"/>
      <c r="AD2270" s="18"/>
    </row>
    <row r="2271" spans="6:30">
      <c r="F2271" s="18"/>
      <c r="I2271" s="18"/>
      <c r="J2271" s="18"/>
      <c r="AB2271" s="18"/>
      <c r="AD2271" s="18"/>
    </row>
    <row r="2272" spans="6:30">
      <c r="F2272" s="18"/>
      <c r="I2272" s="18"/>
      <c r="J2272" s="18"/>
      <c r="AB2272" s="18"/>
      <c r="AD2272" s="18"/>
    </row>
    <row r="2273" spans="6:30">
      <c r="F2273" s="18"/>
      <c r="I2273" s="18"/>
      <c r="J2273" s="18"/>
      <c r="AB2273" s="18"/>
      <c r="AD2273" s="18"/>
    </row>
    <row r="2274" spans="6:30">
      <c r="F2274" s="18"/>
      <c r="I2274" s="18"/>
      <c r="J2274" s="18"/>
      <c r="AB2274" s="18"/>
      <c r="AD2274" s="18"/>
    </row>
    <row r="2275" spans="6:30">
      <c r="F2275" s="18"/>
      <c r="I2275" s="18"/>
      <c r="J2275" s="18"/>
      <c r="AB2275" s="18"/>
      <c r="AD2275" s="18"/>
    </row>
    <row r="2276" spans="6:30">
      <c r="F2276" s="18"/>
      <c r="I2276" s="18"/>
      <c r="J2276" s="18"/>
      <c r="AB2276" s="18"/>
      <c r="AD2276" s="18"/>
    </row>
    <row r="2277" spans="6:30">
      <c r="F2277" s="18"/>
      <c r="I2277" s="18"/>
      <c r="J2277" s="18"/>
      <c r="AB2277" s="18"/>
      <c r="AD2277" s="18"/>
    </row>
    <row r="2278" spans="6:30">
      <c r="F2278" s="18"/>
      <c r="I2278" s="18"/>
      <c r="J2278" s="18"/>
      <c r="AB2278" s="18"/>
      <c r="AD2278" s="18"/>
    </row>
    <row r="2279" spans="6:30">
      <c r="F2279" s="18"/>
      <c r="I2279" s="18"/>
      <c r="J2279" s="18"/>
      <c r="AB2279" s="18"/>
      <c r="AD2279" s="18"/>
    </row>
    <row r="2280" spans="6:30">
      <c r="F2280" s="18"/>
      <c r="I2280" s="18"/>
      <c r="J2280" s="18"/>
      <c r="AB2280" s="18"/>
      <c r="AD2280" s="18"/>
    </row>
    <row r="2281" spans="6:30">
      <c r="F2281" s="18"/>
      <c r="I2281" s="18"/>
      <c r="J2281" s="18"/>
      <c r="AB2281" s="18"/>
      <c r="AD2281" s="18"/>
    </row>
    <row r="2282" spans="6:30">
      <c r="F2282" s="18"/>
      <c r="I2282" s="18"/>
      <c r="J2282" s="18"/>
      <c r="AB2282" s="18"/>
      <c r="AD2282" s="18"/>
    </row>
    <row r="2283" spans="6:30">
      <c r="F2283" s="18"/>
      <c r="I2283" s="18"/>
      <c r="J2283" s="18"/>
      <c r="AB2283" s="18"/>
      <c r="AD2283" s="18"/>
    </row>
    <row r="2284" spans="6:30">
      <c r="F2284" s="18"/>
      <c r="I2284" s="18"/>
      <c r="J2284" s="18"/>
      <c r="AB2284" s="18"/>
      <c r="AD2284" s="18"/>
    </row>
    <row r="2285" spans="6:30">
      <c r="F2285" s="18"/>
      <c r="I2285" s="18"/>
      <c r="J2285" s="18"/>
      <c r="AB2285" s="18"/>
      <c r="AD2285" s="18"/>
    </row>
    <row r="2286" spans="6:30">
      <c r="F2286" s="18"/>
      <c r="I2286" s="18"/>
      <c r="J2286" s="18"/>
      <c r="AB2286" s="18"/>
      <c r="AD2286" s="18"/>
    </row>
    <row r="2287" spans="6:30">
      <c r="F2287" s="18"/>
      <c r="I2287" s="18"/>
      <c r="J2287" s="18"/>
      <c r="AB2287" s="18"/>
      <c r="AD2287" s="18"/>
    </row>
    <row r="2288" spans="6:30">
      <c r="F2288" s="18"/>
      <c r="I2288" s="18"/>
      <c r="J2288" s="18"/>
      <c r="AB2288" s="18"/>
      <c r="AD2288" s="18"/>
    </row>
    <row r="2289" spans="6:30">
      <c r="F2289" s="18"/>
      <c r="I2289" s="18"/>
      <c r="J2289" s="18"/>
      <c r="AB2289" s="18"/>
      <c r="AD2289" s="18"/>
    </row>
    <row r="2290" spans="6:30">
      <c r="F2290" s="18"/>
      <c r="I2290" s="18"/>
      <c r="J2290" s="18"/>
      <c r="AB2290" s="18"/>
      <c r="AD2290" s="18"/>
    </row>
    <row r="2291" spans="6:30">
      <c r="F2291" s="18"/>
      <c r="I2291" s="18"/>
      <c r="J2291" s="18"/>
      <c r="AB2291" s="18"/>
      <c r="AD2291" s="18"/>
    </row>
    <row r="2292" spans="6:30">
      <c r="F2292" s="18"/>
      <c r="I2292" s="18"/>
      <c r="J2292" s="18"/>
      <c r="AB2292" s="18"/>
      <c r="AD2292" s="18"/>
    </row>
    <row r="2293" spans="6:30">
      <c r="F2293" s="18"/>
      <c r="I2293" s="18"/>
      <c r="J2293" s="18"/>
      <c r="AB2293" s="18"/>
      <c r="AD2293" s="18"/>
    </row>
    <row r="2294" spans="6:30">
      <c r="F2294" s="18"/>
      <c r="I2294" s="18"/>
      <c r="J2294" s="18"/>
      <c r="AB2294" s="18"/>
      <c r="AD2294" s="18"/>
    </row>
    <row r="2295" spans="6:30">
      <c r="F2295" s="18"/>
      <c r="I2295" s="18"/>
      <c r="J2295" s="18"/>
      <c r="AB2295" s="18"/>
      <c r="AD2295" s="18"/>
    </row>
    <row r="2296" spans="6:30">
      <c r="F2296" s="18"/>
      <c r="I2296" s="18"/>
      <c r="J2296" s="18"/>
      <c r="AB2296" s="18"/>
      <c r="AD2296" s="18"/>
    </row>
    <row r="2297" spans="6:30">
      <c r="F2297" s="18"/>
      <c r="I2297" s="18"/>
      <c r="J2297" s="18"/>
      <c r="AB2297" s="18"/>
      <c r="AD2297" s="18"/>
    </row>
    <row r="2298" spans="6:30">
      <c r="F2298" s="18"/>
      <c r="I2298" s="18"/>
      <c r="J2298" s="18"/>
      <c r="AB2298" s="18"/>
      <c r="AD2298" s="18"/>
    </row>
    <row r="2299" spans="6:30">
      <c r="F2299" s="18"/>
      <c r="I2299" s="18"/>
      <c r="J2299" s="18"/>
      <c r="AB2299" s="18"/>
      <c r="AD2299" s="18"/>
    </row>
    <row r="2300" spans="6:30">
      <c r="F2300" s="18"/>
      <c r="I2300" s="18"/>
      <c r="J2300" s="18"/>
      <c r="AB2300" s="18"/>
      <c r="AD2300" s="18"/>
    </row>
    <row r="2301" spans="6:30">
      <c r="F2301" s="18"/>
      <c r="I2301" s="18"/>
      <c r="J2301" s="18"/>
      <c r="AB2301" s="18"/>
      <c r="AD2301" s="18"/>
    </row>
    <row r="2302" spans="6:30">
      <c r="F2302" s="18"/>
      <c r="I2302" s="18"/>
      <c r="J2302" s="18"/>
      <c r="AB2302" s="18"/>
      <c r="AD2302" s="18"/>
    </row>
    <row r="2303" spans="6:30">
      <c r="F2303" s="18"/>
      <c r="I2303" s="18"/>
      <c r="J2303" s="18"/>
      <c r="AB2303" s="18"/>
      <c r="AD2303" s="18"/>
    </row>
    <row r="2304" spans="6:30">
      <c r="F2304" s="18"/>
      <c r="I2304" s="18"/>
      <c r="J2304" s="18"/>
      <c r="AB2304" s="18"/>
      <c r="AD2304" s="18"/>
    </row>
    <row r="2305" spans="6:30">
      <c r="F2305" s="18"/>
      <c r="I2305" s="18"/>
      <c r="J2305" s="18"/>
      <c r="AB2305" s="18"/>
      <c r="AD2305" s="18"/>
    </row>
    <row r="2306" spans="6:30">
      <c r="F2306" s="18"/>
      <c r="I2306" s="18"/>
      <c r="J2306" s="18"/>
      <c r="AB2306" s="18"/>
      <c r="AD2306" s="18"/>
    </row>
    <row r="2307" spans="6:30">
      <c r="F2307" s="18"/>
      <c r="I2307" s="18"/>
      <c r="J2307" s="18"/>
      <c r="AB2307" s="18"/>
      <c r="AD2307" s="18"/>
    </row>
    <row r="2308" spans="6:30">
      <c r="F2308" s="18"/>
      <c r="I2308" s="18"/>
      <c r="J2308" s="18"/>
      <c r="AB2308" s="18"/>
      <c r="AD2308" s="18"/>
    </row>
    <row r="2309" spans="6:30">
      <c r="F2309" s="18"/>
      <c r="I2309" s="18"/>
      <c r="J2309" s="18"/>
      <c r="AB2309" s="18"/>
      <c r="AD2309" s="18"/>
    </row>
    <row r="2310" spans="6:30">
      <c r="F2310" s="18"/>
      <c r="I2310" s="18"/>
      <c r="J2310" s="18"/>
      <c r="AB2310" s="18"/>
      <c r="AD2310" s="18"/>
    </row>
    <row r="2311" spans="6:30">
      <c r="F2311" s="18"/>
      <c r="I2311" s="18"/>
      <c r="J2311" s="18"/>
      <c r="AB2311" s="18"/>
      <c r="AD2311" s="18"/>
    </row>
    <row r="2312" spans="6:30">
      <c r="F2312" s="18"/>
      <c r="I2312" s="18"/>
      <c r="J2312" s="18"/>
      <c r="AB2312" s="18"/>
      <c r="AD2312" s="18"/>
    </row>
    <row r="2313" spans="6:30">
      <c r="F2313" s="18"/>
      <c r="I2313" s="18"/>
      <c r="J2313" s="18"/>
      <c r="AB2313" s="18"/>
      <c r="AD2313" s="18"/>
    </row>
    <row r="2314" spans="6:30">
      <c r="F2314" s="18"/>
      <c r="I2314" s="18"/>
      <c r="J2314" s="18"/>
      <c r="AB2314" s="18"/>
      <c r="AD2314" s="18"/>
    </row>
    <row r="2315" spans="6:30">
      <c r="F2315" s="18"/>
      <c r="I2315" s="18"/>
      <c r="J2315" s="18"/>
      <c r="AB2315" s="18"/>
      <c r="AD2315" s="18"/>
    </row>
    <row r="2316" spans="6:30">
      <c r="F2316" s="18"/>
      <c r="I2316" s="18"/>
      <c r="J2316" s="18"/>
      <c r="AB2316" s="18"/>
      <c r="AD2316" s="18"/>
    </row>
    <row r="2317" spans="6:30">
      <c r="F2317" s="18"/>
      <c r="I2317" s="18"/>
      <c r="J2317" s="18"/>
      <c r="AB2317" s="18"/>
      <c r="AD2317" s="18"/>
    </row>
    <row r="2318" spans="6:30">
      <c r="F2318" s="18"/>
      <c r="I2318" s="18"/>
      <c r="J2318" s="18"/>
      <c r="AB2318" s="18"/>
      <c r="AD2318" s="18"/>
    </row>
    <row r="2319" spans="6:30">
      <c r="F2319" s="18"/>
      <c r="I2319" s="18"/>
      <c r="J2319" s="18"/>
      <c r="AB2319" s="18"/>
      <c r="AD2319" s="18"/>
    </row>
    <row r="2320" spans="6:30">
      <c r="F2320" s="18"/>
      <c r="I2320" s="18"/>
      <c r="J2320" s="18"/>
      <c r="AB2320" s="18"/>
      <c r="AD2320" s="18"/>
    </row>
    <row r="2321" spans="6:30">
      <c r="F2321" s="18"/>
      <c r="I2321" s="18"/>
      <c r="J2321" s="18"/>
      <c r="AB2321" s="18"/>
      <c r="AD2321" s="18"/>
    </row>
    <row r="2322" spans="6:30">
      <c r="F2322" s="18"/>
      <c r="I2322" s="18"/>
      <c r="J2322" s="18"/>
      <c r="AB2322" s="18"/>
      <c r="AD2322" s="18"/>
    </row>
    <row r="2323" spans="6:30">
      <c r="F2323" s="18"/>
      <c r="I2323" s="18"/>
      <c r="J2323" s="18"/>
      <c r="AB2323" s="18"/>
      <c r="AD2323" s="18"/>
    </row>
    <row r="2324" spans="6:30">
      <c r="F2324" s="18"/>
      <c r="I2324" s="18"/>
      <c r="J2324" s="18"/>
      <c r="AB2324" s="18"/>
      <c r="AD2324" s="18"/>
    </row>
    <row r="2325" spans="6:30">
      <c r="F2325" s="18"/>
      <c r="I2325" s="18"/>
      <c r="J2325" s="18"/>
      <c r="AB2325" s="18"/>
      <c r="AD2325" s="18"/>
    </row>
    <row r="2326" spans="6:30">
      <c r="F2326" s="18"/>
      <c r="I2326" s="18"/>
      <c r="J2326" s="18"/>
      <c r="AB2326" s="18"/>
      <c r="AD2326" s="18"/>
    </row>
    <row r="2327" spans="6:30">
      <c r="F2327" s="18"/>
      <c r="I2327" s="18"/>
      <c r="J2327" s="18"/>
      <c r="AB2327" s="18"/>
      <c r="AD2327" s="18"/>
    </row>
    <row r="2328" spans="6:30">
      <c r="F2328" s="18"/>
      <c r="I2328" s="18"/>
      <c r="J2328" s="18"/>
      <c r="AB2328" s="18"/>
      <c r="AD2328" s="18"/>
    </row>
    <row r="2329" spans="6:30">
      <c r="F2329" s="18"/>
      <c r="I2329" s="18"/>
      <c r="J2329" s="18"/>
      <c r="AB2329" s="18"/>
      <c r="AD2329" s="18"/>
    </row>
    <row r="2330" spans="6:30">
      <c r="F2330" s="18"/>
      <c r="I2330" s="18"/>
      <c r="J2330" s="18"/>
      <c r="AB2330" s="18"/>
      <c r="AD2330" s="18"/>
    </row>
    <row r="2331" spans="6:30">
      <c r="F2331" s="18"/>
      <c r="I2331" s="18"/>
      <c r="J2331" s="18"/>
      <c r="AB2331" s="18"/>
      <c r="AD2331" s="18"/>
    </row>
    <row r="2332" spans="6:30">
      <c r="F2332" s="18"/>
      <c r="I2332" s="18"/>
      <c r="J2332" s="18"/>
      <c r="AB2332" s="18"/>
      <c r="AD2332" s="18"/>
    </row>
    <row r="2333" spans="6:30">
      <c r="F2333" s="18"/>
      <c r="I2333" s="18"/>
      <c r="J2333" s="18"/>
      <c r="AB2333" s="18"/>
      <c r="AD2333" s="18"/>
    </row>
    <row r="2334" spans="6:30">
      <c r="F2334" s="18"/>
      <c r="I2334" s="18"/>
      <c r="J2334" s="18"/>
      <c r="AB2334" s="18"/>
      <c r="AD2334" s="18"/>
    </row>
    <row r="2335" spans="6:30">
      <c r="F2335" s="18"/>
      <c r="I2335" s="18"/>
      <c r="J2335" s="18"/>
      <c r="AB2335" s="18"/>
      <c r="AD2335" s="18"/>
    </row>
    <row r="2336" spans="6:30">
      <c r="F2336" s="18"/>
      <c r="I2336" s="18"/>
      <c r="J2336" s="18"/>
      <c r="AB2336" s="18"/>
      <c r="AD2336" s="18"/>
    </row>
    <row r="2337" spans="6:30">
      <c r="F2337" s="18"/>
      <c r="I2337" s="18"/>
      <c r="J2337" s="18"/>
      <c r="AB2337" s="18"/>
      <c r="AD2337" s="18"/>
    </row>
    <row r="2338" spans="6:30">
      <c r="F2338" s="18"/>
      <c r="I2338" s="18"/>
      <c r="J2338" s="18"/>
      <c r="AB2338" s="18"/>
      <c r="AD2338" s="18"/>
    </row>
    <row r="2339" spans="6:30">
      <c r="F2339" s="18"/>
      <c r="I2339" s="18"/>
      <c r="J2339" s="18"/>
      <c r="AB2339" s="18"/>
      <c r="AD2339" s="18"/>
    </row>
    <row r="2340" spans="6:30">
      <c r="F2340" s="18"/>
      <c r="I2340" s="18"/>
      <c r="J2340" s="18"/>
      <c r="AB2340" s="18"/>
      <c r="AD2340" s="18"/>
    </row>
    <row r="2341" spans="6:30">
      <c r="F2341" s="18"/>
      <c r="I2341" s="18"/>
      <c r="J2341" s="18"/>
      <c r="AB2341" s="18"/>
      <c r="AD2341" s="18"/>
    </row>
    <row r="2342" spans="6:30">
      <c r="F2342" s="18"/>
      <c r="I2342" s="18"/>
      <c r="J2342" s="18"/>
      <c r="AB2342" s="18"/>
      <c r="AD2342" s="18"/>
    </row>
    <row r="2343" spans="6:30">
      <c r="F2343" s="18"/>
      <c r="I2343" s="18"/>
      <c r="J2343" s="18"/>
      <c r="AB2343" s="18"/>
      <c r="AD2343" s="18"/>
    </row>
    <row r="2344" spans="6:30">
      <c r="F2344" s="18"/>
      <c r="I2344" s="18"/>
      <c r="J2344" s="18"/>
      <c r="AB2344" s="18"/>
      <c r="AD2344" s="18"/>
    </row>
    <row r="2345" spans="6:30">
      <c r="F2345" s="18"/>
      <c r="I2345" s="18"/>
      <c r="J2345" s="18"/>
      <c r="AB2345" s="18"/>
      <c r="AD2345" s="18"/>
    </row>
    <row r="2346" spans="6:30">
      <c r="F2346" s="18"/>
      <c r="I2346" s="18"/>
      <c r="J2346" s="18"/>
      <c r="AB2346" s="18"/>
      <c r="AD2346" s="18"/>
    </row>
    <row r="2347" spans="6:30">
      <c r="F2347" s="18"/>
      <c r="I2347" s="18"/>
      <c r="J2347" s="18"/>
      <c r="AB2347" s="18"/>
      <c r="AD2347" s="18"/>
    </row>
    <row r="2348" spans="6:30">
      <c r="F2348" s="18"/>
      <c r="I2348" s="18"/>
      <c r="J2348" s="18"/>
      <c r="AB2348" s="18"/>
      <c r="AD2348" s="18"/>
    </row>
    <row r="2349" spans="6:30">
      <c r="F2349" s="18"/>
      <c r="I2349" s="18"/>
      <c r="J2349" s="18"/>
      <c r="AB2349" s="18"/>
      <c r="AD2349" s="18"/>
    </row>
    <row r="2350" spans="6:30">
      <c r="F2350" s="18"/>
      <c r="I2350" s="18"/>
      <c r="J2350" s="18"/>
      <c r="AB2350" s="18"/>
      <c r="AD2350" s="18"/>
    </row>
    <row r="2351" spans="6:30">
      <c r="F2351" s="18"/>
      <c r="I2351" s="18"/>
      <c r="J2351" s="18"/>
      <c r="AB2351" s="18"/>
      <c r="AD2351" s="18"/>
    </row>
    <row r="2352" spans="6:30">
      <c r="F2352" s="18"/>
      <c r="I2352" s="18"/>
      <c r="J2352" s="18"/>
      <c r="AB2352" s="18"/>
      <c r="AD2352" s="18"/>
    </row>
    <row r="2353" spans="6:30">
      <c r="F2353" s="18"/>
      <c r="I2353" s="18"/>
      <c r="J2353" s="18"/>
      <c r="AB2353" s="18"/>
      <c r="AD2353" s="18"/>
    </row>
    <row r="2354" spans="6:30">
      <c r="F2354" s="18"/>
      <c r="I2354" s="18"/>
      <c r="J2354" s="18"/>
      <c r="AB2354" s="18"/>
      <c r="AD2354" s="18"/>
    </row>
    <row r="2355" spans="6:30">
      <c r="F2355" s="18"/>
      <c r="I2355" s="18"/>
      <c r="J2355" s="18"/>
      <c r="AB2355" s="18"/>
      <c r="AD2355" s="18"/>
    </row>
    <row r="2356" spans="6:30">
      <c r="F2356" s="18"/>
      <c r="I2356" s="18"/>
      <c r="J2356" s="18"/>
      <c r="AB2356" s="18"/>
      <c r="AD2356" s="18"/>
    </row>
    <row r="2357" spans="6:30">
      <c r="F2357" s="18"/>
      <c r="I2357" s="18"/>
      <c r="J2357" s="18"/>
      <c r="AB2357" s="18"/>
      <c r="AD2357" s="18"/>
    </row>
    <row r="2358" spans="6:30">
      <c r="F2358" s="18"/>
      <c r="I2358" s="18"/>
      <c r="J2358" s="18"/>
      <c r="AB2358" s="18"/>
      <c r="AD2358" s="18"/>
    </row>
    <row r="2359" spans="6:30">
      <c r="F2359" s="18"/>
      <c r="I2359" s="18"/>
      <c r="J2359" s="18"/>
      <c r="AB2359" s="18"/>
      <c r="AD2359" s="18"/>
    </row>
    <row r="2360" spans="6:30">
      <c r="F2360" s="18"/>
      <c r="I2360" s="18"/>
      <c r="J2360" s="18"/>
      <c r="AB2360" s="18"/>
      <c r="AD2360" s="18"/>
    </row>
    <row r="2361" spans="6:30">
      <c r="F2361" s="18"/>
      <c r="I2361" s="18"/>
      <c r="J2361" s="18"/>
      <c r="AB2361" s="18"/>
      <c r="AD2361" s="18"/>
    </row>
    <row r="2362" spans="6:30">
      <c r="F2362" s="18"/>
      <c r="I2362" s="18"/>
      <c r="J2362" s="18"/>
      <c r="AB2362" s="18"/>
      <c r="AD2362" s="18"/>
    </row>
    <row r="2363" spans="6:30">
      <c r="F2363" s="18"/>
      <c r="I2363" s="18"/>
      <c r="J2363" s="18"/>
      <c r="AB2363" s="18"/>
      <c r="AD2363" s="18"/>
    </row>
    <row r="2364" spans="6:30">
      <c r="F2364" s="18"/>
      <c r="I2364" s="18"/>
      <c r="J2364" s="18"/>
      <c r="AB2364" s="18"/>
      <c r="AD2364" s="18"/>
    </row>
    <row r="2365" spans="6:30">
      <c r="F2365" s="18"/>
      <c r="I2365" s="18"/>
      <c r="J2365" s="18"/>
      <c r="AB2365" s="18"/>
      <c r="AD2365" s="18"/>
    </row>
    <row r="2366" spans="6:30">
      <c r="F2366" s="18"/>
      <c r="I2366" s="18"/>
      <c r="J2366" s="18"/>
      <c r="AB2366" s="18"/>
      <c r="AD2366" s="18"/>
    </row>
    <row r="2367" spans="6:30">
      <c r="F2367" s="18"/>
      <c r="I2367" s="18"/>
      <c r="J2367" s="18"/>
      <c r="AB2367" s="18"/>
      <c r="AD2367" s="18"/>
    </row>
    <row r="2368" spans="6:30">
      <c r="F2368" s="18"/>
      <c r="I2368" s="18"/>
      <c r="J2368" s="18"/>
      <c r="AB2368" s="18"/>
      <c r="AD2368" s="18"/>
    </row>
    <row r="2369" spans="6:30">
      <c r="F2369" s="18"/>
      <c r="I2369" s="18"/>
      <c r="J2369" s="18"/>
      <c r="AB2369" s="18"/>
      <c r="AD2369" s="18"/>
    </row>
    <row r="2370" spans="6:30">
      <c r="F2370" s="18"/>
      <c r="I2370" s="18"/>
      <c r="J2370" s="18"/>
      <c r="AB2370" s="18"/>
      <c r="AD2370" s="18"/>
    </row>
    <row r="2371" spans="6:30">
      <c r="F2371" s="18"/>
      <c r="I2371" s="18"/>
      <c r="J2371" s="18"/>
      <c r="AB2371" s="18"/>
      <c r="AD2371" s="18"/>
    </row>
    <row r="2372" spans="6:30">
      <c r="F2372" s="18"/>
      <c r="I2372" s="18"/>
      <c r="J2372" s="18"/>
      <c r="AB2372" s="18"/>
      <c r="AD2372" s="18"/>
    </row>
    <row r="2373" spans="6:30">
      <c r="F2373" s="18"/>
      <c r="I2373" s="18"/>
      <c r="J2373" s="18"/>
      <c r="AB2373" s="18"/>
      <c r="AD2373" s="18"/>
    </row>
    <row r="2374" spans="6:30">
      <c r="F2374" s="18"/>
      <c r="I2374" s="18"/>
      <c r="J2374" s="18"/>
      <c r="AB2374" s="18"/>
      <c r="AD2374" s="18"/>
    </row>
    <row r="2375" spans="6:30">
      <c r="F2375" s="18"/>
      <c r="I2375" s="18"/>
      <c r="J2375" s="18"/>
      <c r="AB2375" s="18"/>
      <c r="AD2375" s="18"/>
    </row>
    <row r="2376" spans="6:30">
      <c r="F2376" s="18"/>
      <c r="I2376" s="18"/>
      <c r="J2376" s="18"/>
      <c r="AB2376" s="18"/>
      <c r="AD2376" s="18"/>
    </row>
    <row r="2377" spans="6:30">
      <c r="F2377" s="18"/>
      <c r="I2377" s="18"/>
      <c r="J2377" s="18"/>
      <c r="AB2377" s="18"/>
      <c r="AD2377" s="18"/>
    </row>
    <row r="2378" spans="6:30">
      <c r="F2378" s="18"/>
      <c r="I2378" s="18"/>
      <c r="J2378" s="18"/>
      <c r="AB2378" s="18"/>
      <c r="AD2378" s="18"/>
    </row>
    <row r="2379" spans="6:30">
      <c r="F2379" s="18"/>
      <c r="I2379" s="18"/>
      <c r="J2379" s="18"/>
      <c r="AB2379" s="18"/>
      <c r="AD2379" s="18"/>
    </row>
    <row r="2380" spans="6:30">
      <c r="F2380" s="18"/>
      <c r="I2380" s="18"/>
      <c r="J2380" s="18"/>
      <c r="AB2380" s="18"/>
      <c r="AD2380" s="18"/>
    </row>
    <row r="2381" spans="6:30">
      <c r="F2381" s="18"/>
      <c r="I2381" s="18"/>
      <c r="J2381" s="18"/>
      <c r="AB2381" s="18"/>
      <c r="AD2381" s="18"/>
    </row>
    <row r="2382" spans="6:30">
      <c r="F2382" s="18"/>
      <c r="I2382" s="18"/>
      <c r="J2382" s="18"/>
      <c r="AB2382" s="18"/>
      <c r="AD2382" s="18"/>
    </row>
    <row r="2383" spans="6:30">
      <c r="F2383" s="18"/>
      <c r="I2383" s="18"/>
      <c r="J2383" s="18"/>
      <c r="AB2383" s="18"/>
      <c r="AD2383" s="18"/>
    </row>
    <row r="2384" spans="6:30">
      <c r="F2384" s="18"/>
      <c r="I2384" s="18"/>
      <c r="J2384" s="18"/>
      <c r="AB2384" s="18"/>
      <c r="AD2384" s="18"/>
    </row>
    <row r="2385" spans="6:30">
      <c r="F2385" s="18"/>
      <c r="I2385" s="18"/>
      <c r="J2385" s="18"/>
      <c r="AB2385" s="18"/>
      <c r="AD2385" s="18"/>
    </row>
    <row r="2386" spans="6:30">
      <c r="F2386" s="18"/>
      <c r="I2386" s="18"/>
      <c r="J2386" s="18"/>
      <c r="AB2386" s="18"/>
      <c r="AD2386" s="18"/>
    </row>
    <row r="2387" spans="6:30">
      <c r="F2387" s="18"/>
      <c r="I2387" s="18"/>
      <c r="J2387" s="18"/>
      <c r="AB2387" s="18"/>
      <c r="AD2387" s="18"/>
    </row>
    <row r="2388" spans="6:30">
      <c r="F2388" s="18"/>
      <c r="I2388" s="18"/>
      <c r="J2388" s="18"/>
      <c r="AB2388" s="18"/>
      <c r="AD2388" s="18"/>
    </row>
    <row r="2389" spans="6:30">
      <c r="F2389" s="18"/>
      <c r="I2389" s="18"/>
      <c r="J2389" s="18"/>
      <c r="AB2389" s="18"/>
      <c r="AD2389" s="18"/>
    </row>
    <row r="2390" spans="6:30">
      <c r="F2390" s="18"/>
      <c r="I2390" s="18"/>
      <c r="J2390" s="18"/>
      <c r="AB2390" s="18"/>
      <c r="AD2390" s="18"/>
    </row>
    <row r="2391" spans="6:30">
      <c r="F2391" s="18"/>
      <c r="I2391" s="18"/>
      <c r="J2391" s="18"/>
      <c r="AB2391" s="18"/>
      <c r="AD2391" s="18"/>
    </row>
    <row r="2392" spans="6:30">
      <c r="F2392" s="18"/>
      <c r="I2392" s="18"/>
      <c r="J2392" s="18"/>
      <c r="AB2392" s="18"/>
      <c r="AD2392" s="18"/>
    </row>
    <row r="2393" spans="6:30">
      <c r="F2393" s="18"/>
      <c r="I2393" s="18"/>
      <c r="J2393" s="18"/>
      <c r="AB2393" s="18"/>
      <c r="AD2393" s="18"/>
    </row>
    <row r="2394" spans="6:30">
      <c r="F2394" s="18"/>
      <c r="I2394" s="18"/>
      <c r="J2394" s="18"/>
      <c r="AB2394" s="18"/>
      <c r="AD2394" s="18"/>
    </row>
    <row r="2395" spans="6:30">
      <c r="F2395" s="18"/>
      <c r="I2395" s="18"/>
      <c r="J2395" s="18"/>
      <c r="AB2395" s="18"/>
      <c r="AD2395" s="18"/>
    </row>
    <row r="2396" spans="6:30">
      <c r="F2396" s="18"/>
      <c r="I2396" s="18"/>
      <c r="J2396" s="18"/>
      <c r="AB2396" s="18"/>
      <c r="AD2396" s="18"/>
    </row>
    <row r="2397" spans="6:30">
      <c r="F2397" s="18"/>
      <c r="I2397" s="18"/>
      <c r="J2397" s="18"/>
      <c r="AB2397" s="18"/>
      <c r="AD2397" s="18"/>
    </row>
    <row r="2398" spans="6:30">
      <c r="F2398" s="18"/>
      <c r="I2398" s="18"/>
      <c r="J2398" s="18"/>
      <c r="AB2398" s="18"/>
      <c r="AD2398" s="18"/>
    </row>
    <row r="2399" spans="6:30">
      <c r="F2399" s="18"/>
      <c r="I2399" s="18"/>
      <c r="J2399" s="18"/>
      <c r="AB2399" s="18"/>
      <c r="AD2399" s="18"/>
    </row>
    <row r="2400" spans="6:30">
      <c r="F2400" s="18"/>
      <c r="I2400" s="18"/>
      <c r="J2400" s="18"/>
      <c r="AB2400" s="18"/>
      <c r="AD2400" s="18"/>
    </row>
    <row r="2401" spans="6:30">
      <c r="F2401" s="18"/>
      <c r="I2401" s="18"/>
      <c r="J2401" s="18"/>
      <c r="AB2401" s="18"/>
      <c r="AD2401" s="18"/>
    </row>
    <row r="2402" spans="6:30">
      <c r="F2402" s="18"/>
      <c r="I2402" s="18"/>
      <c r="J2402" s="18"/>
      <c r="AB2402" s="18"/>
      <c r="AD2402" s="18"/>
    </row>
    <row r="2403" spans="6:30">
      <c r="F2403" s="18"/>
      <c r="I2403" s="18"/>
      <c r="J2403" s="18"/>
      <c r="AB2403" s="18"/>
      <c r="AD2403" s="18"/>
    </row>
    <row r="2404" spans="6:30">
      <c r="F2404" s="18"/>
      <c r="I2404" s="18"/>
      <c r="J2404" s="18"/>
      <c r="AB2404" s="18"/>
      <c r="AD2404" s="18"/>
    </row>
    <row r="2405" spans="6:30">
      <c r="F2405" s="18"/>
      <c r="I2405" s="18"/>
      <c r="J2405" s="18"/>
      <c r="AB2405" s="18"/>
      <c r="AD2405" s="18"/>
    </row>
    <row r="2406" spans="6:30">
      <c r="F2406" s="18"/>
      <c r="I2406" s="18"/>
      <c r="J2406" s="18"/>
      <c r="AB2406" s="18"/>
      <c r="AD2406" s="18"/>
    </row>
    <row r="2407" spans="6:30">
      <c r="F2407" s="18"/>
      <c r="I2407" s="18"/>
      <c r="J2407" s="18"/>
      <c r="AB2407" s="18"/>
      <c r="AD2407" s="18"/>
    </row>
    <row r="2408" spans="6:30">
      <c r="F2408" s="18"/>
      <c r="I2408" s="18"/>
      <c r="J2408" s="18"/>
      <c r="AB2408" s="18"/>
      <c r="AD2408" s="18"/>
    </row>
    <row r="2409" spans="6:30">
      <c r="F2409" s="18"/>
      <c r="I2409" s="18"/>
      <c r="J2409" s="18"/>
      <c r="AB2409" s="18"/>
      <c r="AD2409" s="18"/>
    </row>
    <row r="2410" spans="6:30">
      <c r="F2410" s="18"/>
      <c r="I2410" s="18"/>
      <c r="J2410" s="18"/>
      <c r="AB2410" s="18"/>
      <c r="AD2410" s="18"/>
    </row>
    <row r="2411" spans="6:30">
      <c r="F2411" s="18"/>
      <c r="I2411" s="18"/>
      <c r="J2411" s="18"/>
      <c r="AB2411" s="18"/>
      <c r="AD2411" s="18"/>
    </row>
    <row r="2412" spans="6:30">
      <c r="F2412" s="18"/>
      <c r="I2412" s="18"/>
      <c r="J2412" s="18"/>
      <c r="AB2412" s="18"/>
      <c r="AD2412" s="18"/>
    </row>
    <row r="2413" spans="6:30">
      <c r="F2413" s="18"/>
      <c r="I2413" s="18"/>
      <c r="J2413" s="18"/>
      <c r="AB2413" s="18"/>
      <c r="AD2413" s="18"/>
    </row>
    <row r="2414" spans="6:30">
      <c r="F2414" s="18"/>
      <c r="I2414" s="18"/>
      <c r="J2414" s="18"/>
      <c r="AB2414" s="18"/>
      <c r="AD2414" s="18"/>
    </row>
    <row r="2415" spans="6:30">
      <c r="F2415" s="18"/>
      <c r="I2415" s="18"/>
      <c r="J2415" s="18"/>
      <c r="AB2415" s="18"/>
      <c r="AD2415" s="18"/>
    </row>
    <row r="2416" spans="6:30">
      <c r="F2416" s="18"/>
      <c r="I2416" s="18"/>
      <c r="J2416" s="18"/>
      <c r="AB2416" s="18"/>
      <c r="AD2416" s="18"/>
    </row>
    <row r="2417" spans="6:30">
      <c r="F2417" s="18"/>
      <c r="I2417" s="18"/>
      <c r="J2417" s="18"/>
      <c r="AB2417" s="18"/>
      <c r="AD2417" s="18"/>
    </row>
    <row r="2418" spans="6:30">
      <c r="F2418" s="18"/>
      <c r="I2418" s="18"/>
      <c r="J2418" s="18"/>
      <c r="AB2418" s="18"/>
      <c r="AD2418" s="18"/>
    </row>
    <row r="2419" spans="6:30">
      <c r="F2419" s="18"/>
      <c r="I2419" s="18"/>
      <c r="J2419" s="18"/>
      <c r="AB2419" s="18"/>
      <c r="AD2419" s="18"/>
    </row>
    <row r="2420" spans="6:30">
      <c r="F2420" s="18"/>
      <c r="I2420" s="18"/>
      <c r="J2420" s="18"/>
      <c r="AB2420" s="18"/>
      <c r="AD2420" s="18"/>
    </row>
    <row r="2421" spans="6:30">
      <c r="F2421" s="18"/>
      <c r="I2421" s="18"/>
      <c r="J2421" s="18"/>
      <c r="AB2421" s="18"/>
      <c r="AD2421" s="18"/>
    </row>
    <row r="2422" spans="6:30">
      <c r="F2422" s="18"/>
      <c r="I2422" s="18"/>
      <c r="J2422" s="18"/>
      <c r="AB2422" s="18"/>
      <c r="AD2422" s="18"/>
    </row>
    <row r="2423" spans="6:30">
      <c r="F2423" s="18"/>
      <c r="I2423" s="18"/>
      <c r="J2423" s="18"/>
      <c r="AB2423" s="18"/>
      <c r="AD2423" s="18"/>
    </row>
    <row r="2424" spans="6:30">
      <c r="F2424" s="18"/>
      <c r="I2424" s="18"/>
      <c r="J2424" s="18"/>
      <c r="AB2424" s="18"/>
      <c r="AD2424" s="18"/>
    </row>
    <row r="2425" spans="6:30">
      <c r="F2425" s="18"/>
      <c r="I2425" s="18"/>
      <c r="J2425" s="18"/>
      <c r="AB2425" s="18"/>
      <c r="AD2425" s="18"/>
    </row>
    <row r="2426" spans="6:30">
      <c r="F2426" s="18"/>
      <c r="I2426" s="18"/>
      <c r="J2426" s="18"/>
      <c r="AB2426" s="18"/>
      <c r="AD2426" s="18"/>
    </row>
    <row r="2427" spans="6:30">
      <c r="F2427" s="18"/>
      <c r="I2427" s="18"/>
      <c r="J2427" s="18"/>
      <c r="AB2427" s="18"/>
      <c r="AD2427" s="18"/>
    </row>
    <row r="2428" spans="6:30">
      <c r="F2428" s="18"/>
      <c r="I2428" s="18"/>
      <c r="J2428" s="18"/>
      <c r="AB2428" s="18"/>
      <c r="AD2428" s="18"/>
    </row>
    <row r="2429" spans="6:30">
      <c r="F2429" s="18"/>
      <c r="I2429" s="18"/>
      <c r="J2429" s="18"/>
      <c r="AB2429" s="18"/>
      <c r="AD2429" s="18"/>
    </row>
    <row r="2430" spans="6:30">
      <c r="F2430" s="18"/>
      <c r="I2430" s="18"/>
      <c r="J2430" s="18"/>
      <c r="AB2430" s="18"/>
      <c r="AD2430" s="18"/>
    </row>
    <row r="2431" spans="6:30">
      <c r="F2431" s="18"/>
      <c r="I2431" s="18"/>
      <c r="J2431" s="18"/>
      <c r="AB2431" s="18"/>
      <c r="AD2431" s="18"/>
    </row>
    <row r="2432" spans="6:30">
      <c r="F2432" s="18"/>
      <c r="I2432" s="18"/>
      <c r="J2432" s="18"/>
      <c r="AB2432" s="18"/>
      <c r="AD2432" s="18"/>
    </row>
    <row r="2433" spans="6:30">
      <c r="F2433" s="18"/>
      <c r="I2433" s="18"/>
      <c r="J2433" s="18"/>
      <c r="AB2433" s="18"/>
      <c r="AD2433" s="18"/>
    </row>
    <row r="2434" spans="6:30">
      <c r="F2434" s="18"/>
      <c r="I2434" s="18"/>
      <c r="J2434" s="18"/>
      <c r="AB2434" s="18"/>
      <c r="AD2434" s="18"/>
    </row>
    <row r="2435" spans="6:30">
      <c r="F2435" s="18"/>
      <c r="I2435" s="18"/>
      <c r="J2435" s="18"/>
      <c r="AB2435" s="18"/>
      <c r="AD2435" s="18"/>
    </row>
    <row r="2436" spans="6:30">
      <c r="F2436" s="18"/>
      <c r="I2436" s="18"/>
      <c r="J2436" s="18"/>
      <c r="AB2436" s="18"/>
      <c r="AD2436" s="18"/>
    </row>
    <row r="2437" spans="6:30">
      <c r="F2437" s="18"/>
      <c r="I2437" s="18"/>
      <c r="J2437" s="18"/>
      <c r="AB2437" s="18"/>
      <c r="AD2437" s="18"/>
    </row>
    <row r="2438" spans="6:30">
      <c r="F2438" s="18"/>
      <c r="I2438" s="18"/>
      <c r="J2438" s="18"/>
      <c r="AB2438" s="18"/>
      <c r="AD2438" s="18"/>
    </row>
    <row r="2439" spans="6:30">
      <c r="F2439" s="18"/>
      <c r="I2439" s="18"/>
      <c r="J2439" s="18"/>
      <c r="AB2439" s="18"/>
      <c r="AD2439" s="18"/>
    </row>
    <row r="2440" spans="6:30">
      <c r="F2440" s="18"/>
      <c r="I2440" s="18"/>
      <c r="J2440" s="18"/>
      <c r="AB2440" s="18"/>
      <c r="AD2440" s="18"/>
    </row>
    <row r="2441" spans="6:30">
      <c r="F2441" s="18"/>
      <c r="I2441" s="18"/>
      <c r="J2441" s="18"/>
      <c r="AB2441" s="18"/>
      <c r="AD2441" s="18"/>
    </row>
    <row r="2442" spans="6:30">
      <c r="F2442" s="18"/>
      <c r="I2442" s="18"/>
      <c r="J2442" s="18"/>
      <c r="AB2442" s="18"/>
      <c r="AD2442" s="18"/>
    </row>
    <row r="2443" spans="6:30">
      <c r="F2443" s="18"/>
      <c r="I2443" s="18"/>
      <c r="J2443" s="18"/>
      <c r="AB2443" s="18"/>
      <c r="AD2443" s="18"/>
    </row>
    <row r="2444" spans="6:30">
      <c r="F2444" s="18"/>
      <c r="I2444" s="18"/>
      <c r="J2444" s="18"/>
      <c r="AB2444" s="18"/>
      <c r="AD2444" s="18"/>
    </row>
    <row r="2445" spans="6:30">
      <c r="F2445" s="18"/>
      <c r="I2445" s="18"/>
      <c r="J2445" s="18"/>
      <c r="AB2445" s="18"/>
      <c r="AD2445" s="18"/>
    </row>
    <row r="2446" spans="6:30">
      <c r="F2446" s="18"/>
      <c r="I2446" s="18"/>
      <c r="J2446" s="18"/>
      <c r="AB2446" s="18"/>
      <c r="AD2446" s="18"/>
    </row>
    <row r="2447" spans="6:30">
      <c r="F2447" s="18"/>
      <c r="I2447" s="18"/>
      <c r="J2447" s="18"/>
      <c r="AB2447" s="18"/>
      <c r="AD2447" s="18"/>
    </row>
    <row r="2448" spans="6:30">
      <c r="F2448" s="18"/>
      <c r="I2448" s="18"/>
      <c r="J2448" s="18"/>
      <c r="AB2448" s="18"/>
      <c r="AD2448" s="18"/>
    </row>
    <row r="2449" spans="6:30">
      <c r="F2449" s="18"/>
      <c r="I2449" s="18"/>
      <c r="J2449" s="18"/>
      <c r="AB2449" s="18"/>
      <c r="AD2449" s="18"/>
    </row>
    <row r="2450" spans="6:30">
      <c r="F2450" s="18"/>
      <c r="I2450" s="18"/>
      <c r="J2450" s="18"/>
      <c r="AB2450" s="18"/>
      <c r="AD2450" s="18"/>
    </row>
    <row r="2451" spans="6:30">
      <c r="F2451" s="18"/>
      <c r="I2451" s="18"/>
      <c r="J2451" s="18"/>
      <c r="AB2451" s="18"/>
      <c r="AD2451" s="18"/>
    </row>
    <row r="2452" spans="6:30">
      <c r="F2452" s="18"/>
      <c r="I2452" s="18"/>
      <c r="J2452" s="18"/>
      <c r="AB2452" s="18"/>
      <c r="AD2452" s="18"/>
    </row>
    <row r="2453" spans="6:30">
      <c r="F2453" s="18"/>
      <c r="I2453" s="18"/>
      <c r="J2453" s="18"/>
      <c r="AB2453" s="18"/>
      <c r="AD2453" s="18"/>
    </row>
    <row r="2454" spans="6:30">
      <c r="F2454" s="18"/>
      <c r="I2454" s="18"/>
      <c r="J2454" s="18"/>
      <c r="AB2454" s="18"/>
      <c r="AD2454" s="18"/>
    </row>
    <row r="2455" spans="6:30">
      <c r="F2455" s="18"/>
      <c r="I2455" s="18"/>
      <c r="J2455" s="18"/>
      <c r="AB2455" s="18"/>
      <c r="AD2455" s="18"/>
    </row>
    <row r="2456" spans="6:30">
      <c r="F2456" s="18"/>
      <c r="I2456" s="18"/>
      <c r="J2456" s="18"/>
      <c r="AB2456" s="18"/>
      <c r="AD2456" s="18"/>
    </row>
    <row r="2457" spans="6:30">
      <c r="F2457" s="18"/>
      <c r="I2457" s="18"/>
      <c r="J2457" s="18"/>
      <c r="AB2457" s="18"/>
      <c r="AD2457" s="18"/>
    </row>
    <row r="2458" spans="6:30">
      <c r="F2458" s="18"/>
      <c r="I2458" s="18"/>
      <c r="J2458" s="18"/>
      <c r="AB2458" s="18"/>
      <c r="AD2458" s="18"/>
    </row>
    <row r="2459" spans="6:30">
      <c r="F2459" s="18"/>
      <c r="I2459" s="18"/>
      <c r="J2459" s="18"/>
      <c r="AB2459" s="18"/>
      <c r="AD2459" s="18"/>
    </row>
    <row r="2460" spans="6:30">
      <c r="F2460" s="18"/>
      <c r="I2460" s="18"/>
      <c r="J2460" s="18"/>
      <c r="AB2460" s="18"/>
      <c r="AD2460" s="18"/>
    </row>
    <row r="2461" spans="6:30">
      <c r="F2461" s="18"/>
      <c r="I2461" s="18"/>
      <c r="J2461" s="18"/>
      <c r="AB2461" s="18"/>
      <c r="AD2461" s="18"/>
    </row>
    <row r="2462" spans="6:30">
      <c r="F2462" s="18"/>
      <c r="I2462" s="18"/>
      <c r="J2462" s="18"/>
      <c r="AB2462" s="18"/>
      <c r="AD2462" s="18"/>
    </row>
    <row r="2463" spans="6:30">
      <c r="F2463" s="18"/>
      <c r="I2463" s="18"/>
      <c r="J2463" s="18"/>
      <c r="AB2463" s="18"/>
      <c r="AD2463" s="18"/>
    </row>
    <row r="2464" spans="6:30">
      <c r="F2464" s="18"/>
      <c r="I2464" s="18"/>
      <c r="J2464" s="18"/>
      <c r="AB2464" s="18"/>
      <c r="AD2464" s="18"/>
    </row>
    <row r="2465" spans="6:30">
      <c r="F2465" s="18"/>
      <c r="I2465" s="18"/>
      <c r="J2465" s="18"/>
      <c r="AB2465" s="18"/>
      <c r="AD2465" s="18"/>
    </row>
    <row r="2466" spans="6:30">
      <c r="F2466" s="18"/>
      <c r="I2466" s="18"/>
      <c r="J2466" s="18"/>
      <c r="AB2466" s="18"/>
      <c r="AD2466" s="18"/>
    </row>
    <row r="2467" spans="6:30">
      <c r="F2467" s="18"/>
      <c r="I2467" s="18"/>
      <c r="J2467" s="18"/>
      <c r="AB2467" s="18"/>
      <c r="AD2467" s="18"/>
    </row>
    <row r="2468" spans="6:30">
      <c r="F2468" s="18"/>
      <c r="I2468" s="18"/>
      <c r="J2468" s="18"/>
      <c r="AB2468" s="18"/>
      <c r="AD2468" s="18"/>
    </row>
    <row r="2469" spans="6:30">
      <c r="F2469" s="18"/>
      <c r="I2469" s="18"/>
      <c r="J2469" s="18"/>
      <c r="AB2469" s="18"/>
      <c r="AD2469" s="18"/>
    </row>
    <row r="2470" spans="6:30">
      <c r="F2470" s="18"/>
      <c r="I2470" s="18"/>
      <c r="J2470" s="18"/>
      <c r="AB2470" s="18"/>
      <c r="AD2470" s="18"/>
    </row>
    <row r="2471" spans="6:30">
      <c r="F2471" s="18"/>
      <c r="I2471" s="18"/>
      <c r="J2471" s="18"/>
      <c r="AB2471" s="18"/>
      <c r="AD2471" s="18"/>
    </row>
    <row r="2472" spans="6:30">
      <c r="F2472" s="18"/>
      <c r="I2472" s="18"/>
      <c r="J2472" s="18"/>
      <c r="AB2472" s="18"/>
      <c r="AD2472" s="18"/>
    </row>
    <row r="2473" spans="6:30">
      <c r="F2473" s="18"/>
      <c r="I2473" s="18"/>
      <c r="J2473" s="18"/>
      <c r="AB2473" s="18"/>
      <c r="AD2473" s="18"/>
    </row>
    <row r="2474" spans="6:30">
      <c r="F2474" s="18"/>
      <c r="I2474" s="18"/>
      <c r="J2474" s="18"/>
      <c r="AB2474" s="18"/>
      <c r="AD2474" s="18"/>
    </row>
    <row r="2475" spans="6:30">
      <c r="F2475" s="18"/>
      <c r="I2475" s="18"/>
      <c r="J2475" s="18"/>
      <c r="AB2475" s="18"/>
      <c r="AD2475" s="18"/>
    </row>
    <row r="2476" spans="6:30">
      <c r="F2476" s="18"/>
      <c r="I2476" s="18"/>
      <c r="J2476" s="18"/>
      <c r="AB2476" s="18"/>
      <c r="AD2476" s="18"/>
    </row>
    <row r="2477" spans="6:30">
      <c r="F2477" s="18"/>
      <c r="I2477" s="18"/>
      <c r="J2477" s="18"/>
      <c r="AB2477" s="18"/>
      <c r="AD2477" s="18"/>
    </row>
    <row r="2478" spans="6:30">
      <c r="F2478" s="18"/>
      <c r="I2478" s="18"/>
      <c r="J2478" s="18"/>
      <c r="AB2478" s="18"/>
      <c r="AD2478" s="18"/>
    </row>
    <row r="2479" spans="6:30">
      <c r="F2479" s="18"/>
      <c r="I2479" s="18"/>
      <c r="J2479" s="18"/>
      <c r="AB2479" s="18"/>
      <c r="AD2479" s="18"/>
    </row>
    <row r="2480" spans="6:30">
      <c r="F2480" s="18"/>
      <c r="I2480" s="18"/>
      <c r="J2480" s="18"/>
      <c r="AB2480" s="18"/>
      <c r="AD2480" s="18"/>
    </row>
    <row r="2481" spans="6:30">
      <c r="F2481" s="18"/>
      <c r="I2481" s="18"/>
      <c r="J2481" s="18"/>
      <c r="AB2481" s="18"/>
      <c r="AD2481" s="18"/>
    </row>
    <row r="2482" spans="6:30">
      <c r="F2482" s="18"/>
      <c r="I2482" s="18"/>
      <c r="J2482" s="18"/>
      <c r="AB2482" s="18"/>
      <c r="AD2482" s="18"/>
    </row>
    <row r="2483" spans="6:30">
      <c r="F2483" s="18"/>
      <c r="I2483" s="18"/>
      <c r="J2483" s="18"/>
      <c r="AB2483" s="18"/>
      <c r="AD2483" s="18"/>
    </row>
    <row r="2484" spans="6:30">
      <c r="F2484" s="18"/>
      <c r="I2484" s="18"/>
      <c r="J2484" s="18"/>
      <c r="AB2484" s="18"/>
      <c r="AD2484" s="18"/>
    </row>
    <row r="2485" spans="6:30">
      <c r="F2485" s="18"/>
      <c r="I2485" s="18"/>
      <c r="J2485" s="18"/>
      <c r="AB2485" s="18"/>
      <c r="AD2485" s="18"/>
    </row>
    <row r="2486" spans="6:30">
      <c r="F2486" s="18"/>
      <c r="I2486" s="18"/>
      <c r="J2486" s="18"/>
      <c r="AB2486" s="18"/>
      <c r="AD2486" s="18"/>
    </row>
    <row r="2487" spans="6:30">
      <c r="F2487" s="18"/>
      <c r="I2487" s="18"/>
      <c r="J2487" s="18"/>
      <c r="AB2487" s="18"/>
      <c r="AD2487" s="18"/>
    </row>
    <row r="2488" spans="6:30">
      <c r="F2488" s="18"/>
      <c r="I2488" s="18"/>
      <c r="J2488" s="18"/>
      <c r="AB2488" s="18"/>
      <c r="AD2488" s="18"/>
    </row>
    <row r="2489" spans="6:30">
      <c r="F2489" s="18"/>
      <c r="I2489" s="18"/>
      <c r="J2489" s="18"/>
      <c r="AB2489" s="18"/>
      <c r="AD2489" s="18"/>
    </row>
    <row r="2490" spans="6:30">
      <c r="F2490" s="18"/>
      <c r="I2490" s="18"/>
      <c r="J2490" s="18"/>
      <c r="AB2490" s="18"/>
      <c r="AD2490" s="18"/>
    </row>
    <row r="2491" spans="6:30">
      <c r="F2491" s="18"/>
      <c r="I2491" s="18"/>
      <c r="J2491" s="18"/>
      <c r="AB2491" s="18"/>
      <c r="AD2491" s="18"/>
    </row>
    <row r="2492" spans="6:30">
      <c r="F2492" s="18"/>
      <c r="I2492" s="18"/>
      <c r="J2492" s="18"/>
      <c r="AB2492" s="18"/>
      <c r="AD2492" s="18"/>
    </row>
    <row r="2493" spans="6:30">
      <c r="F2493" s="18"/>
      <c r="I2493" s="18"/>
      <c r="J2493" s="18"/>
      <c r="AB2493" s="18"/>
      <c r="AD2493" s="18"/>
    </row>
    <row r="2494" spans="6:30">
      <c r="F2494" s="18"/>
      <c r="I2494" s="18"/>
      <c r="J2494" s="18"/>
      <c r="AB2494" s="18"/>
      <c r="AD2494" s="18"/>
    </row>
    <row r="2495" spans="6:30">
      <c r="F2495" s="18"/>
      <c r="I2495" s="18"/>
      <c r="J2495" s="18"/>
      <c r="AB2495" s="18"/>
      <c r="AD2495" s="18"/>
    </row>
    <row r="2496" spans="6:30">
      <c r="F2496" s="18"/>
      <c r="I2496" s="18"/>
      <c r="J2496" s="18"/>
      <c r="AB2496" s="18"/>
      <c r="AD2496" s="18"/>
    </row>
    <row r="2497" spans="6:30">
      <c r="F2497" s="18"/>
      <c r="I2497" s="18"/>
      <c r="J2497" s="18"/>
      <c r="AB2497" s="18"/>
      <c r="AD2497" s="18"/>
    </row>
    <row r="2498" spans="6:30">
      <c r="F2498" s="18"/>
      <c r="I2498" s="18"/>
      <c r="J2498" s="18"/>
      <c r="AB2498" s="18"/>
      <c r="AD2498" s="18"/>
    </row>
    <row r="2499" spans="6:30">
      <c r="F2499" s="18"/>
      <c r="I2499" s="18"/>
      <c r="J2499" s="18"/>
      <c r="AB2499" s="18"/>
      <c r="AD2499" s="18"/>
    </row>
    <row r="2500" spans="6:30">
      <c r="F2500" s="18"/>
      <c r="I2500" s="18"/>
      <c r="J2500" s="18"/>
      <c r="AB2500" s="18"/>
      <c r="AD2500" s="18"/>
    </row>
    <row r="2501" spans="6:30">
      <c r="F2501" s="18"/>
      <c r="I2501" s="18"/>
      <c r="J2501" s="18"/>
      <c r="AB2501" s="18"/>
      <c r="AD2501" s="18"/>
    </row>
    <row r="2502" spans="6:30">
      <c r="F2502" s="18"/>
      <c r="I2502" s="18"/>
      <c r="J2502" s="18"/>
      <c r="AB2502" s="18"/>
      <c r="AD2502" s="18"/>
    </row>
    <row r="2503" spans="6:30">
      <c r="F2503" s="18"/>
      <c r="I2503" s="18"/>
      <c r="J2503" s="18"/>
      <c r="AB2503" s="18"/>
      <c r="AD2503" s="18"/>
    </row>
    <row r="2504" spans="6:30">
      <c r="F2504" s="18"/>
      <c r="I2504" s="18"/>
      <c r="J2504" s="18"/>
      <c r="AB2504" s="18"/>
      <c r="AD2504" s="18"/>
    </row>
    <row r="2505" spans="6:30">
      <c r="F2505" s="18"/>
      <c r="I2505" s="18"/>
      <c r="J2505" s="18"/>
      <c r="AB2505" s="18"/>
      <c r="AD2505" s="18"/>
    </row>
    <row r="2506" spans="6:30">
      <c r="F2506" s="18"/>
      <c r="I2506" s="18"/>
      <c r="J2506" s="18"/>
      <c r="AB2506" s="18"/>
      <c r="AD2506" s="18"/>
    </row>
    <row r="2507" spans="6:30">
      <c r="F2507" s="18"/>
      <c r="I2507" s="18"/>
      <c r="J2507" s="18"/>
      <c r="AB2507" s="18"/>
      <c r="AD2507" s="18"/>
    </row>
    <row r="2508" spans="6:30">
      <c r="F2508" s="18"/>
      <c r="I2508" s="18"/>
      <c r="J2508" s="18"/>
      <c r="AB2508" s="18"/>
      <c r="AD2508" s="18"/>
    </row>
    <row r="2509" spans="6:30">
      <c r="F2509" s="18"/>
      <c r="I2509" s="18"/>
      <c r="J2509" s="18"/>
      <c r="AB2509" s="18"/>
      <c r="AD2509" s="18"/>
    </row>
    <row r="2510" spans="6:30">
      <c r="F2510" s="18"/>
      <c r="I2510" s="18"/>
      <c r="J2510" s="18"/>
      <c r="AB2510" s="18"/>
      <c r="AD2510" s="18"/>
    </row>
    <row r="2511" spans="6:30">
      <c r="F2511" s="18"/>
      <c r="I2511" s="18"/>
      <c r="J2511" s="18"/>
      <c r="AB2511" s="18"/>
      <c r="AD2511" s="18"/>
    </row>
    <row r="2512" spans="6:30">
      <c r="F2512" s="18"/>
      <c r="I2512" s="18"/>
      <c r="J2512" s="18"/>
      <c r="AB2512" s="18"/>
      <c r="AD2512" s="18"/>
    </row>
    <row r="2513" spans="6:30">
      <c r="F2513" s="18"/>
      <c r="I2513" s="18"/>
      <c r="J2513" s="18"/>
      <c r="AB2513" s="18"/>
      <c r="AD2513" s="18"/>
    </row>
    <row r="2514" spans="6:30">
      <c r="F2514" s="18"/>
      <c r="I2514" s="18"/>
      <c r="J2514" s="18"/>
      <c r="AB2514" s="18"/>
      <c r="AD2514" s="18"/>
    </row>
    <row r="2515" spans="6:30">
      <c r="F2515" s="18"/>
      <c r="I2515" s="18"/>
      <c r="J2515" s="18"/>
      <c r="AB2515" s="18"/>
      <c r="AD2515" s="18"/>
    </row>
    <row r="2516" spans="6:30">
      <c r="F2516" s="18"/>
      <c r="I2516" s="18"/>
      <c r="J2516" s="18"/>
      <c r="AB2516" s="18"/>
      <c r="AD2516" s="18"/>
    </row>
    <row r="2517" spans="6:30">
      <c r="F2517" s="18"/>
      <c r="I2517" s="18"/>
      <c r="J2517" s="18"/>
      <c r="AB2517" s="18"/>
      <c r="AD2517" s="18"/>
    </row>
    <row r="2518" spans="6:30">
      <c r="F2518" s="18"/>
      <c r="I2518" s="18"/>
      <c r="J2518" s="18"/>
      <c r="AB2518" s="18"/>
      <c r="AD2518" s="18"/>
    </row>
    <row r="2519" spans="6:30">
      <c r="F2519" s="18"/>
      <c r="I2519" s="18"/>
      <c r="J2519" s="18"/>
      <c r="AB2519" s="18"/>
      <c r="AD2519" s="18"/>
    </row>
    <row r="2520" spans="6:30">
      <c r="F2520" s="18"/>
      <c r="I2520" s="18"/>
      <c r="J2520" s="18"/>
      <c r="AB2520" s="18"/>
      <c r="AD2520" s="18"/>
    </row>
    <row r="2521" spans="6:30">
      <c r="F2521" s="18"/>
      <c r="I2521" s="18"/>
      <c r="J2521" s="18"/>
      <c r="AB2521" s="18"/>
      <c r="AD2521" s="18"/>
    </row>
    <row r="2522" spans="6:30">
      <c r="F2522" s="18"/>
      <c r="I2522" s="18"/>
      <c r="J2522" s="18"/>
      <c r="AB2522" s="18"/>
      <c r="AD2522" s="18"/>
    </row>
    <row r="2523" spans="6:30">
      <c r="F2523" s="18"/>
      <c r="I2523" s="18"/>
      <c r="J2523" s="18"/>
      <c r="AB2523" s="18"/>
      <c r="AD2523" s="18"/>
    </row>
    <row r="2524" spans="6:30">
      <c r="F2524" s="18"/>
      <c r="I2524" s="18"/>
      <c r="J2524" s="18"/>
      <c r="AB2524" s="18"/>
      <c r="AD2524" s="18"/>
    </row>
    <row r="2525" spans="6:30">
      <c r="F2525" s="18"/>
      <c r="I2525" s="18"/>
      <c r="J2525" s="18"/>
      <c r="AB2525" s="18"/>
      <c r="AD2525" s="18"/>
    </row>
    <row r="2526" spans="6:30">
      <c r="F2526" s="18"/>
      <c r="I2526" s="18"/>
      <c r="J2526" s="18"/>
      <c r="AB2526" s="18"/>
      <c r="AD2526" s="18"/>
    </row>
    <row r="2527" spans="6:30">
      <c r="F2527" s="18"/>
      <c r="I2527" s="18"/>
      <c r="J2527" s="18"/>
      <c r="AB2527" s="18"/>
      <c r="AD2527" s="18"/>
    </row>
    <row r="2528" spans="6:30">
      <c r="F2528" s="18"/>
      <c r="I2528" s="18"/>
      <c r="J2528" s="18"/>
      <c r="AB2528" s="18"/>
      <c r="AD2528" s="18"/>
    </row>
    <row r="2529" spans="6:30">
      <c r="F2529" s="18"/>
      <c r="I2529" s="18"/>
      <c r="J2529" s="18"/>
      <c r="AB2529" s="18"/>
      <c r="AD2529" s="18"/>
    </row>
    <row r="2530" spans="6:30">
      <c r="F2530" s="18"/>
      <c r="I2530" s="18"/>
      <c r="J2530" s="18"/>
      <c r="AB2530" s="18"/>
      <c r="AD2530" s="18"/>
    </row>
    <row r="2531" spans="6:30">
      <c r="F2531" s="18"/>
      <c r="I2531" s="18"/>
      <c r="J2531" s="18"/>
      <c r="AB2531" s="18"/>
      <c r="AD2531" s="18"/>
    </row>
    <row r="2532" spans="6:30">
      <c r="F2532" s="18"/>
      <c r="I2532" s="18"/>
      <c r="J2532" s="18"/>
      <c r="AB2532" s="18"/>
      <c r="AD2532" s="18"/>
    </row>
    <row r="2533" spans="6:30">
      <c r="F2533" s="18"/>
      <c r="I2533" s="18"/>
      <c r="J2533" s="18"/>
      <c r="AB2533" s="18"/>
      <c r="AD2533" s="18"/>
    </row>
    <row r="2534" spans="6:30">
      <c r="F2534" s="18"/>
      <c r="I2534" s="18"/>
      <c r="J2534" s="18"/>
      <c r="AB2534" s="18"/>
      <c r="AD2534" s="18"/>
    </row>
    <row r="2535" spans="6:30">
      <c r="F2535" s="18"/>
      <c r="I2535" s="18"/>
      <c r="J2535" s="18"/>
      <c r="AB2535" s="18"/>
      <c r="AD2535" s="18"/>
    </row>
    <row r="2536" spans="6:30">
      <c r="F2536" s="18"/>
      <c r="I2536" s="18"/>
      <c r="J2536" s="18"/>
      <c r="AB2536" s="18"/>
      <c r="AD2536" s="18"/>
    </row>
    <row r="2537" spans="6:30">
      <c r="F2537" s="18"/>
      <c r="I2537" s="18"/>
      <c r="J2537" s="18"/>
      <c r="AB2537" s="18"/>
      <c r="AD2537" s="18"/>
    </row>
    <row r="2538" spans="6:30">
      <c r="F2538" s="18"/>
      <c r="I2538" s="18"/>
      <c r="J2538" s="18"/>
      <c r="AB2538" s="18"/>
      <c r="AD2538" s="18"/>
    </row>
    <row r="2539" spans="6:30">
      <c r="F2539" s="18"/>
      <c r="I2539" s="18"/>
      <c r="J2539" s="18"/>
      <c r="AB2539" s="18"/>
      <c r="AD2539" s="18"/>
    </row>
    <row r="2540" spans="6:30">
      <c r="F2540" s="18"/>
      <c r="I2540" s="18"/>
      <c r="J2540" s="18"/>
      <c r="AB2540" s="18"/>
      <c r="AD2540" s="18"/>
    </row>
    <row r="2541" spans="6:30">
      <c r="F2541" s="18"/>
      <c r="I2541" s="18"/>
      <c r="J2541" s="18"/>
      <c r="AB2541" s="18"/>
      <c r="AD2541" s="18"/>
    </row>
    <row r="2542" spans="6:30">
      <c r="F2542" s="18"/>
      <c r="I2542" s="18"/>
      <c r="J2542" s="18"/>
      <c r="AB2542" s="18"/>
      <c r="AD2542" s="18"/>
    </row>
    <row r="2543" spans="6:30">
      <c r="F2543" s="18"/>
      <c r="I2543" s="18"/>
      <c r="J2543" s="18"/>
      <c r="AB2543" s="18"/>
      <c r="AD2543" s="18"/>
    </row>
    <row r="2544" spans="6:30">
      <c r="F2544" s="18"/>
      <c r="I2544" s="18"/>
      <c r="J2544" s="18"/>
      <c r="AB2544" s="18"/>
      <c r="AD2544" s="18"/>
    </row>
    <row r="2545" spans="6:30">
      <c r="F2545" s="18"/>
      <c r="I2545" s="18"/>
      <c r="J2545" s="18"/>
      <c r="AB2545" s="18"/>
      <c r="AD2545" s="18"/>
    </row>
    <row r="2546" spans="6:30">
      <c r="F2546" s="18"/>
      <c r="I2546" s="18"/>
      <c r="J2546" s="18"/>
      <c r="AB2546" s="18"/>
      <c r="AD2546" s="18"/>
    </row>
    <row r="2547" spans="6:30">
      <c r="F2547" s="18"/>
      <c r="I2547" s="18"/>
      <c r="J2547" s="18"/>
      <c r="AB2547" s="18"/>
      <c r="AD2547" s="18"/>
    </row>
    <row r="2548" spans="6:30">
      <c r="F2548" s="18"/>
      <c r="I2548" s="18"/>
      <c r="J2548" s="18"/>
      <c r="AB2548" s="18"/>
      <c r="AD2548" s="18"/>
    </row>
    <row r="2549" spans="6:30">
      <c r="F2549" s="18"/>
      <c r="I2549" s="18"/>
      <c r="J2549" s="18"/>
      <c r="AB2549" s="18"/>
      <c r="AD2549" s="18"/>
    </row>
    <row r="2550" spans="6:30">
      <c r="F2550" s="18"/>
      <c r="I2550" s="18"/>
      <c r="J2550" s="18"/>
      <c r="AB2550" s="18"/>
      <c r="AD2550" s="18"/>
    </row>
    <row r="2551" spans="6:30">
      <c r="F2551" s="18"/>
      <c r="I2551" s="18"/>
      <c r="J2551" s="18"/>
      <c r="AB2551" s="18"/>
      <c r="AD2551" s="18"/>
    </row>
    <row r="2552" spans="6:30">
      <c r="F2552" s="18"/>
      <c r="I2552" s="18"/>
      <c r="J2552" s="18"/>
      <c r="AB2552" s="18"/>
      <c r="AD2552" s="18"/>
    </row>
    <row r="2553" spans="6:30">
      <c r="F2553" s="18"/>
      <c r="I2553" s="18"/>
      <c r="J2553" s="18"/>
      <c r="AB2553" s="18"/>
      <c r="AD2553" s="18"/>
    </row>
    <row r="2554" spans="6:30">
      <c r="F2554" s="18"/>
      <c r="I2554" s="18"/>
      <c r="J2554" s="18"/>
      <c r="AB2554" s="18"/>
      <c r="AD2554" s="18"/>
    </row>
    <row r="2555" spans="6:30">
      <c r="F2555" s="18"/>
      <c r="I2555" s="18"/>
      <c r="J2555" s="18"/>
      <c r="AB2555" s="18"/>
      <c r="AD2555" s="18"/>
    </row>
    <row r="2556" spans="6:30">
      <c r="F2556" s="18"/>
      <c r="I2556" s="18"/>
      <c r="J2556" s="18"/>
      <c r="AB2556" s="18"/>
      <c r="AD2556" s="18"/>
    </row>
    <row r="2557" spans="6:30">
      <c r="F2557" s="18"/>
      <c r="I2557" s="18"/>
      <c r="J2557" s="18"/>
      <c r="AB2557" s="18"/>
      <c r="AD2557" s="18"/>
    </row>
    <row r="2558" spans="6:30">
      <c r="F2558" s="18"/>
      <c r="I2558" s="18"/>
      <c r="J2558" s="18"/>
      <c r="AB2558" s="18"/>
      <c r="AD2558" s="18"/>
    </row>
    <row r="2559" spans="6:30">
      <c r="F2559" s="18"/>
      <c r="I2559" s="18"/>
      <c r="J2559" s="18"/>
      <c r="AB2559" s="18"/>
      <c r="AD2559" s="18"/>
    </row>
    <row r="2560" spans="6:30">
      <c r="F2560" s="18"/>
      <c r="I2560" s="18"/>
      <c r="J2560" s="18"/>
      <c r="AB2560" s="18"/>
      <c r="AD2560" s="18"/>
    </row>
    <row r="2561" spans="6:30">
      <c r="F2561" s="18"/>
      <c r="I2561" s="18"/>
      <c r="J2561" s="18"/>
      <c r="AB2561" s="18"/>
      <c r="AD2561" s="18"/>
    </row>
    <row r="2562" spans="6:30">
      <c r="F2562" s="18"/>
      <c r="I2562" s="18"/>
      <c r="J2562" s="18"/>
      <c r="AB2562" s="18"/>
      <c r="AD2562" s="18"/>
    </row>
    <row r="2563" spans="6:30">
      <c r="F2563" s="18"/>
      <c r="I2563" s="18"/>
      <c r="J2563" s="18"/>
      <c r="AB2563" s="18"/>
      <c r="AD2563" s="18"/>
    </row>
    <row r="2564" spans="6:30">
      <c r="F2564" s="18"/>
      <c r="I2564" s="18"/>
      <c r="J2564" s="18"/>
      <c r="AB2564" s="18"/>
      <c r="AD2564" s="18"/>
    </row>
    <row r="2565" spans="6:30">
      <c r="F2565" s="18"/>
      <c r="I2565" s="18"/>
      <c r="J2565" s="18"/>
      <c r="AB2565" s="18"/>
      <c r="AD2565" s="18"/>
    </row>
    <row r="2566" spans="6:30">
      <c r="F2566" s="18"/>
      <c r="I2566" s="18"/>
      <c r="J2566" s="18"/>
      <c r="AB2566" s="18"/>
      <c r="AD2566" s="18"/>
    </row>
    <row r="2567" spans="6:30">
      <c r="F2567" s="18"/>
      <c r="I2567" s="18"/>
      <c r="J2567" s="18"/>
      <c r="AB2567" s="18"/>
      <c r="AD2567" s="18"/>
    </row>
    <row r="2568" spans="6:30">
      <c r="F2568" s="18"/>
      <c r="I2568" s="18"/>
      <c r="J2568" s="18"/>
      <c r="AB2568" s="18"/>
      <c r="AD2568" s="18"/>
    </row>
    <row r="2569" spans="6:30">
      <c r="F2569" s="18"/>
      <c r="I2569" s="18"/>
      <c r="J2569" s="18"/>
      <c r="AB2569" s="18"/>
      <c r="AD2569" s="18"/>
    </row>
    <row r="2570" spans="6:30">
      <c r="F2570" s="18"/>
      <c r="I2570" s="18"/>
      <c r="J2570" s="18"/>
      <c r="AB2570" s="18"/>
      <c r="AD2570" s="18"/>
    </row>
    <row r="2571" spans="6:30">
      <c r="F2571" s="18"/>
      <c r="I2571" s="18"/>
      <c r="J2571" s="18"/>
      <c r="AB2571" s="18"/>
      <c r="AD2571" s="18"/>
    </row>
    <row r="2572" spans="6:30">
      <c r="F2572" s="18"/>
      <c r="I2572" s="18"/>
      <c r="J2572" s="18"/>
      <c r="AB2572" s="18"/>
      <c r="AD2572" s="18"/>
    </row>
    <row r="2573" spans="6:30">
      <c r="F2573" s="18"/>
      <c r="I2573" s="18"/>
      <c r="J2573" s="18"/>
      <c r="AB2573" s="18"/>
      <c r="AD2573" s="18"/>
    </row>
    <row r="2574" spans="6:30">
      <c r="F2574" s="18"/>
      <c r="I2574" s="18"/>
      <c r="J2574" s="18"/>
      <c r="AB2574" s="18"/>
      <c r="AD2574" s="18"/>
    </row>
    <row r="2575" spans="6:30">
      <c r="F2575" s="18"/>
      <c r="I2575" s="18"/>
      <c r="J2575" s="18"/>
      <c r="AB2575" s="18"/>
      <c r="AD2575" s="18"/>
    </row>
    <row r="2576" spans="6:30">
      <c r="F2576" s="18"/>
      <c r="I2576" s="18"/>
      <c r="J2576" s="18"/>
      <c r="AB2576" s="18"/>
      <c r="AD2576" s="18"/>
    </row>
    <row r="2577" spans="6:30">
      <c r="F2577" s="18"/>
      <c r="I2577" s="18"/>
      <c r="J2577" s="18"/>
      <c r="AB2577" s="18"/>
      <c r="AD2577" s="18"/>
    </row>
    <row r="2578" spans="6:30">
      <c r="F2578" s="18"/>
      <c r="I2578" s="18"/>
      <c r="J2578" s="18"/>
      <c r="AB2578" s="18"/>
      <c r="AD2578" s="18"/>
    </row>
    <row r="2579" spans="6:30">
      <c r="F2579" s="18"/>
      <c r="I2579" s="18"/>
      <c r="J2579" s="18"/>
      <c r="AB2579" s="18"/>
      <c r="AD2579" s="18"/>
    </row>
    <row r="2580" spans="6:30">
      <c r="F2580" s="18"/>
      <c r="I2580" s="18"/>
      <c r="J2580" s="18"/>
      <c r="AB2580" s="18"/>
      <c r="AD2580" s="18"/>
    </row>
    <row r="2581" spans="6:30">
      <c r="F2581" s="18"/>
      <c r="I2581" s="18"/>
      <c r="J2581" s="18"/>
      <c r="AB2581" s="18"/>
      <c r="AD2581" s="18"/>
    </row>
    <row r="2582" spans="6:30">
      <c r="F2582" s="18"/>
      <c r="I2582" s="18"/>
      <c r="J2582" s="18"/>
      <c r="AB2582" s="18"/>
      <c r="AD2582" s="18"/>
    </row>
    <row r="2583" spans="6:30">
      <c r="F2583" s="18"/>
      <c r="I2583" s="18"/>
      <c r="J2583" s="18"/>
      <c r="AB2583" s="18"/>
      <c r="AD2583" s="18"/>
    </row>
    <row r="2584" spans="6:30">
      <c r="F2584" s="18"/>
      <c r="I2584" s="18"/>
      <c r="J2584" s="18"/>
      <c r="AB2584" s="18"/>
      <c r="AD2584" s="18"/>
    </row>
    <row r="2585" spans="6:30">
      <c r="F2585" s="18"/>
      <c r="I2585" s="18"/>
      <c r="J2585" s="18"/>
      <c r="AB2585" s="18"/>
      <c r="AD2585" s="18"/>
    </row>
    <row r="2586" spans="6:30">
      <c r="F2586" s="18"/>
      <c r="I2586" s="18"/>
      <c r="J2586" s="18"/>
      <c r="AB2586" s="18"/>
      <c r="AD2586" s="18"/>
    </row>
    <row r="2587" spans="6:30">
      <c r="F2587" s="18"/>
      <c r="I2587" s="18"/>
      <c r="J2587" s="18"/>
      <c r="AB2587" s="18"/>
      <c r="AD2587" s="18"/>
    </row>
    <row r="2588" spans="6:30">
      <c r="F2588" s="18"/>
      <c r="I2588" s="18"/>
      <c r="J2588" s="18"/>
      <c r="AB2588" s="18"/>
      <c r="AD2588" s="18"/>
    </row>
    <row r="2589" spans="6:30">
      <c r="F2589" s="18"/>
      <c r="I2589" s="18"/>
      <c r="J2589" s="18"/>
      <c r="AB2589" s="18"/>
      <c r="AD2589" s="18"/>
    </row>
    <row r="2590" spans="6:30">
      <c r="F2590" s="18"/>
      <c r="I2590" s="18"/>
      <c r="J2590" s="18"/>
      <c r="AB2590" s="18"/>
      <c r="AD2590" s="18"/>
    </row>
    <row r="2591" spans="6:30">
      <c r="F2591" s="18"/>
      <c r="I2591" s="18"/>
      <c r="J2591" s="18"/>
      <c r="AB2591" s="18"/>
      <c r="AD2591" s="18"/>
    </row>
    <row r="2592" spans="6:30">
      <c r="F2592" s="18"/>
      <c r="I2592" s="18"/>
      <c r="J2592" s="18"/>
      <c r="AB2592" s="18"/>
      <c r="AD2592" s="18"/>
    </row>
    <row r="2593" spans="6:30">
      <c r="F2593" s="18"/>
      <c r="I2593" s="18"/>
      <c r="J2593" s="18"/>
      <c r="AB2593" s="18"/>
      <c r="AD2593" s="18"/>
    </row>
    <row r="2594" spans="6:30">
      <c r="F2594" s="18"/>
      <c r="I2594" s="18"/>
      <c r="J2594" s="18"/>
      <c r="AB2594" s="18"/>
      <c r="AD2594" s="18"/>
    </row>
    <row r="2595" spans="6:30">
      <c r="F2595" s="18"/>
      <c r="I2595" s="18"/>
      <c r="J2595" s="18"/>
      <c r="AB2595" s="18"/>
      <c r="AD2595" s="18"/>
    </row>
    <row r="2596" spans="6:30">
      <c r="F2596" s="18"/>
      <c r="I2596" s="18"/>
      <c r="J2596" s="18"/>
      <c r="AB2596" s="18"/>
      <c r="AD2596" s="18"/>
    </row>
    <row r="2597" spans="6:30">
      <c r="F2597" s="18"/>
      <c r="I2597" s="18"/>
      <c r="J2597" s="18"/>
      <c r="AB2597" s="18"/>
      <c r="AD2597" s="18"/>
    </row>
    <row r="2598" spans="6:30">
      <c r="F2598" s="18"/>
      <c r="I2598" s="18"/>
      <c r="J2598" s="18"/>
      <c r="AB2598" s="18"/>
      <c r="AD2598" s="18"/>
    </row>
    <row r="2599" spans="6:30">
      <c r="F2599" s="18"/>
      <c r="I2599" s="18"/>
      <c r="J2599" s="18"/>
      <c r="AB2599" s="18"/>
      <c r="AD2599" s="18"/>
    </row>
    <row r="2600" spans="6:30">
      <c r="F2600" s="18"/>
      <c r="I2600" s="18"/>
      <c r="J2600" s="18"/>
      <c r="AB2600" s="18"/>
      <c r="AD2600" s="18"/>
    </row>
    <row r="2601" spans="6:30">
      <c r="F2601" s="18"/>
      <c r="I2601" s="18"/>
      <c r="J2601" s="18"/>
      <c r="AB2601" s="18"/>
      <c r="AD2601" s="18"/>
    </row>
    <row r="2602" spans="6:30">
      <c r="F2602" s="18"/>
      <c r="I2602" s="18"/>
      <c r="J2602" s="18"/>
      <c r="AB2602" s="18"/>
      <c r="AD2602" s="18"/>
    </row>
    <row r="2603" spans="6:30">
      <c r="F2603" s="18"/>
      <c r="I2603" s="18"/>
      <c r="J2603" s="18"/>
      <c r="AB2603" s="18"/>
      <c r="AD2603" s="18"/>
    </row>
    <row r="2604" spans="6:30">
      <c r="F2604" s="18"/>
      <c r="I2604" s="18"/>
      <c r="J2604" s="18"/>
      <c r="AB2604" s="18"/>
      <c r="AD2604" s="18"/>
    </row>
    <row r="2605" spans="6:30">
      <c r="F2605" s="18"/>
      <c r="I2605" s="18"/>
      <c r="J2605" s="18"/>
      <c r="AB2605" s="18"/>
      <c r="AD2605" s="18"/>
    </row>
    <row r="2606" spans="6:30">
      <c r="F2606" s="18"/>
      <c r="I2606" s="18"/>
      <c r="J2606" s="18"/>
      <c r="AB2606" s="18"/>
      <c r="AD2606" s="18"/>
    </row>
    <row r="2607" spans="6:30">
      <c r="F2607" s="18"/>
      <c r="I2607" s="18"/>
      <c r="J2607" s="18"/>
      <c r="AB2607" s="18"/>
      <c r="AD2607" s="18"/>
    </row>
    <row r="2608" spans="6:30">
      <c r="F2608" s="18"/>
      <c r="I2608" s="18"/>
      <c r="J2608" s="18"/>
      <c r="AB2608" s="18"/>
      <c r="AD2608" s="18"/>
    </row>
    <row r="2609" spans="6:30">
      <c r="F2609" s="18"/>
      <c r="I2609" s="18"/>
      <c r="J2609" s="18"/>
      <c r="AB2609" s="18"/>
      <c r="AD2609" s="18"/>
    </row>
    <row r="2610" spans="6:30">
      <c r="F2610" s="18"/>
      <c r="I2610" s="18"/>
      <c r="J2610" s="18"/>
      <c r="AB2610" s="18"/>
      <c r="AD2610" s="18"/>
    </row>
    <row r="2611" spans="6:30">
      <c r="F2611" s="18"/>
      <c r="I2611" s="18"/>
      <c r="J2611" s="18"/>
      <c r="AB2611" s="18"/>
      <c r="AD2611" s="18"/>
    </row>
    <row r="2612" spans="6:30">
      <c r="F2612" s="18"/>
      <c r="I2612" s="18"/>
      <c r="J2612" s="18"/>
      <c r="AB2612" s="18"/>
      <c r="AD2612" s="18"/>
    </row>
    <row r="2613" spans="6:30">
      <c r="F2613" s="18"/>
      <c r="I2613" s="18"/>
      <c r="J2613" s="18"/>
      <c r="AB2613" s="18"/>
      <c r="AD2613" s="18"/>
    </row>
    <row r="2614" spans="6:30">
      <c r="F2614" s="18"/>
      <c r="I2614" s="18"/>
      <c r="J2614" s="18"/>
      <c r="AB2614" s="18"/>
      <c r="AD2614" s="18"/>
    </row>
    <row r="2615" spans="6:30">
      <c r="F2615" s="18"/>
      <c r="I2615" s="18"/>
      <c r="J2615" s="18"/>
      <c r="AB2615" s="18"/>
      <c r="AD2615" s="18"/>
    </row>
    <row r="2616" spans="6:30">
      <c r="F2616" s="18"/>
      <c r="I2616" s="18"/>
      <c r="J2616" s="18"/>
      <c r="AB2616" s="18"/>
      <c r="AD2616" s="18"/>
    </row>
    <row r="2617" spans="6:30">
      <c r="F2617" s="18"/>
      <c r="I2617" s="18"/>
      <c r="J2617" s="18"/>
      <c r="AB2617" s="18"/>
      <c r="AD2617" s="18"/>
    </row>
    <row r="2618" spans="6:30">
      <c r="F2618" s="18"/>
      <c r="I2618" s="18"/>
      <c r="J2618" s="18"/>
      <c r="AB2618" s="18"/>
      <c r="AD2618" s="18"/>
    </row>
    <row r="2619" spans="6:30">
      <c r="F2619" s="18"/>
      <c r="I2619" s="18"/>
      <c r="J2619" s="18"/>
      <c r="AB2619" s="18"/>
      <c r="AD2619" s="18"/>
    </row>
    <row r="2620" spans="6:30">
      <c r="F2620" s="18"/>
      <c r="I2620" s="18"/>
      <c r="J2620" s="18"/>
      <c r="AB2620" s="18"/>
      <c r="AD2620" s="18"/>
    </row>
    <row r="2621" spans="6:30">
      <c r="F2621" s="18"/>
      <c r="I2621" s="18"/>
      <c r="J2621" s="18"/>
      <c r="AB2621" s="18"/>
      <c r="AD2621" s="18"/>
    </row>
    <row r="2622" spans="6:30">
      <c r="F2622" s="18"/>
      <c r="I2622" s="18"/>
      <c r="J2622" s="18"/>
      <c r="AB2622" s="18"/>
      <c r="AD2622" s="18"/>
    </row>
    <row r="2623" spans="6:30">
      <c r="F2623" s="18"/>
      <c r="I2623" s="18"/>
      <c r="J2623" s="18"/>
      <c r="AB2623" s="18"/>
      <c r="AD2623" s="18"/>
    </row>
    <row r="2624" spans="6:30">
      <c r="F2624" s="18"/>
      <c r="I2624" s="18"/>
      <c r="J2624" s="18"/>
      <c r="AB2624" s="18"/>
      <c r="AD2624" s="18"/>
    </row>
    <row r="2625" spans="6:30">
      <c r="F2625" s="18"/>
      <c r="I2625" s="18"/>
      <c r="J2625" s="18"/>
      <c r="AB2625" s="18"/>
      <c r="AD2625" s="18"/>
    </row>
    <row r="2626" spans="6:30">
      <c r="F2626" s="18"/>
      <c r="I2626" s="18"/>
      <c r="J2626" s="18"/>
      <c r="AB2626" s="18"/>
      <c r="AD2626" s="18"/>
    </row>
    <row r="2627" spans="6:30">
      <c r="F2627" s="18"/>
      <c r="I2627" s="18"/>
      <c r="J2627" s="18"/>
      <c r="AB2627" s="18"/>
      <c r="AD2627" s="18"/>
    </row>
    <row r="2628" spans="6:30">
      <c r="F2628" s="18"/>
      <c r="I2628" s="18"/>
      <c r="J2628" s="18"/>
      <c r="AB2628" s="18"/>
      <c r="AD2628" s="18"/>
    </row>
    <row r="2629" spans="6:30">
      <c r="F2629" s="18"/>
      <c r="I2629" s="18"/>
      <c r="J2629" s="18"/>
      <c r="AB2629" s="18"/>
      <c r="AD2629" s="18"/>
    </row>
    <row r="2630" spans="6:30">
      <c r="F2630" s="18"/>
      <c r="I2630" s="18"/>
      <c r="J2630" s="18"/>
      <c r="AB2630" s="18"/>
      <c r="AD2630" s="18"/>
    </row>
    <row r="2631" spans="6:30">
      <c r="F2631" s="18"/>
      <c r="I2631" s="18"/>
      <c r="J2631" s="18"/>
      <c r="AB2631" s="18"/>
      <c r="AD2631" s="18"/>
    </row>
    <row r="2632" spans="6:30">
      <c r="F2632" s="18"/>
      <c r="I2632" s="18"/>
      <c r="J2632" s="18"/>
      <c r="AB2632" s="18"/>
      <c r="AD2632" s="18"/>
    </row>
    <row r="2633" spans="6:30">
      <c r="F2633" s="18"/>
      <c r="I2633" s="18"/>
      <c r="J2633" s="18"/>
      <c r="AB2633" s="18"/>
      <c r="AD2633" s="18"/>
    </row>
    <row r="2634" spans="6:30">
      <c r="F2634" s="18"/>
      <c r="I2634" s="18"/>
      <c r="J2634" s="18"/>
      <c r="AB2634" s="18"/>
      <c r="AD2634" s="18"/>
    </row>
    <row r="2635" spans="6:30">
      <c r="F2635" s="18"/>
      <c r="I2635" s="18"/>
      <c r="J2635" s="18"/>
      <c r="AB2635" s="18"/>
      <c r="AD2635" s="18"/>
    </row>
    <row r="2636" spans="6:30">
      <c r="F2636" s="18"/>
      <c r="I2636" s="18"/>
      <c r="J2636" s="18"/>
      <c r="AB2636" s="18"/>
      <c r="AD2636" s="18"/>
    </row>
    <row r="2637" spans="6:30">
      <c r="F2637" s="18"/>
      <c r="I2637" s="18"/>
      <c r="J2637" s="18"/>
      <c r="AB2637" s="18"/>
      <c r="AD2637" s="18"/>
    </row>
    <row r="2638" spans="6:30">
      <c r="F2638" s="18"/>
      <c r="I2638" s="18"/>
      <c r="J2638" s="18"/>
      <c r="AB2638" s="18"/>
      <c r="AD2638" s="18"/>
    </row>
    <row r="2639" spans="6:30">
      <c r="F2639" s="18"/>
      <c r="I2639" s="18"/>
      <c r="J2639" s="18"/>
      <c r="AB2639" s="18"/>
      <c r="AD2639" s="18"/>
    </row>
    <row r="2640" spans="6:30">
      <c r="F2640" s="18"/>
      <c r="I2640" s="18"/>
      <c r="J2640" s="18"/>
      <c r="AB2640" s="18"/>
      <c r="AD2640" s="18"/>
    </row>
    <row r="2641" spans="6:30">
      <c r="F2641" s="18"/>
      <c r="I2641" s="18"/>
      <c r="J2641" s="18"/>
      <c r="AB2641" s="18"/>
      <c r="AD2641" s="18"/>
    </row>
    <row r="2642" spans="6:30">
      <c r="F2642" s="18"/>
      <c r="I2642" s="18"/>
      <c r="J2642" s="18"/>
      <c r="AB2642" s="18"/>
      <c r="AD2642" s="18"/>
    </row>
    <row r="2643" spans="6:30">
      <c r="F2643" s="18"/>
      <c r="I2643" s="18"/>
      <c r="J2643" s="18"/>
      <c r="AB2643" s="18"/>
      <c r="AD2643" s="18"/>
    </row>
    <row r="2644" spans="6:30">
      <c r="F2644" s="18"/>
      <c r="I2644" s="18"/>
      <c r="J2644" s="18"/>
      <c r="AB2644" s="18"/>
      <c r="AD2644" s="18"/>
    </row>
    <row r="2645" spans="6:30">
      <c r="F2645" s="18"/>
      <c r="I2645" s="18"/>
      <c r="J2645" s="18"/>
      <c r="AB2645" s="18"/>
      <c r="AD2645" s="18"/>
    </row>
    <row r="2646" spans="6:30">
      <c r="F2646" s="18"/>
      <c r="I2646" s="18"/>
      <c r="J2646" s="18"/>
      <c r="AB2646" s="18"/>
      <c r="AD2646" s="18"/>
    </row>
    <row r="2647" spans="6:30">
      <c r="F2647" s="18"/>
      <c r="I2647" s="18"/>
      <c r="J2647" s="18"/>
      <c r="AB2647" s="18"/>
      <c r="AD2647" s="18"/>
    </row>
    <row r="2648" spans="6:30">
      <c r="F2648" s="18"/>
      <c r="I2648" s="18"/>
      <c r="J2648" s="18"/>
      <c r="AB2648" s="18"/>
      <c r="AD2648" s="18"/>
    </row>
    <row r="2649" spans="6:30">
      <c r="F2649" s="18"/>
      <c r="I2649" s="18"/>
      <c r="J2649" s="18"/>
      <c r="AB2649" s="18"/>
      <c r="AD2649" s="18"/>
    </row>
    <row r="2650" spans="6:30">
      <c r="F2650" s="18"/>
      <c r="I2650" s="18"/>
      <c r="J2650" s="18"/>
      <c r="AB2650" s="18"/>
      <c r="AD2650" s="18"/>
    </row>
    <row r="2651" spans="6:30">
      <c r="F2651" s="18"/>
      <c r="I2651" s="18"/>
      <c r="J2651" s="18"/>
      <c r="AB2651" s="18"/>
      <c r="AD2651" s="18"/>
    </row>
    <row r="2652" spans="6:30">
      <c r="F2652" s="18"/>
      <c r="I2652" s="18"/>
      <c r="J2652" s="18"/>
      <c r="AB2652" s="18"/>
      <c r="AD2652" s="18"/>
    </row>
    <row r="2653" spans="6:30">
      <c r="F2653" s="18"/>
      <c r="I2653" s="18"/>
      <c r="J2653" s="18"/>
      <c r="AB2653" s="18"/>
      <c r="AD2653" s="18"/>
    </row>
    <row r="2654" spans="6:30">
      <c r="F2654" s="18"/>
      <c r="I2654" s="18"/>
      <c r="J2654" s="18"/>
      <c r="AB2654" s="18"/>
      <c r="AD2654" s="18"/>
    </row>
    <row r="2655" spans="6:30">
      <c r="F2655" s="18"/>
      <c r="I2655" s="18"/>
      <c r="J2655" s="18"/>
      <c r="AB2655" s="18"/>
      <c r="AD2655" s="18"/>
    </row>
    <row r="2656" spans="6:30">
      <c r="F2656" s="18"/>
      <c r="I2656" s="18"/>
      <c r="J2656" s="18"/>
      <c r="AB2656" s="18"/>
      <c r="AD2656" s="18"/>
    </row>
    <row r="2657" spans="6:30">
      <c r="F2657" s="18"/>
      <c r="I2657" s="18"/>
      <c r="J2657" s="18"/>
      <c r="AB2657" s="18"/>
      <c r="AD2657" s="18"/>
    </row>
    <row r="2658" spans="6:30">
      <c r="F2658" s="18"/>
      <c r="I2658" s="18"/>
      <c r="J2658" s="18"/>
      <c r="AB2658" s="18"/>
      <c r="AD2658" s="18"/>
    </row>
    <row r="2659" spans="6:30">
      <c r="F2659" s="18"/>
      <c r="I2659" s="18"/>
      <c r="J2659" s="18"/>
      <c r="AB2659" s="18"/>
      <c r="AD2659" s="18"/>
    </row>
    <row r="2660" spans="6:30">
      <c r="F2660" s="18"/>
      <c r="I2660" s="18"/>
      <c r="J2660" s="18"/>
      <c r="AB2660" s="18"/>
      <c r="AD2660" s="18"/>
    </row>
    <row r="2661" spans="6:30">
      <c r="F2661" s="18"/>
      <c r="I2661" s="18"/>
      <c r="J2661" s="18"/>
      <c r="AB2661" s="18"/>
      <c r="AD2661" s="18"/>
    </row>
    <row r="2662" spans="6:30">
      <c r="F2662" s="18"/>
      <c r="I2662" s="18"/>
      <c r="J2662" s="18"/>
      <c r="AB2662" s="18"/>
      <c r="AD2662" s="18"/>
    </row>
    <row r="2663" spans="6:30">
      <c r="F2663" s="18"/>
      <c r="I2663" s="18"/>
      <c r="J2663" s="18"/>
      <c r="AB2663" s="18"/>
      <c r="AD2663" s="18"/>
    </row>
    <row r="2664" spans="6:30">
      <c r="F2664" s="18"/>
      <c r="I2664" s="18"/>
      <c r="J2664" s="18"/>
      <c r="AB2664" s="18"/>
      <c r="AD2664" s="18"/>
    </row>
    <row r="2665" spans="6:30">
      <c r="F2665" s="18"/>
      <c r="I2665" s="18"/>
      <c r="J2665" s="18"/>
      <c r="AB2665" s="18"/>
      <c r="AD2665" s="18"/>
    </row>
    <row r="2666" spans="6:30">
      <c r="F2666" s="18"/>
      <c r="I2666" s="18"/>
      <c r="J2666" s="18"/>
      <c r="AB2666" s="18"/>
      <c r="AD2666" s="18"/>
    </row>
    <row r="2667" spans="6:30">
      <c r="F2667" s="18"/>
      <c r="I2667" s="18"/>
      <c r="J2667" s="18"/>
      <c r="AB2667" s="18"/>
      <c r="AD2667" s="18"/>
    </row>
    <row r="2668" spans="6:30">
      <c r="F2668" s="18"/>
      <c r="I2668" s="18"/>
      <c r="J2668" s="18"/>
      <c r="AB2668" s="18"/>
      <c r="AD2668" s="18"/>
    </row>
    <row r="2669" spans="6:30">
      <c r="F2669" s="18"/>
      <c r="I2669" s="18"/>
      <c r="J2669" s="18"/>
      <c r="AB2669" s="18"/>
      <c r="AD2669" s="18"/>
    </row>
    <row r="2670" spans="6:30">
      <c r="F2670" s="18"/>
      <c r="I2670" s="18"/>
      <c r="J2670" s="18"/>
      <c r="AB2670" s="18"/>
      <c r="AD2670" s="18"/>
    </row>
    <row r="2671" spans="6:30">
      <c r="F2671" s="18"/>
      <c r="I2671" s="18"/>
      <c r="J2671" s="18"/>
      <c r="AB2671" s="18"/>
      <c r="AD2671" s="18"/>
    </row>
    <row r="2672" spans="6:30">
      <c r="F2672" s="18"/>
      <c r="I2672" s="18"/>
      <c r="J2672" s="18"/>
      <c r="AB2672" s="18"/>
      <c r="AD2672" s="18"/>
    </row>
    <row r="2673" spans="6:30">
      <c r="F2673" s="18"/>
      <c r="I2673" s="18"/>
      <c r="J2673" s="18"/>
      <c r="AB2673" s="18"/>
      <c r="AD2673" s="18"/>
    </row>
    <row r="2674" spans="6:30">
      <c r="F2674" s="18"/>
      <c r="I2674" s="18"/>
      <c r="J2674" s="18"/>
      <c r="AB2674" s="18"/>
      <c r="AD2674" s="18"/>
    </row>
    <row r="2675" spans="6:30">
      <c r="F2675" s="18"/>
      <c r="I2675" s="18"/>
      <c r="J2675" s="18"/>
      <c r="AB2675" s="18"/>
      <c r="AD2675" s="18"/>
    </row>
    <row r="2676" spans="6:30">
      <c r="F2676" s="18"/>
      <c r="I2676" s="18"/>
      <c r="J2676" s="18"/>
      <c r="AB2676" s="18"/>
      <c r="AD2676" s="18"/>
    </row>
    <row r="2677" spans="6:30">
      <c r="F2677" s="18"/>
      <c r="I2677" s="18"/>
      <c r="J2677" s="18"/>
      <c r="AB2677" s="18"/>
      <c r="AD2677" s="18"/>
    </row>
    <row r="2678" spans="6:30">
      <c r="F2678" s="18"/>
      <c r="I2678" s="18"/>
      <c r="J2678" s="18"/>
      <c r="AB2678" s="18"/>
      <c r="AD2678" s="18"/>
    </row>
    <row r="2679" spans="6:30">
      <c r="F2679" s="18"/>
      <c r="I2679" s="18"/>
      <c r="J2679" s="18"/>
      <c r="AB2679" s="18"/>
      <c r="AD2679" s="18"/>
    </row>
    <row r="2680" spans="6:30">
      <c r="F2680" s="18"/>
      <c r="I2680" s="18"/>
      <c r="J2680" s="18"/>
      <c r="AB2680" s="18"/>
      <c r="AD2680" s="18"/>
    </row>
    <row r="2681" spans="6:30">
      <c r="F2681" s="18"/>
      <c r="I2681" s="18"/>
      <c r="J2681" s="18"/>
      <c r="AB2681" s="18"/>
      <c r="AD2681" s="18"/>
    </row>
    <row r="2682" spans="6:30">
      <c r="F2682" s="18"/>
      <c r="I2682" s="18"/>
      <c r="J2682" s="18"/>
      <c r="AB2682" s="18"/>
      <c r="AD2682" s="18"/>
    </row>
    <row r="2683" spans="6:30">
      <c r="F2683" s="18"/>
      <c r="I2683" s="18"/>
      <c r="J2683" s="18"/>
      <c r="AB2683" s="18"/>
      <c r="AD2683" s="18"/>
    </row>
    <row r="2684" spans="6:30">
      <c r="F2684" s="18"/>
      <c r="I2684" s="18"/>
      <c r="J2684" s="18"/>
      <c r="AB2684" s="18"/>
      <c r="AD2684" s="18"/>
    </row>
    <row r="2685" spans="6:30">
      <c r="F2685" s="18"/>
      <c r="I2685" s="18"/>
      <c r="J2685" s="18"/>
      <c r="AB2685" s="18"/>
      <c r="AD2685" s="18"/>
    </row>
    <row r="2686" spans="6:30">
      <c r="F2686" s="18"/>
      <c r="I2686" s="18"/>
      <c r="J2686" s="18"/>
      <c r="AB2686" s="18"/>
      <c r="AD2686" s="18"/>
    </row>
    <row r="2687" spans="6:30">
      <c r="F2687" s="18"/>
      <c r="I2687" s="18"/>
      <c r="J2687" s="18"/>
      <c r="AB2687" s="18"/>
      <c r="AD2687" s="18"/>
    </row>
    <row r="2688" spans="6:30">
      <c r="F2688" s="18"/>
      <c r="I2688" s="18"/>
      <c r="J2688" s="18"/>
      <c r="AB2688" s="18"/>
      <c r="AD2688" s="18"/>
    </row>
    <row r="2689" spans="6:30">
      <c r="F2689" s="18"/>
      <c r="I2689" s="18"/>
      <c r="J2689" s="18"/>
      <c r="AB2689" s="18"/>
      <c r="AD2689" s="18"/>
    </row>
    <row r="2690" spans="6:30">
      <c r="F2690" s="18"/>
      <c r="I2690" s="18"/>
      <c r="J2690" s="18"/>
      <c r="AB2690" s="18"/>
      <c r="AD2690" s="18"/>
    </row>
    <row r="2691" spans="6:30">
      <c r="F2691" s="18"/>
      <c r="I2691" s="18"/>
      <c r="J2691" s="18"/>
      <c r="AB2691" s="18"/>
      <c r="AD2691" s="18"/>
    </row>
    <row r="2692" spans="6:30">
      <c r="F2692" s="18"/>
      <c r="I2692" s="18"/>
      <c r="J2692" s="18"/>
      <c r="AB2692" s="18"/>
      <c r="AD2692" s="18"/>
    </row>
    <row r="2693" spans="6:30">
      <c r="F2693" s="18"/>
      <c r="I2693" s="18"/>
      <c r="J2693" s="18"/>
      <c r="AB2693" s="18"/>
      <c r="AD2693" s="18"/>
    </row>
    <row r="2694" spans="6:30">
      <c r="F2694" s="18"/>
      <c r="I2694" s="18"/>
      <c r="J2694" s="18"/>
      <c r="AB2694" s="18"/>
      <c r="AD2694" s="18"/>
    </row>
    <row r="2695" spans="6:30">
      <c r="F2695" s="18"/>
      <c r="I2695" s="18"/>
      <c r="J2695" s="18"/>
      <c r="AB2695" s="18"/>
      <c r="AD2695" s="18"/>
    </row>
    <row r="2696" spans="6:30">
      <c r="F2696" s="18"/>
      <c r="I2696" s="18"/>
      <c r="J2696" s="18"/>
      <c r="AB2696" s="18"/>
      <c r="AD2696" s="18"/>
    </row>
    <row r="2697" spans="6:30">
      <c r="F2697" s="18"/>
      <c r="I2697" s="18"/>
      <c r="J2697" s="18"/>
      <c r="AB2697" s="18"/>
      <c r="AD2697" s="18"/>
    </row>
    <row r="2698" spans="6:30">
      <c r="F2698" s="18"/>
      <c r="I2698" s="18"/>
      <c r="J2698" s="18"/>
      <c r="AB2698" s="18"/>
      <c r="AD2698" s="18"/>
    </row>
    <row r="2699" spans="6:30">
      <c r="F2699" s="18"/>
      <c r="I2699" s="18"/>
      <c r="J2699" s="18"/>
      <c r="AB2699" s="18"/>
      <c r="AD2699" s="18"/>
    </row>
    <row r="2700" spans="6:30">
      <c r="F2700" s="18"/>
      <c r="I2700" s="18"/>
      <c r="J2700" s="18"/>
      <c r="AB2700" s="18"/>
      <c r="AD2700" s="18"/>
    </row>
    <row r="2701" spans="6:30">
      <c r="F2701" s="18"/>
      <c r="I2701" s="18"/>
      <c r="J2701" s="18"/>
      <c r="AB2701" s="18"/>
      <c r="AD2701" s="18"/>
    </row>
    <row r="2702" spans="6:30">
      <c r="F2702" s="18"/>
      <c r="I2702" s="18"/>
      <c r="J2702" s="18"/>
      <c r="AB2702" s="18"/>
      <c r="AD2702" s="18"/>
    </row>
    <row r="2703" spans="6:30">
      <c r="F2703" s="18"/>
      <c r="I2703" s="18"/>
      <c r="J2703" s="18"/>
      <c r="AB2703" s="18"/>
      <c r="AD2703" s="18"/>
    </row>
    <row r="2704" spans="6:30">
      <c r="F2704" s="18"/>
      <c r="I2704" s="18"/>
      <c r="J2704" s="18"/>
      <c r="AB2704" s="18"/>
      <c r="AD2704" s="18"/>
    </row>
    <row r="2705" spans="6:30">
      <c r="F2705" s="18"/>
      <c r="I2705" s="18"/>
      <c r="J2705" s="18"/>
      <c r="AB2705" s="18"/>
      <c r="AD2705" s="18"/>
    </row>
    <row r="2706" spans="6:30">
      <c r="F2706" s="18"/>
      <c r="I2706" s="18"/>
      <c r="J2706" s="18"/>
      <c r="AB2706" s="18"/>
      <c r="AD2706" s="18"/>
    </row>
    <row r="2707" spans="6:30">
      <c r="F2707" s="18"/>
      <c r="I2707" s="18"/>
      <c r="J2707" s="18"/>
      <c r="AB2707" s="18"/>
      <c r="AD2707" s="18"/>
    </row>
    <row r="2708" spans="6:30">
      <c r="F2708" s="18"/>
      <c r="I2708" s="18"/>
      <c r="J2708" s="18"/>
      <c r="AB2708" s="18"/>
      <c r="AD2708" s="18"/>
    </row>
    <row r="2709" spans="6:30">
      <c r="F2709" s="18"/>
      <c r="I2709" s="18"/>
      <c r="J2709" s="18"/>
      <c r="AB2709" s="18"/>
      <c r="AD2709" s="18"/>
    </row>
    <row r="2710" spans="6:30">
      <c r="F2710" s="18"/>
      <c r="I2710" s="18"/>
      <c r="J2710" s="18"/>
      <c r="AB2710" s="18"/>
      <c r="AD2710" s="18"/>
    </row>
    <row r="2711" spans="6:30">
      <c r="F2711" s="18"/>
      <c r="I2711" s="18"/>
      <c r="J2711" s="18"/>
      <c r="AB2711" s="18"/>
      <c r="AD2711" s="18"/>
    </row>
    <row r="2712" spans="6:30">
      <c r="F2712" s="18"/>
      <c r="I2712" s="18"/>
      <c r="J2712" s="18"/>
      <c r="AB2712" s="18"/>
      <c r="AD2712" s="18"/>
    </row>
    <row r="2713" spans="6:30">
      <c r="F2713" s="18"/>
      <c r="I2713" s="18"/>
      <c r="J2713" s="18"/>
      <c r="AB2713" s="18"/>
      <c r="AD2713" s="18"/>
    </row>
    <row r="2714" spans="6:30">
      <c r="F2714" s="18"/>
      <c r="I2714" s="18"/>
      <c r="J2714" s="18"/>
      <c r="AB2714" s="18"/>
      <c r="AD2714" s="18"/>
    </row>
    <row r="2715" spans="6:30">
      <c r="F2715" s="18"/>
      <c r="I2715" s="18"/>
      <c r="J2715" s="18"/>
      <c r="AB2715" s="18"/>
      <c r="AD2715" s="18"/>
    </row>
    <row r="2716" spans="6:30">
      <c r="F2716" s="18"/>
      <c r="I2716" s="18"/>
      <c r="J2716" s="18"/>
      <c r="AB2716" s="18"/>
      <c r="AD2716" s="18"/>
    </row>
    <row r="2717" spans="6:30">
      <c r="F2717" s="18"/>
      <c r="I2717" s="18"/>
      <c r="J2717" s="18"/>
      <c r="AB2717" s="18"/>
      <c r="AD2717" s="18"/>
    </row>
    <row r="2718" spans="6:30">
      <c r="F2718" s="18"/>
      <c r="I2718" s="18"/>
      <c r="J2718" s="18"/>
      <c r="AB2718" s="18"/>
      <c r="AD2718" s="18"/>
    </row>
    <row r="2719" spans="6:30">
      <c r="F2719" s="18"/>
      <c r="I2719" s="18"/>
      <c r="J2719" s="18"/>
      <c r="AB2719" s="18"/>
      <c r="AD2719" s="18"/>
    </row>
    <row r="2720" spans="6:30">
      <c r="F2720" s="18"/>
      <c r="I2720" s="18"/>
      <c r="J2720" s="18"/>
      <c r="AB2720" s="18"/>
      <c r="AD2720" s="18"/>
    </row>
    <row r="2721" spans="6:30">
      <c r="F2721" s="18"/>
      <c r="I2721" s="18"/>
      <c r="J2721" s="18"/>
      <c r="AB2721" s="18"/>
      <c r="AD2721" s="18"/>
    </row>
    <row r="2722" spans="6:30">
      <c r="F2722" s="18"/>
      <c r="I2722" s="18"/>
      <c r="J2722" s="18"/>
      <c r="AB2722" s="18"/>
      <c r="AD2722" s="18"/>
    </row>
    <row r="2723" spans="6:30">
      <c r="F2723" s="18"/>
      <c r="I2723" s="18"/>
      <c r="J2723" s="18"/>
      <c r="AB2723" s="18"/>
      <c r="AD2723" s="18"/>
    </row>
    <row r="2724" spans="6:30">
      <c r="F2724" s="18"/>
      <c r="I2724" s="18"/>
      <c r="J2724" s="18"/>
      <c r="AB2724" s="18"/>
      <c r="AD2724" s="18"/>
    </row>
    <row r="2725" spans="6:30">
      <c r="F2725" s="18"/>
      <c r="I2725" s="18"/>
      <c r="J2725" s="18"/>
      <c r="AB2725" s="18"/>
      <c r="AD2725" s="18"/>
    </row>
    <row r="2726" spans="6:30">
      <c r="F2726" s="18"/>
      <c r="I2726" s="18"/>
      <c r="J2726" s="18"/>
      <c r="AB2726" s="18"/>
      <c r="AD2726" s="18"/>
    </row>
    <row r="2727" spans="6:30">
      <c r="F2727" s="18"/>
      <c r="I2727" s="18"/>
      <c r="J2727" s="18"/>
      <c r="AB2727" s="18"/>
      <c r="AD2727" s="18"/>
    </row>
    <row r="2728" spans="6:30">
      <c r="F2728" s="18"/>
      <c r="I2728" s="18"/>
      <c r="J2728" s="18"/>
      <c r="AB2728" s="18"/>
      <c r="AD2728" s="18"/>
    </row>
    <row r="2729" spans="6:30">
      <c r="F2729" s="18"/>
      <c r="I2729" s="18"/>
      <c r="J2729" s="18"/>
      <c r="AB2729" s="18"/>
      <c r="AD2729" s="18"/>
    </row>
    <row r="2730" spans="6:30">
      <c r="F2730" s="18"/>
      <c r="I2730" s="18"/>
      <c r="J2730" s="18"/>
      <c r="AB2730" s="18"/>
      <c r="AD2730" s="18"/>
    </row>
    <row r="2731" spans="6:30">
      <c r="F2731" s="18"/>
      <c r="I2731" s="18"/>
      <c r="J2731" s="18"/>
      <c r="AB2731" s="18"/>
      <c r="AD2731" s="18"/>
    </row>
    <row r="2732" spans="6:30">
      <c r="F2732" s="18"/>
      <c r="I2732" s="18"/>
      <c r="J2732" s="18"/>
      <c r="AB2732" s="18"/>
      <c r="AD2732" s="18"/>
    </row>
    <row r="2733" spans="6:30">
      <c r="F2733" s="18"/>
      <c r="I2733" s="18"/>
      <c r="J2733" s="18"/>
      <c r="AB2733" s="18"/>
      <c r="AD2733" s="18"/>
    </row>
    <row r="2734" spans="6:30">
      <c r="F2734" s="18"/>
      <c r="I2734" s="18"/>
      <c r="J2734" s="18"/>
      <c r="AB2734" s="18"/>
      <c r="AD2734" s="18"/>
    </row>
    <row r="2735" spans="6:30">
      <c r="F2735" s="18"/>
      <c r="I2735" s="18"/>
      <c r="J2735" s="18"/>
      <c r="AB2735" s="18"/>
      <c r="AD2735" s="18"/>
    </row>
    <row r="2736" spans="6:30">
      <c r="F2736" s="18"/>
      <c r="I2736" s="18"/>
      <c r="J2736" s="18"/>
      <c r="AB2736" s="18"/>
      <c r="AD2736" s="18"/>
    </row>
    <row r="2737" spans="6:30">
      <c r="F2737" s="18"/>
      <c r="I2737" s="18"/>
      <c r="J2737" s="18"/>
      <c r="AB2737" s="18"/>
      <c r="AD2737" s="18"/>
    </row>
    <row r="2738" spans="6:30">
      <c r="F2738" s="18"/>
      <c r="I2738" s="18"/>
      <c r="J2738" s="18"/>
      <c r="AB2738" s="18"/>
      <c r="AD2738" s="18"/>
    </row>
    <row r="2739" spans="6:30">
      <c r="F2739" s="18"/>
      <c r="I2739" s="18"/>
      <c r="J2739" s="18"/>
      <c r="AB2739" s="18"/>
      <c r="AD2739" s="18"/>
    </row>
    <row r="2740" spans="6:30">
      <c r="F2740" s="18"/>
      <c r="I2740" s="18"/>
      <c r="J2740" s="18"/>
      <c r="AB2740" s="18"/>
      <c r="AD2740" s="18"/>
    </row>
    <row r="2741" spans="6:30">
      <c r="F2741" s="18"/>
      <c r="I2741" s="18"/>
      <c r="J2741" s="18"/>
      <c r="AB2741" s="18"/>
      <c r="AD2741" s="18"/>
    </row>
    <row r="2742" spans="6:30">
      <c r="F2742" s="18"/>
      <c r="I2742" s="18"/>
      <c r="J2742" s="18"/>
      <c r="AB2742" s="18"/>
      <c r="AD2742" s="18"/>
    </row>
    <row r="2743" spans="6:30">
      <c r="F2743" s="18"/>
      <c r="I2743" s="18"/>
      <c r="J2743" s="18"/>
      <c r="AB2743" s="18"/>
      <c r="AD2743" s="18"/>
    </row>
    <row r="2744" spans="6:30">
      <c r="F2744" s="18"/>
      <c r="I2744" s="18"/>
      <c r="J2744" s="18"/>
      <c r="AB2744" s="18"/>
      <c r="AD2744" s="18"/>
    </row>
    <row r="2745" spans="6:30">
      <c r="F2745" s="18"/>
      <c r="I2745" s="18"/>
      <c r="J2745" s="18"/>
      <c r="AB2745" s="18"/>
      <c r="AD2745" s="18"/>
    </row>
    <row r="2746" spans="6:30">
      <c r="F2746" s="18"/>
      <c r="I2746" s="18"/>
      <c r="J2746" s="18"/>
      <c r="AB2746" s="18"/>
      <c r="AD2746" s="18"/>
    </row>
    <row r="2747" spans="6:30">
      <c r="F2747" s="18"/>
      <c r="I2747" s="18"/>
      <c r="J2747" s="18"/>
      <c r="AB2747" s="18"/>
      <c r="AD2747" s="18"/>
    </row>
    <row r="2748" spans="6:30">
      <c r="F2748" s="18"/>
      <c r="I2748" s="18"/>
      <c r="J2748" s="18"/>
      <c r="AB2748" s="18"/>
      <c r="AD2748" s="18"/>
    </row>
    <row r="2749" spans="6:30">
      <c r="F2749" s="18"/>
      <c r="I2749" s="18"/>
      <c r="J2749" s="18"/>
      <c r="AB2749" s="18"/>
      <c r="AD2749" s="18"/>
    </row>
    <row r="2750" spans="6:30">
      <c r="F2750" s="18"/>
      <c r="I2750" s="18"/>
      <c r="J2750" s="18"/>
      <c r="AB2750" s="18"/>
      <c r="AD2750" s="18"/>
    </row>
    <row r="2751" spans="6:30">
      <c r="F2751" s="18"/>
      <c r="I2751" s="18"/>
      <c r="J2751" s="18"/>
      <c r="AB2751" s="18"/>
      <c r="AD2751" s="18"/>
    </row>
    <row r="2752" spans="6:30">
      <c r="F2752" s="18"/>
      <c r="I2752" s="18"/>
      <c r="J2752" s="18"/>
      <c r="AB2752" s="18"/>
      <c r="AD2752" s="18"/>
    </row>
    <row r="2753" spans="6:30">
      <c r="F2753" s="18"/>
      <c r="I2753" s="18"/>
      <c r="J2753" s="18"/>
      <c r="AB2753" s="18"/>
      <c r="AD2753" s="18"/>
    </row>
    <row r="2754" spans="6:30">
      <c r="F2754" s="18"/>
      <c r="I2754" s="18"/>
      <c r="J2754" s="18"/>
      <c r="AB2754" s="18"/>
      <c r="AD2754" s="18"/>
    </row>
    <row r="2755" spans="6:30">
      <c r="F2755" s="18"/>
      <c r="I2755" s="18"/>
      <c r="J2755" s="18"/>
      <c r="AB2755" s="18"/>
      <c r="AD2755" s="18"/>
    </row>
    <row r="2756" spans="6:30">
      <c r="F2756" s="18"/>
      <c r="I2756" s="18"/>
      <c r="J2756" s="18"/>
      <c r="AB2756" s="18"/>
      <c r="AD2756" s="18"/>
    </row>
    <row r="2757" spans="6:30">
      <c r="F2757" s="18"/>
      <c r="I2757" s="18"/>
      <c r="J2757" s="18"/>
      <c r="AB2757" s="18"/>
      <c r="AD2757" s="18"/>
    </row>
    <row r="2758" spans="6:30">
      <c r="F2758" s="18"/>
      <c r="I2758" s="18"/>
      <c r="J2758" s="18"/>
      <c r="AB2758" s="18"/>
      <c r="AD2758" s="18"/>
    </row>
    <row r="2759" spans="6:30">
      <c r="F2759" s="18"/>
      <c r="I2759" s="18"/>
      <c r="J2759" s="18"/>
      <c r="AB2759" s="18"/>
      <c r="AD2759" s="18"/>
    </row>
    <row r="2760" spans="6:30">
      <c r="F2760" s="18"/>
      <c r="I2760" s="18"/>
      <c r="J2760" s="18"/>
      <c r="AB2760" s="18"/>
      <c r="AD2760" s="18"/>
    </row>
    <row r="2761" spans="6:30">
      <c r="F2761" s="18"/>
      <c r="I2761" s="18"/>
      <c r="J2761" s="18"/>
      <c r="AB2761" s="18"/>
      <c r="AD2761" s="18"/>
    </row>
    <row r="2762" spans="6:30">
      <c r="F2762" s="18"/>
      <c r="I2762" s="18"/>
      <c r="J2762" s="18"/>
      <c r="AB2762" s="18"/>
      <c r="AD2762" s="18"/>
    </row>
    <row r="2763" spans="6:30">
      <c r="F2763" s="18"/>
      <c r="I2763" s="18"/>
      <c r="J2763" s="18"/>
      <c r="AB2763" s="18"/>
      <c r="AD2763" s="18"/>
    </row>
    <row r="2764" spans="6:30">
      <c r="F2764" s="18"/>
      <c r="I2764" s="18"/>
      <c r="J2764" s="18"/>
      <c r="AB2764" s="18"/>
      <c r="AD2764" s="18"/>
    </row>
    <row r="2765" spans="6:30">
      <c r="F2765" s="18"/>
      <c r="I2765" s="18"/>
      <c r="J2765" s="18"/>
      <c r="AB2765" s="18"/>
      <c r="AD2765" s="18"/>
    </row>
    <row r="2766" spans="6:30">
      <c r="F2766" s="18"/>
      <c r="I2766" s="18"/>
      <c r="J2766" s="18"/>
      <c r="AB2766" s="18"/>
      <c r="AD2766" s="18"/>
    </row>
    <row r="2767" spans="6:30">
      <c r="F2767" s="18"/>
      <c r="I2767" s="18"/>
      <c r="J2767" s="18"/>
      <c r="AB2767" s="18"/>
      <c r="AD2767" s="18"/>
    </row>
    <row r="2768" spans="6:30">
      <c r="F2768" s="18"/>
      <c r="I2768" s="18"/>
      <c r="J2768" s="18"/>
      <c r="AB2768" s="18"/>
      <c r="AD2768" s="18"/>
    </row>
    <row r="2769" spans="6:30">
      <c r="F2769" s="18"/>
      <c r="I2769" s="18"/>
      <c r="J2769" s="18"/>
      <c r="AB2769" s="18"/>
      <c r="AD2769" s="18"/>
    </row>
    <row r="2770" spans="6:30">
      <c r="F2770" s="18"/>
      <c r="I2770" s="18"/>
      <c r="J2770" s="18"/>
      <c r="AB2770" s="18"/>
      <c r="AD2770" s="18"/>
    </row>
    <row r="2771" spans="6:30">
      <c r="F2771" s="18"/>
      <c r="I2771" s="18"/>
      <c r="J2771" s="18"/>
      <c r="AB2771" s="18"/>
      <c r="AD2771" s="18"/>
    </row>
    <row r="2772" spans="6:30">
      <c r="F2772" s="18"/>
      <c r="I2772" s="18"/>
      <c r="J2772" s="18"/>
      <c r="AB2772" s="18"/>
      <c r="AD2772" s="18"/>
    </row>
    <row r="2773" spans="6:30">
      <c r="F2773" s="18"/>
      <c r="I2773" s="18"/>
      <c r="J2773" s="18"/>
      <c r="AB2773" s="18"/>
      <c r="AD2773" s="18"/>
    </row>
    <row r="2774" spans="6:30">
      <c r="F2774" s="18"/>
      <c r="I2774" s="18"/>
      <c r="J2774" s="18"/>
      <c r="AB2774" s="18"/>
      <c r="AD2774" s="18"/>
    </row>
    <row r="2775" spans="6:30">
      <c r="F2775" s="18"/>
      <c r="I2775" s="18"/>
      <c r="J2775" s="18"/>
      <c r="AB2775" s="18"/>
      <c r="AD2775" s="18"/>
    </row>
    <row r="2776" spans="6:30">
      <c r="F2776" s="18"/>
      <c r="I2776" s="18"/>
      <c r="J2776" s="18"/>
      <c r="AB2776" s="18"/>
      <c r="AD2776" s="18"/>
    </row>
    <row r="2777" spans="6:30">
      <c r="F2777" s="18"/>
      <c r="I2777" s="18"/>
      <c r="J2777" s="18"/>
      <c r="AB2777" s="18"/>
      <c r="AD2777" s="18"/>
    </row>
    <row r="2778" spans="6:30">
      <c r="F2778" s="18"/>
      <c r="I2778" s="18"/>
      <c r="J2778" s="18"/>
      <c r="AB2778" s="18"/>
      <c r="AD2778" s="18"/>
    </row>
    <row r="2779" spans="6:30">
      <c r="F2779" s="18"/>
      <c r="I2779" s="18"/>
      <c r="J2779" s="18"/>
      <c r="AB2779" s="18"/>
      <c r="AD2779" s="18"/>
    </row>
    <row r="2780" spans="6:30">
      <c r="F2780" s="18"/>
      <c r="I2780" s="18"/>
      <c r="J2780" s="18"/>
      <c r="AB2780" s="18"/>
      <c r="AD2780" s="18"/>
    </row>
    <row r="2781" spans="6:30">
      <c r="F2781" s="18"/>
      <c r="I2781" s="18"/>
      <c r="J2781" s="18"/>
      <c r="AB2781" s="18"/>
      <c r="AD2781" s="18"/>
    </row>
    <row r="2782" spans="6:30">
      <c r="F2782" s="18"/>
      <c r="I2782" s="18"/>
      <c r="J2782" s="18"/>
      <c r="AB2782" s="18"/>
      <c r="AD2782" s="18"/>
    </row>
    <row r="2783" spans="6:30">
      <c r="F2783" s="18"/>
      <c r="I2783" s="18"/>
      <c r="J2783" s="18"/>
      <c r="AB2783" s="18"/>
      <c r="AD2783" s="18"/>
    </row>
    <row r="2784" spans="6:30">
      <c r="F2784" s="18"/>
      <c r="I2784" s="18"/>
      <c r="J2784" s="18"/>
      <c r="AB2784" s="18"/>
      <c r="AD2784" s="18"/>
    </row>
    <row r="2785" spans="6:30">
      <c r="F2785" s="18"/>
      <c r="I2785" s="18"/>
      <c r="J2785" s="18"/>
      <c r="AB2785" s="18"/>
      <c r="AD2785" s="18"/>
    </row>
    <row r="2786" spans="6:30">
      <c r="F2786" s="18"/>
      <c r="I2786" s="18"/>
      <c r="J2786" s="18"/>
      <c r="AB2786" s="18"/>
      <c r="AD2786" s="18"/>
    </row>
    <row r="2787" spans="6:30">
      <c r="F2787" s="18"/>
      <c r="I2787" s="18"/>
      <c r="J2787" s="18"/>
      <c r="AB2787" s="18"/>
      <c r="AD2787" s="18"/>
    </row>
    <row r="2788" spans="6:30">
      <c r="F2788" s="18"/>
      <c r="I2788" s="18"/>
      <c r="J2788" s="18"/>
      <c r="AB2788" s="18"/>
      <c r="AD2788" s="18"/>
    </row>
    <row r="2789" spans="6:30">
      <c r="F2789" s="18"/>
      <c r="I2789" s="18"/>
      <c r="J2789" s="18"/>
      <c r="AB2789" s="18"/>
      <c r="AD2789" s="18"/>
    </row>
    <row r="2790" spans="6:30">
      <c r="F2790" s="18"/>
      <c r="I2790" s="18"/>
      <c r="J2790" s="18"/>
      <c r="AB2790" s="18"/>
      <c r="AD2790" s="18"/>
    </row>
    <row r="2791" spans="6:30">
      <c r="F2791" s="18"/>
      <c r="I2791" s="18"/>
      <c r="J2791" s="18"/>
      <c r="AB2791" s="18"/>
      <c r="AD2791" s="18"/>
    </row>
    <row r="2792" spans="6:30">
      <c r="F2792" s="18"/>
      <c r="I2792" s="18"/>
      <c r="J2792" s="18"/>
      <c r="AB2792" s="18"/>
      <c r="AD2792" s="18"/>
    </row>
    <row r="2793" spans="6:30">
      <c r="F2793" s="18"/>
      <c r="I2793" s="18"/>
      <c r="J2793" s="18"/>
      <c r="AB2793" s="18"/>
      <c r="AD2793" s="18"/>
    </row>
    <row r="2794" spans="6:30">
      <c r="F2794" s="18"/>
      <c r="I2794" s="18"/>
      <c r="J2794" s="18"/>
      <c r="AB2794" s="18"/>
      <c r="AD2794" s="18"/>
    </row>
    <row r="2795" spans="6:30">
      <c r="F2795" s="18"/>
      <c r="I2795" s="18"/>
      <c r="J2795" s="18"/>
      <c r="AB2795" s="18"/>
      <c r="AD2795" s="18"/>
    </row>
    <row r="2796" spans="6:30">
      <c r="F2796" s="18"/>
      <c r="I2796" s="18"/>
      <c r="J2796" s="18"/>
      <c r="AB2796" s="18"/>
      <c r="AD2796" s="18"/>
    </row>
    <row r="2797" spans="6:30">
      <c r="F2797" s="18"/>
      <c r="I2797" s="18"/>
      <c r="J2797" s="18"/>
      <c r="AB2797" s="18"/>
      <c r="AD2797" s="18"/>
    </row>
    <row r="2798" spans="6:30">
      <c r="F2798" s="18"/>
      <c r="I2798" s="18"/>
      <c r="J2798" s="18"/>
      <c r="AB2798" s="18"/>
      <c r="AD2798" s="18"/>
    </row>
    <row r="2799" spans="6:30">
      <c r="F2799" s="18"/>
      <c r="I2799" s="18"/>
      <c r="J2799" s="18"/>
      <c r="AB2799" s="18"/>
      <c r="AD2799" s="18"/>
    </row>
    <row r="2800" spans="6:30">
      <c r="F2800" s="18"/>
      <c r="I2800" s="18"/>
      <c r="J2800" s="18"/>
      <c r="AB2800" s="18"/>
      <c r="AD2800" s="18"/>
    </row>
    <row r="2801" spans="6:30">
      <c r="F2801" s="18"/>
      <c r="I2801" s="18"/>
      <c r="J2801" s="18"/>
      <c r="AB2801" s="18"/>
      <c r="AD2801" s="18"/>
    </row>
    <row r="2802" spans="6:30">
      <c r="F2802" s="18"/>
      <c r="I2802" s="18"/>
      <c r="J2802" s="18"/>
      <c r="AB2802" s="18"/>
      <c r="AD2802" s="18"/>
    </row>
    <row r="2803" spans="6:30">
      <c r="F2803" s="18"/>
      <c r="I2803" s="18"/>
      <c r="J2803" s="18"/>
      <c r="AB2803" s="18"/>
      <c r="AD2803" s="18"/>
    </row>
    <row r="2804" spans="6:30">
      <c r="F2804" s="18"/>
      <c r="I2804" s="18"/>
      <c r="J2804" s="18"/>
      <c r="AB2804" s="18"/>
      <c r="AD2804" s="18"/>
    </row>
    <row r="2805" spans="6:30">
      <c r="F2805" s="18"/>
      <c r="I2805" s="18"/>
      <c r="J2805" s="18"/>
      <c r="AB2805" s="18"/>
      <c r="AD2805" s="18"/>
    </row>
    <row r="2806" spans="6:30">
      <c r="F2806" s="18"/>
      <c r="I2806" s="18"/>
      <c r="J2806" s="18"/>
      <c r="AB2806" s="18"/>
      <c r="AD2806" s="18"/>
    </row>
    <row r="2807" spans="6:30">
      <c r="F2807" s="18"/>
      <c r="I2807" s="18"/>
      <c r="J2807" s="18"/>
      <c r="AB2807" s="18"/>
      <c r="AD2807" s="18"/>
    </row>
    <row r="2808" spans="6:30">
      <c r="F2808" s="18"/>
      <c r="I2808" s="18"/>
      <c r="J2808" s="18"/>
      <c r="AB2808" s="18"/>
      <c r="AD2808" s="18"/>
    </row>
    <row r="2809" spans="6:30">
      <c r="F2809" s="18"/>
      <c r="I2809" s="18"/>
      <c r="J2809" s="18"/>
      <c r="AB2809" s="18"/>
      <c r="AD2809" s="18"/>
    </row>
    <row r="2810" spans="6:30">
      <c r="F2810" s="18"/>
      <c r="I2810" s="18"/>
      <c r="J2810" s="18"/>
      <c r="AB2810" s="18"/>
      <c r="AD2810" s="18"/>
    </row>
    <row r="2811" spans="6:30">
      <c r="F2811" s="18"/>
      <c r="I2811" s="18"/>
      <c r="J2811" s="18"/>
      <c r="AB2811" s="18"/>
      <c r="AD2811" s="18"/>
    </row>
    <row r="2812" spans="6:30">
      <c r="F2812" s="18"/>
      <c r="I2812" s="18"/>
      <c r="J2812" s="18"/>
      <c r="AB2812" s="18"/>
      <c r="AD2812" s="18"/>
    </row>
    <row r="2813" spans="6:30">
      <c r="F2813" s="18"/>
      <c r="I2813" s="18"/>
      <c r="J2813" s="18"/>
      <c r="AB2813" s="18"/>
      <c r="AD2813" s="18"/>
    </row>
    <row r="2814" spans="6:30">
      <c r="F2814" s="18"/>
      <c r="I2814" s="18"/>
      <c r="J2814" s="18"/>
      <c r="AB2814" s="18"/>
      <c r="AD2814" s="18"/>
    </row>
    <row r="2815" spans="6:30">
      <c r="F2815" s="18"/>
      <c r="I2815" s="18"/>
      <c r="J2815" s="18"/>
      <c r="AB2815" s="18"/>
      <c r="AD2815" s="18"/>
    </row>
    <row r="2816" spans="6:30">
      <c r="F2816" s="18"/>
      <c r="I2816" s="18"/>
      <c r="J2816" s="18"/>
      <c r="AB2816" s="18"/>
      <c r="AD2816" s="18"/>
    </row>
    <row r="2817" spans="6:30">
      <c r="F2817" s="18"/>
      <c r="I2817" s="18"/>
      <c r="J2817" s="18"/>
      <c r="AB2817" s="18"/>
      <c r="AD2817" s="18"/>
    </row>
    <row r="2818" spans="6:30">
      <c r="F2818" s="18"/>
      <c r="I2818" s="18"/>
      <c r="J2818" s="18"/>
      <c r="AB2818" s="18"/>
      <c r="AD2818" s="18"/>
    </row>
    <row r="2819" spans="6:30">
      <c r="F2819" s="18"/>
      <c r="I2819" s="18"/>
      <c r="J2819" s="18"/>
      <c r="AB2819" s="18"/>
      <c r="AD2819" s="18"/>
    </row>
    <row r="2820" spans="6:30">
      <c r="F2820" s="18"/>
      <c r="I2820" s="18"/>
      <c r="J2820" s="18"/>
      <c r="AB2820" s="18"/>
      <c r="AD2820" s="18"/>
    </row>
    <row r="2821" spans="6:30">
      <c r="F2821" s="18"/>
      <c r="I2821" s="18"/>
      <c r="J2821" s="18"/>
      <c r="AB2821" s="18"/>
      <c r="AD2821" s="18"/>
    </row>
    <row r="2822" spans="6:30">
      <c r="F2822" s="18"/>
      <c r="I2822" s="18"/>
      <c r="J2822" s="18"/>
      <c r="AB2822" s="18"/>
      <c r="AD2822" s="18"/>
    </row>
    <row r="2823" spans="6:30">
      <c r="F2823" s="18"/>
      <c r="I2823" s="18"/>
      <c r="J2823" s="18"/>
      <c r="AB2823" s="18"/>
      <c r="AD2823" s="18"/>
    </row>
    <row r="2824" spans="6:30">
      <c r="F2824" s="18"/>
      <c r="I2824" s="18"/>
      <c r="J2824" s="18"/>
      <c r="AB2824" s="18"/>
      <c r="AD2824" s="18"/>
    </row>
    <row r="2825" spans="6:30">
      <c r="F2825" s="18"/>
      <c r="I2825" s="18"/>
      <c r="J2825" s="18"/>
      <c r="AB2825" s="18"/>
      <c r="AD2825" s="18"/>
    </row>
    <row r="2826" spans="6:30">
      <c r="F2826" s="18"/>
      <c r="I2826" s="18"/>
      <c r="J2826" s="18"/>
      <c r="AB2826" s="18"/>
      <c r="AD2826" s="18"/>
    </row>
    <row r="2827" spans="6:30">
      <c r="F2827" s="18"/>
      <c r="I2827" s="18"/>
      <c r="J2827" s="18"/>
      <c r="AB2827" s="18"/>
      <c r="AD2827" s="18"/>
    </row>
    <row r="2828" spans="6:30">
      <c r="F2828" s="18"/>
      <c r="I2828" s="18"/>
      <c r="J2828" s="18"/>
      <c r="AB2828" s="18"/>
      <c r="AD2828" s="18"/>
    </row>
    <row r="2829" spans="6:30">
      <c r="F2829" s="18"/>
      <c r="I2829" s="18"/>
      <c r="J2829" s="18"/>
      <c r="AB2829" s="18"/>
      <c r="AD2829" s="18"/>
    </row>
    <row r="2830" spans="6:30">
      <c r="F2830" s="18"/>
      <c r="I2830" s="18"/>
      <c r="J2830" s="18"/>
      <c r="AB2830" s="18"/>
      <c r="AD2830" s="18"/>
    </row>
    <row r="2831" spans="6:30">
      <c r="F2831" s="18"/>
      <c r="I2831" s="18"/>
      <c r="J2831" s="18"/>
      <c r="AB2831" s="18"/>
      <c r="AD2831" s="18"/>
    </row>
    <row r="2832" spans="6:30">
      <c r="F2832" s="18"/>
      <c r="I2832" s="18"/>
      <c r="J2832" s="18"/>
      <c r="AB2832" s="18"/>
      <c r="AD2832" s="18"/>
    </row>
    <row r="2833" spans="6:30">
      <c r="F2833" s="18"/>
      <c r="I2833" s="18"/>
      <c r="J2833" s="18"/>
      <c r="AB2833" s="18"/>
      <c r="AD2833" s="18"/>
    </row>
    <row r="2834" spans="6:30">
      <c r="F2834" s="18"/>
      <c r="I2834" s="18"/>
      <c r="J2834" s="18"/>
      <c r="AB2834" s="18"/>
      <c r="AD2834" s="18"/>
    </row>
    <row r="2835" spans="6:30">
      <c r="F2835" s="18"/>
      <c r="I2835" s="18"/>
      <c r="J2835" s="18"/>
      <c r="AB2835" s="18"/>
      <c r="AD2835" s="18"/>
    </row>
    <row r="2836" spans="6:30">
      <c r="F2836" s="18"/>
      <c r="I2836" s="18"/>
      <c r="J2836" s="18"/>
      <c r="AB2836" s="18"/>
      <c r="AD2836" s="18"/>
    </row>
    <row r="2837" spans="6:30">
      <c r="F2837" s="18"/>
      <c r="I2837" s="18"/>
      <c r="J2837" s="18"/>
      <c r="AB2837" s="18"/>
      <c r="AD2837" s="18"/>
    </row>
    <row r="2838" spans="6:30">
      <c r="F2838" s="18"/>
      <c r="I2838" s="18"/>
      <c r="J2838" s="18"/>
      <c r="AB2838" s="18"/>
      <c r="AD2838" s="18"/>
    </row>
    <row r="2839" spans="6:30">
      <c r="F2839" s="18"/>
      <c r="I2839" s="18"/>
      <c r="J2839" s="18"/>
      <c r="AB2839" s="18"/>
      <c r="AD2839" s="18"/>
    </row>
    <row r="2840" spans="6:30">
      <c r="F2840" s="18"/>
      <c r="I2840" s="18"/>
      <c r="J2840" s="18"/>
      <c r="AB2840" s="18"/>
      <c r="AD2840" s="18"/>
    </row>
    <row r="2841" spans="6:30">
      <c r="F2841" s="18"/>
      <c r="I2841" s="18"/>
      <c r="J2841" s="18"/>
      <c r="AB2841" s="18"/>
      <c r="AD2841" s="18"/>
    </row>
    <row r="2842" spans="6:30">
      <c r="F2842" s="18"/>
      <c r="I2842" s="18"/>
      <c r="J2842" s="18"/>
      <c r="AB2842" s="18"/>
      <c r="AD2842" s="18"/>
    </row>
    <row r="2843" spans="6:30">
      <c r="F2843" s="18"/>
      <c r="I2843" s="18"/>
      <c r="J2843" s="18"/>
      <c r="AB2843" s="18"/>
      <c r="AD2843" s="18"/>
    </row>
    <row r="2844" spans="6:30">
      <c r="F2844" s="18"/>
      <c r="I2844" s="18"/>
      <c r="J2844" s="18"/>
      <c r="AB2844" s="18"/>
      <c r="AD2844" s="18"/>
    </row>
    <row r="2845" spans="6:30">
      <c r="F2845" s="18"/>
      <c r="I2845" s="18"/>
      <c r="J2845" s="18"/>
      <c r="AB2845" s="18"/>
      <c r="AD2845" s="18"/>
    </row>
    <row r="2846" spans="6:30">
      <c r="F2846" s="18"/>
      <c r="I2846" s="18"/>
      <c r="J2846" s="18"/>
      <c r="AB2846" s="18"/>
      <c r="AD2846" s="18"/>
    </row>
    <row r="2847" spans="6:30">
      <c r="F2847" s="18"/>
      <c r="I2847" s="18"/>
      <c r="J2847" s="18"/>
      <c r="AB2847" s="18"/>
      <c r="AD2847" s="18"/>
    </row>
    <row r="2848" spans="6:30">
      <c r="F2848" s="18"/>
      <c r="I2848" s="18"/>
      <c r="J2848" s="18"/>
      <c r="AB2848" s="18"/>
      <c r="AD2848" s="18"/>
    </row>
    <row r="2849" spans="6:30">
      <c r="F2849" s="18"/>
      <c r="I2849" s="18"/>
      <c r="J2849" s="18"/>
      <c r="AB2849" s="18"/>
      <c r="AD2849" s="18"/>
    </row>
    <row r="2850" spans="6:30">
      <c r="F2850" s="18"/>
      <c r="I2850" s="18"/>
      <c r="J2850" s="18"/>
      <c r="AB2850" s="18"/>
      <c r="AD2850" s="18"/>
    </row>
    <row r="2851" spans="6:30">
      <c r="F2851" s="18"/>
      <c r="I2851" s="18"/>
      <c r="J2851" s="18"/>
      <c r="AB2851" s="18"/>
      <c r="AD2851" s="18"/>
    </row>
    <row r="2852" spans="6:30">
      <c r="F2852" s="18"/>
      <c r="I2852" s="18"/>
      <c r="J2852" s="18"/>
      <c r="AB2852" s="18"/>
      <c r="AD2852" s="18"/>
    </row>
    <row r="2853" spans="6:30">
      <c r="F2853" s="18"/>
      <c r="I2853" s="18"/>
      <c r="J2853" s="18"/>
      <c r="AB2853" s="18"/>
      <c r="AD2853" s="18"/>
    </row>
    <row r="2854" spans="6:30">
      <c r="F2854" s="18"/>
      <c r="I2854" s="18"/>
      <c r="J2854" s="18"/>
      <c r="AB2854" s="18"/>
      <c r="AD2854" s="18"/>
    </row>
    <row r="2855" spans="6:30">
      <c r="F2855" s="18"/>
      <c r="I2855" s="18"/>
      <c r="J2855" s="18"/>
      <c r="AB2855" s="18"/>
      <c r="AD2855" s="18"/>
    </row>
    <row r="2856" spans="6:30">
      <c r="F2856" s="18"/>
      <c r="I2856" s="18"/>
      <c r="J2856" s="18"/>
      <c r="AB2856" s="18"/>
      <c r="AD2856" s="18"/>
    </row>
    <row r="2857" spans="6:30">
      <c r="F2857" s="18"/>
      <c r="I2857" s="18"/>
      <c r="J2857" s="18"/>
      <c r="AB2857" s="18"/>
      <c r="AD2857" s="18"/>
    </row>
    <row r="2858" spans="6:30">
      <c r="F2858" s="18"/>
      <c r="I2858" s="18"/>
      <c r="J2858" s="18"/>
      <c r="AB2858" s="18"/>
      <c r="AD2858" s="18"/>
    </row>
    <row r="2859" spans="6:30">
      <c r="F2859" s="18"/>
      <c r="I2859" s="18"/>
      <c r="J2859" s="18"/>
      <c r="AB2859" s="18"/>
      <c r="AD2859" s="18"/>
    </row>
    <row r="2860" spans="6:30">
      <c r="F2860" s="18"/>
      <c r="I2860" s="18"/>
      <c r="J2860" s="18"/>
      <c r="AB2860" s="18"/>
      <c r="AD2860" s="18"/>
    </row>
    <row r="2861" spans="6:30">
      <c r="F2861" s="18"/>
      <c r="I2861" s="18"/>
      <c r="J2861" s="18"/>
      <c r="AB2861" s="18"/>
      <c r="AD2861" s="18"/>
    </row>
    <row r="2862" spans="6:30">
      <c r="F2862" s="18"/>
      <c r="I2862" s="18"/>
      <c r="J2862" s="18"/>
      <c r="AB2862" s="18"/>
      <c r="AD2862" s="18"/>
    </row>
    <row r="2863" spans="6:30">
      <c r="F2863" s="18"/>
      <c r="I2863" s="18"/>
      <c r="J2863" s="18"/>
      <c r="AB2863" s="18"/>
      <c r="AD2863" s="18"/>
    </row>
    <row r="2864" spans="6:30">
      <c r="F2864" s="18"/>
      <c r="I2864" s="18"/>
      <c r="J2864" s="18"/>
      <c r="AB2864" s="18"/>
      <c r="AD2864" s="18"/>
    </row>
    <row r="2865" spans="6:30">
      <c r="F2865" s="18"/>
      <c r="I2865" s="18"/>
      <c r="J2865" s="18"/>
      <c r="AB2865" s="18"/>
      <c r="AD2865" s="18"/>
    </row>
    <row r="2866" spans="6:30">
      <c r="F2866" s="18"/>
      <c r="I2866" s="18"/>
      <c r="J2866" s="18"/>
      <c r="AB2866" s="18"/>
      <c r="AD2866" s="18"/>
    </row>
    <row r="2867" spans="6:30">
      <c r="F2867" s="18"/>
      <c r="I2867" s="18"/>
      <c r="J2867" s="18"/>
      <c r="AB2867" s="18"/>
      <c r="AD2867" s="18"/>
    </row>
    <row r="2868" spans="6:30">
      <c r="F2868" s="18"/>
      <c r="I2868" s="18"/>
      <c r="J2868" s="18"/>
      <c r="AB2868" s="18"/>
      <c r="AD2868" s="18"/>
    </row>
    <row r="2869" spans="6:30">
      <c r="F2869" s="18"/>
      <c r="I2869" s="18"/>
      <c r="J2869" s="18"/>
      <c r="AB2869" s="18"/>
      <c r="AD2869" s="18"/>
    </row>
    <row r="2870" spans="6:30">
      <c r="F2870" s="18"/>
      <c r="I2870" s="18"/>
      <c r="J2870" s="18"/>
      <c r="AB2870" s="18"/>
      <c r="AD2870" s="18"/>
    </row>
    <row r="2871" spans="6:30">
      <c r="F2871" s="18"/>
      <c r="I2871" s="18"/>
      <c r="J2871" s="18"/>
      <c r="AB2871" s="18"/>
      <c r="AD2871" s="18"/>
    </row>
    <row r="2872" spans="6:30">
      <c r="F2872" s="18"/>
      <c r="I2872" s="18"/>
      <c r="J2872" s="18"/>
      <c r="AB2872" s="18"/>
      <c r="AD2872" s="18"/>
    </row>
    <row r="2873" spans="6:30">
      <c r="F2873" s="18"/>
      <c r="I2873" s="18"/>
      <c r="J2873" s="18"/>
      <c r="AB2873" s="18"/>
      <c r="AD2873" s="18"/>
    </row>
    <row r="2874" spans="6:30">
      <c r="F2874" s="18"/>
      <c r="I2874" s="18"/>
      <c r="J2874" s="18"/>
      <c r="AB2874" s="18"/>
      <c r="AD2874" s="18"/>
    </row>
    <row r="2875" spans="6:30">
      <c r="F2875" s="18"/>
      <c r="I2875" s="18"/>
      <c r="J2875" s="18"/>
      <c r="AB2875" s="18"/>
      <c r="AD2875" s="18"/>
    </row>
    <row r="2876" spans="6:30">
      <c r="F2876" s="18"/>
      <c r="I2876" s="18"/>
      <c r="J2876" s="18"/>
      <c r="AB2876" s="18"/>
      <c r="AD2876" s="18"/>
    </row>
    <row r="2877" spans="6:30">
      <c r="F2877" s="18"/>
      <c r="I2877" s="18"/>
      <c r="J2877" s="18"/>
      <c r="AB2877" s="18"/>
      <c r="AD2877" s="18"/>
    </row>
    <row r="2878" spans="6:30">
      <c r="F2878" s="18"/>
      <c r="I2878" s="18"/>
      <c r="J2878" s="18"/>
      <c r="AB2878" s="18"/>
      <c r="AD2878" s="18"/>
    </row>
    <row r="2879" spans="6:30">
      <c r="F2879" s="18"/>
      <c r="I2879" s="18"/>
      <c r="J2879" s="18"/>
      <c r="AB2879" s="18"/>
      <c r="AD2879" s="18"/>
    </row>
    <row r="2880" spans="6:30">
      <c r="F2880" s="18"/>
      <c r="I2880" s="18"/>
      <c r="J2880" s="18"/>
      <c r="AB2880" s="18"/>
      <c r="AD2880" s="18"/>
    </row>
    <row r="2881" spans="6:30">
      <c r="F2881" s="18"/>
      <c r="I2881" s="18"/>
      <c r="J2881" s="18"/>
      <c r="AB2881" s="18"/>
      <c r="AD2881" s="18"/>
    </row>
    <row r="2882" spans="6:30">
      <c r="F2882" s="18"/>
      <c r="I2882" s="18"/>
      <c r="J2882" s="18"/>
      <c r="AB2882" s="18"/>
      <c r="AD2882" s="18"/>
    </row>
    <row r="2883" spans="6:30">
      <c r="F2883" s="18"/>
      <c r="I2883" s="18"/>
      <c r="J2883" s="18"/>
      <c r="AB2883" s="18"/>
      <c r="AD2883" s="18"/>
    </row>
    <row r="2884" spans="6:30">
      <c r="F2884" s="18"/>
      <c r="I2884" s="18"/>
      <c r="J2884" s="18"/>
      <c r="AB2884" s="18"/>
      <c r="AD2884" s="18"/>
    </row>
    <row r="2885" spans="6:30">
      <c r="F2885" s="18"/>
      <c r="I2885" s="18"/>
      <c r="J2885" s="18"/>
      <c r="AB2885" s="18"/>
      <c r="AD2885" s="18"/>
    </row>
    <row r="2886" spans="6:30">
      <c r="F2886" s="18"/>
      <c r="I2886" s="18"/>
      <c r="J2886" s="18"/>
      <c r="AB2886" s="18"/>
      <c r="AD2886" s="18"/>
    </row>
    <row r="2887" spans="6:30">
      <c r="F2887" s="18"/>
      <c r="I2887" s="18"/>
      <c r="J2887" s="18"/>
      <c r="AB2887" s="18"/>
      <c r="AD2887" s="18"/>
    </row>
    <row r="2888" spans="6:30">
      <c r="F2888" s="18"/>
      <c r="I2888" s="18"/>
      <c r="J2888" s="18"/>
      <c r="AB2888" s="18"/>
      <c r="AD2888" s="18"/>
    </row>
    <row r="2889" spans="6:30">
      <c r="F2889" s="18"/>
      <c r="I2889" s="18"/>
      <c r="J2889" s="18"/>
      <c r="AB2889" s="18"/>
      <c r="AD2889" s="18"/>
    </row>
    <row r="2890" spans="6:30">
      <c r="F2890" s="18"/>
      <c r="I2890" s="18"/>
      <c r="J2890" s="18"/>
      <c r="AB2890" s="18"/>
      <c r="AD2890" s="18"/>
    </row>
    <row r="2891" spans="6:30">
      <c r="F2891" s="18"/>
      <c r="I2891" s="18"/>
      <c r="J2891" s="18"/>
      <c r="AB2891" s="18"/>
      <c r="AD2891" s="18"/>
    </row>
    <row r="2892" spans="6:30">
      <c r="F2892" s="18"/>
      <c r="I2892" s="18"/>
      <c r="J2892" s="18"/>
      <c r="AB2892" s="18"/>
      <c r="AD2892" s="18"/>
    </row>
    <row r="2893" spans="6:30">
      <c r="F2893" s="18"/>
      <c r="I2893" s="18"/>
      <c r="J2893" s="18"/>
      <c r="AB2893" s="18"/>
      <c r="AD2893" s="18"/>
    </row>
    <row r="2894" spans="6:30">
      <c r="F2894" s="18"/>
      <c r="I2894" s="18"/>
      <c r="J2894" s="18"/>
      <c r="AB2894" s="18"/>
      <c r="AD2894" s="18"/>
    </row>
    <row r="2895" spans="6:30">
      <c r="F2895" s="18"/>
      <c r="I2895" s="18"/>
      <c r="J2895" s="18"/>
      <c r="AB2895" s="18"/>
      <c r="AD2895" s="18"/>
    </row>
    <row r="2896" spans="6:30">
      <c r="F2896" s="18"/>
      <c r="I2896" s="18"/>
      <c r="J2896" s="18"/>
      <c r="AB2896" s="18"/>
      <c r="AD2896" s="18"/>
    </row>
    <row r="2897" spans="6:30">
      <c r="F2897" s="18"/>
      <c r="I2897" s="18"/>
      <c r="J2897" s="18"/>
      <c r="AB2897" s="18"/>
      <c r="AD2897" s="18"/>
    </row>
    <row r="2898" spans="6:30">
      <c r="F2898" s="18"/>
      <c r="I2898" s="18"/>
      <c r="J2898" s="18"/>
      <c r="AB2898" s="18"/>
      <c r="AD2898" s="18"/>
    </row>
    <row r="2899" spans="6:30">
      <c r="F2899" s="18"/>
      <c r="I2899" s="18"/>
      <c r="J2899" s="18"/>
      <c r="AB2899" s="18"/>
      <c r="AD2899" s="18"/>
    </row>
    <row r="2900" spans="6:30">
      <c r="F2900" s="18"/>
      <c r="I2900" s="18"/>
      <c r="J2900" s="18"/>
      <c r="AB2900" s="18"/>
      <c r="AD2900" s="18"/>
    </row>
    <row r="2901" spans="6:30">
      <c r="F2901" s="18"/>
      <c r="I2901" s="18"/>
      <c r="J2901" s="18"/>
      <c r="AB2901" s="18"/>
      <c r="AD2901" s="18"/>
    </row>
    <row r="2902" spans="6:30">
      <c r="F2902" s="18"/>
      <c r="I2902" s="18"/>
      <c r="J2902" s="18"/>
      <c r="AB2902" s="18"/>
      <c r="AD2902" s="18"/>
    </row>
    <row r="2903" spans="6:30">
      <c r="F2903" s="18"/>
      <c r="I2903" s="18"/>
      <c r="J2903" s="18"/>
      <c r="AB2903" s="18"/>
      <c r="AD2903" s="18"/>
    </row>
    <row r="2904" spans="6:30">
      <c r="F2904" s="18"/>
      <c r="I2904" s="18"/>
      <c r="J2904" s="18"/>
      <c r="AB2904" s="18"/>
      <c r="AD2904" s="18"/>
    </row>
    <row r="2905" spans="6:30">
      <c r="F2905" s="18"/>
      <c r="I2905" s="18"/>
      <c r="J2905" s="18"/>
      <c r="AB2905" s="18"/>
      <c r="AD2905" s="18"/>
    </row>
    <row r="2906" spans="6:30">
      <c r="F2906" s="18"/>
      <c r="I2906" s="18"/>
      <c r="J2906" s="18"/>
      <c r="AB2906" s="18"/>
      <c r="AD2906" s="18"/>
    </row>
    <row r="2907" spans="6:30">
      <c r="F2907" s="18"/>
      <c r="I2907" s="18"/>
      <c r="J2907" s="18"/>
      <c r="AB2907" s="18"/>
      <c r="AD2907" s="18"/>
    </row>
    <row r="2908" spans="6:30">
      <c r="F2908" s="18"/>
      <c r="I2908" s="18"/>
      <c r="J2908" s="18"/>
      <c r="AB2908" s="18"/>
      <c r="AD2908" s="18"/>
    </row>
    <row r="2909" spans="6:30">
      <c r="F2909" s="18"/>
      <c r="I2909" s="18"/>
      <c r="J2909" s="18"/>
      <c r="AB2909" s="18"/>
      <c r="AD2909" s="18"/>
    </row>
    <row r="2910" spans="6:30">
      <c r="F2910" s="18"/>
      <c r="I2910" s="18"/>
      <c r="J2910" s="18"/>
      <c r="AB2910" s="18"/>
      <c r="AD2910" s="18"/>
    </row>
    <row r="2911" spans="6:30">
      <c r="F2911" s="18"/>
      <c r="I2911" s="18"/>
      <c r="J2911" s="18"/>
      <c r="AB2911" s="18"/>
      <c r="AD2911" s="18"/>
    </row>
    <row r="2912" spans="6:30">
      <c r="F2912" s="18"/>
      <c r="I2912" s="18"/>
      <c r="J2912" s="18"/>
      <c r="AB2912" s="18"/>
      <c r="AD2912" s="18"/>
    </row>
    <row r="2913" spans="6:30">
      <c r="F2913" s="18"/>
      <c r="I2913" s="18"/>
      <c r="J2913" s="18"/>
      <c r="AB2913" s="18"/>
      <c r="AD2913" s="18"/>
    </row>
    <row r="2914" spans="6:30">
      <c r="F2914" s="18"/>
      <c r="I2914" s="18"/>
      <c r="J2914" s="18"/>
      <c r="AB2914" s="18"/>
      <c r="AD2914" s="18"/>
    </row>
    <row r="2915" spans="6:30">
      <c r="F2915" s="18"/>
      <c r="I2915" s="18"/>
      <c r="J2915" s="18"/>
      <c r="AB2915" s="18"/>
      <c r="AD2915" s="18"/>
    </row>
    <row r="2916" spans="6:30">
      <c r="F2916" s="18"/>
      <c r="I2916" s="18"/>
      <c r="J2916" s="18"/>
      <c r="AB2916" s="18"/>
      <c r="AD2916" s="18"/>
    </row>
    <row r="2917" spans="6:30">
      <c r="F2917" s="18"/>
      <c r="I2917" s="18"/>
      <c r="J2917" s="18"/>
      <c r="AB2917" s="18"/>
      <c r="AD2917" s="18"/>
    </row>
    <row r="2918" spans="6:30">
      <c r="F2918" s="18"/>
      <c r="I2918" s="18"/>
      <c r="J2918" s="18"/>
      <c r="AB2918" s="18"/>
      <c r="AD2918" s="18"/>
    </row>
    <row r="2919" spans="6:30">
      <c r="F2919" s="18"/>
      <c r="I2919" s="18"/>
      <c r="J2919" s="18"/>
      <c r="AB2919" s="18"/>
      <c r="AD2919" s="18"/>
    </row>
    <row r="2920" spans="6:30">
      <c r="F2920" s="18"/>
      <c r="I2920" s="18"/>
      <c r="J2920" s="18"/>
      <c r="AB2920" s="18"/>
      <c r="AD2920" s="18"/>
    </row>
    <row r="2921" spans="6:30">
      <c r="F2921" s="18"/>
      <c r="I2921" s="18"/>
      <c r="J2921" s="18"/>
      <c r="AB2921" s="18"/>
      <c r="AD2921" s="18"/>
    </row>
    <row r="2922" spans="6:30">
      <c r="F2922" s="18"/>
      <c r="I2922" s="18"/>
      <c r="J2922" s="18"/>
      <c r="AB2922" s="18"/>
      <c r="AD2922" s="18"/>
    </row>
    <row r="2923" spans="6:30">
      <c r="F2923" s="18"/>
      <c r="I2923" s="18"/>
      <c r="J2923" s="18"/>
      <c r="AB2923" s="18"/>
      <c r="AD2923" s="18"/>
    </row>
    <row r="2924" spans="6:30">
      <c r="F2924" s="18"/>
      <c r="I2924" s="18"/>
      <c r="J2924" s="18"/>
      <c r="AB2924" s="18"/>
      <c r="AD2924" s="18"/>
    </row>
    <row r="2925" spans="6:30">
      <c r="F2925" s="18"/>
      <c r="I2925" s="18"/>
      <c r="J2925" s="18"/>
      <c r="AB2925" s="18"/>
      <c r="AD2925" s="18"/>
    </row>
    <row r="2926" spans="6:30">
      <c r="F2926" s="18"/>
      <c r="I2926" s="18"/>
      <c r="J2926" s="18"/>
      <c r="AB2926" s="18"/>
      <c r="AD2926" s="18"/>
    </row>
    <row r="2927" spans="6:30">
      <c r="F2927" s="18"/>
      <c r="I2927" s="18"/>
      <c r="J2927" s="18"/>
      <c r="AB2927" s="18"/>
      <c r="AD2927" s="18"/>
    </row>
    <row r="2928" spans="6:30">
      <c r="F2928" s="18"/>
      <c r="I2928" s="18"/>
      <c r="J2928" s="18"/>
      <c r="AB2928" s="18"/>
      <c r="AD2928" s="18"/>
    </row>
    <row r="2929" spans="6:30">
      <c r="F2929" s="18"/>
      <c r="I2929" s="18"/>
      <c r="J2929" s="18"/>
      <c r="AB2929" s="18"/>
      <c r="AD2929" s="18"/>
    </row>
    <row r="2930" spans="6:30">
      <c r="F2930" s="18"/>
      <c r="I2930" s="18"/>
      <c r="J2930" s="18"/>
      <c r="AB2930" s="18"/>
      <c r="AD2930" s="18"/>
    </row>
    <row r="2931" spans="6:30">
      <c r="F2931" s="18"/>
      <c r="I2931" s="18"/>
      <c r="J2931" s="18"/>
      <c r="AB2931" s="18"/>
      <c r="AD2931" s="18"/>
    </row>
    <row r="2932" spans="6:30">
      <c r="F2932" s="18"/>
      <c r="I2932" s="18"/>
      <c r="J2932" s="18"/>
      <c r="AB2932" s="18"/>
      <c r="AD2932" s="18"/>
    </row>
    <row r="2933" spans="6:30">
      <c r="F2933" s="18"/>
      <c r="I2933" s="18"/>
      <c r="J2933" s="18"/>
      <c r="AB2933" s="18"/>
      <c r="AD2933" s="18"/>
    </row>
    <row r="2934" spans="6:30">
      <c r="F2934" s="18"/>
      <c r="I2934" s="18"/>
      <c r="J2934" s="18"/>
      <c r="AB2934" s="18"/>
      <c r="AD2934" s="18"/>
    </row>
    <row r="2935" spans="6:30">
      <c r="F2935" s="18"/>
      <c r="I2935" s="18"/>
      <c r="J2935" s="18"/>
      <c r="AB2935" s="18"/>
      <c r="AD2935" s="18"/>
    </row>
    <row r="2936" spans="6:30">
      <c r="F2936" s="18"/>
      <c r="I2936" s="18"/>
      <c r="J2936" s="18"/>
      <c r="AB2936" s="18"/>
      <c r="AD2936" s="18"/>
    </row>
    <row r="2937" spans="6:30">
      <c r="F2937" s="18"/>
      <c r="I2937" s="18"/>
      <c r="J2937" s="18"/>
      <c r="AB2937" s="18"/>
      <c r="AD2937" s="18"/>
    </row>
    <row r="2938" spans="6:30">
      <c r="F2938" s="18"/>
      <c r="I2938" s="18"/>
      <c r="J2938" s="18"/>
      <c r="AB2938" s="18"/>
      <c r="AD2938" s="18"/>
    </row>
    <row r="2939" spans="6:30">
      <c r="F2939" s="18"/>
      <c r="I2939" s="18"/>
      <c r="J2939" s="18"/>
      <c r="AB2939" s="18"/>
      <c r="AD2939" s="18"/>
    </row>
    <row r="2940" spans="6:30">
      <c r="F2940" s="18"/>
      <c r="I2940" s="18"/>
      <c r="J2940" s="18"/>
      <c r="AB2940" s="18"/>
      <c r="AD2940" s="18"/>
    </row>
    <row r="2941" spans="6:30">
      <c r="F2941" s="18"/>
      <c r="I2941" s="18"/>
      <c r="J2941" s="18"/>
      <c r="AB2941" s="18"/>
      <c r="AD2941" s="18"/>
    </row>
    <row r="2942" spans="6:30">
      <c r="F2942" s="18"/>
      <c r="I2942" s="18"/>
      <c r="J2942" s="18"/>
      <c r="AB2942" s="18"/>
      <c r="AD2942" s="18"/>
    </row>
    <row r="2943" spans="6:30">
      <c r="F2943" s="18"/>
      <c r="I2943" s="18"/>
      <c r="J2943" s="18"/>
      <c r="AB2943" s="18"/>
      <c r="AD2943" s="18"/>
    </row>
    <row r="2944" spans="6:30">
      <c r="F2944" s="18"/>
      <c r="I2944" s="18"/>
      <c r="J2944" s="18"/>
      <c r="AB2944" s="18"/>
      <c r="AD2944" s="18"/>
    </row>
    <row r="2945" spans="6:30">
      <c r="F2945" s="18"/>
      <c r="I2945" s="18"/>
      <c r="J2945" s="18"/>
      <c r="AB2945" s="18"/>
      <c r="AD2945" s="18"/>
    </row>
    <row r="2946" spans="6:30">
      <c r="F2946" s="18"/>
      <c r="I2946" s="18"/>
      <c r="J2946" s="18"/>
      <c r="AB2946" s="18"/>
      <c r="AD2946" s="18"/>
    </row>
    <row r="2947" spans="6:30">
      <c r="F2947" s="18"/>
      <c r="I2947" s="18"/>
      <c r="J2947" s="18"/>
      <c r="AB2947" s="18"/>
      <c r="AD2947" s="18"/>
    </row>
    <row r="2948" spans="6:30">
      <c r="F2948" s="18"/>
      <c r="I2948" s="18"/>
      <c r="J2948" s="18"/>
      <c r="AB2948" s="18"/>
      <c r="AD2948" s="18"/>
    </row>
    <row r="2949" spans="6:30">
      <c r="F2949" s="18"/>
      <c r="I2949" s="18"/>
      <c r="J2949" s="18"/>
      <c r="AB2949" s="18"/>
      <c r="AD2949" s="18"/>
    </row>
    <row r="2950" spans="6:30">
      <c r="F2950" s="18"/>
      <c r="I2950" s="18"/>
      <c r="J2950" s="18"/>
      <c r="AB2950" s="18"/>
      <c r="AD2950" s="18"/>
    </row>
    <row r="2951" spans="6:30">
      <c r="F2951" s="18"/>
      <c r="I2951" s="18"/>
      <c r="J2951" s="18"/>
      <c r="AB2951" s="18"/>
      <c r="AD2951" s="18"/>
    </row>
    <row r="2952" spans="6:30">
      <c r="F2952" s="18"/>
      <c r="I2952" s="18"/>
      <c r="J2952" s="18"/>
      <c r="AB2952" s="18"/>
      <c r="AD2952" s="18"/>
    </row>
    <row r="2953" spans="6:30">
      <c r="F2953" s="18"/>
      <c r="I2953" s="18"/>
      <c r="J2953" s="18"/>
      <c r="AB2953" s="18"/>
      <c r="AD2953" s="18"/>
    </row>
    <row r="2954" spans="6:30">
      <c r="F2954" s="18"/>
      <c r="I2954" s="18"/>
      <c r="J2954" s="18"/>
      <c r="AB2954" s="18"/>
      <c r="AD2954" s="18"/>
    </row>
    <row r="2955" spans="6:30">
      <c r="F2955" s="18"/>
      <c r="I2955" s="18"/>
      <c r="J2955" s="18"/>
      <c r="AB2955" s="18"/>
      <c r="AD2955" s="18"/>
    </row>
    <row r="2956" spans="6:30">
      <c r="F2956" s="18"/>
      <c r="I2956" s="18"/>
      <c r="J2956" s="18"/>
      <c r="AB2956" s="18"/>
      <c r="AD2956" s="18"/>
    </row>
    <row r="2957" spans="6:30">
      <c r="F2957" s="18"/>
      <c r="I2957" s="18"/>
      <c r="J2957" s="18"/>
      <c r="AB2957" s="18"/>
      <c r="AD2957" s="18"/>
    </row>
    <row r="2958" spans="6:30">
      <c r="F2958" s="18"/>
      <c r="I2958" s="18"/>
      <c r="J2958" s="18"/>
      <c r="AB2958" s="18"/>
      <c r="AD2958" s="18"/>
    </row>
    <row r="2959" spans="6:30">
      <c r="F2959" s="18"/>
      <c r="I2959" s="18"/>
      <c r="J2959" s="18"/>
      <c r="AB2959" s="18"/>
      <c r="AD2959" s="18"/>
    </row>
    <row r="2960" spans="6:30">
      <c r="F2960" s="18"/>
      <c r="I2960" s="18"/>
      <c r="J2960" s="18"/>
      <c r="AB2960" s="18"/>
      <c r="AD2960" s="18"/>
    </row>
    <row r="2961" spans="6:30">
      <c r="F2961" s="18"/>
      <c r="I2961" s="18"/>
      <c r="J2961" s="18"/>
      <c r="AB2961" s="18"/>
      <c r="AD2961" s="18"/>
    </row>
    <row r="2962" spans="6:30">
      <c r="F2962" s="18"/>
      <c r="I2962" s="18"/>
      <c r="J2962" s="18"/>
      <c r="AB2962" s="18"/>
      <c r="AD2962" s="18"/>
    </row>
    <row r="2963" spans="6:30">
      <c r="F2963" s="18"/>
      <c r="I2963" s="18"/>
      <c r="J2963" s="18"/>
      <c r="AB2963" s="18"/>
      <c r="AD2963" s="18"/>
    </row>
    <row r="2964" spans="6:30">
      <c r="F2964" s="18"/>
      <c r="I2964" s="18"/>
      <c r="J2964" s="18"/>
      <c r="AB2964" s="18"/>
      <c r="AD2964" s="18"/>
    </row>
    <row r="2965" spans="6:30">
      <c r="F2965" s="18"/>
      <c r="I2965" s="18"/>
      <c r="J2965" s="18"/>
      <c r="AB2965" s="18"/>
      <c r="AD2965" s="18"/>
    </row>
    <row r="2966" spans="6:30">
      <c r="F2966" s="18"/>
      <c r="I2966" s="18"/>
      <c r="J2966" s="18"/>
      <c r="AB2966" s="18"/>
      <c r="AD2966" s="18"/>
    </row>
    <row r="2967" spans="6:30">
      <c r="F2967" s="18"/>
      <c r="I2967" s="18"/>
      <c r="J2967" s="18"/>
      <c r="AB2967" s="18"/>
      <c r="AD2967" s="18"/>
    </row>
    <row r="2968" spans="6:30">
      <c r="F2968" s="18"/>
      <c r="I2968" s="18"/>
      <c r="J2968" s="18"/>
      <c r="AB2968" s="18"/>
      <c r="AD2968" s="18"/>
    </row>
    <row r="2969" spans="6:30">
      <c r="F2969" s="18"/>
      <c r="I2969" s="18"/>
      <c r="J2969" s="18"/>
      <c r="AB2969" s="18"/>
      <c r="AD2969" s="18"/>
    </row>
    <row r="2970" spans="6:30">
      <c r="F2970" s="18"/>
      <c r="I2970" s="18"/>
      <c r="J2970" s="18"/>
      <c r="AB2970" s="18"/>
      <c r="AD2970" s="18"/>
    </row>
    <row r="2971" spans="6:30">
      <c r="F2971" s="18"/>
      <c r="I2971" s="18"/>
      <c r="J2971" s="18"/>
      <c r="AB2971" s="18"/>
      <c r="AD2971" s="18"/>
    </row>
    <row r="2972" spans="6:30">
      <c r="F2972" s="18"/>
      <c r="I2972" s="18"/>
      <c r="J2972" s="18"/>
      <c r="AB2972" s="18"/>
      <c r="AD2972" s="18"/>
    </row>
    <row r="2973" spans="6:30">
      <c r="F2973" s="18"/>
      <c r="I2973" s="18"/>
      <c r="J2973" s="18"/>
      <c r="AB2973" s="18"/>
      <c r="AD2973" s="18"/>
    </row>
    <row r="2974" spans="6:30">
      <c r="F2974" s="18"/>
      <c r="I2974" s="18"/>
      <c r="J2974" s="18"/>
      <c r="AB2974" s="18"/>
      <c r="AD2974" s="18"/>
    </row>
    <row r="2975" spans="6:30">
      <c r="F2975" s="18"/>
      <c r="I2975" s="18"/>
      <c r="J2975" s="18"/>
      <c r="AB2975" s="18"/>
      <c r="AD2975" s="18"/>
    </row>
    <row r="2976" spans="6:30">
      <c r="F2976" s="18"/>
      <c r="I2976" s="18"/>
      <c r="J2976" s="18"/>
      <c r="AB2976" s="18"/>
      <c r="AD2976" s="18"/>
    </row>
    <row r="2977" spans="6:30">
      <c r="F2977" s="18"/>
      <c r="I2977" s="18"/>
      <c r="J2977" s="18"/>
      <c r="AB2977" s="18"/>
      <c r="AD2977" s="18"/>
    </row>
    <row r="2978" spans="6:30">
      <c r="F2978" s="18"/>
      <c r="I2978" s="18"/>
      <c r="J2978" s="18"/>
      <c r="AB2978" s="18"/>
      <c r="AD2978" s="18"/>
    </row>
    <row r="2979" spans="6:30">
      <c r="F2979" s="18"/>
      <c r="I2979" s="18"/>
      <c r="J2979" s="18"/>
      <c r="AB2979" s="18"/>
      <c r="AD2979" s="18"/>
    </row>
    <row r="2980" spans="6:30">
      <c r="F2980" s="18"/>
      <c r="I2980" s="18"/>
      <c r="J2980" s="18"/>
      <c r="AB2980" s="18"/>
      <c r="AD2980" s="18"/>
    </row>
    <row r="2981" spans="6:30">
      <c r="F2981" s="18"/>
      <c r="I2981" s="18"/>
      <c r="J2981" s="18"/>
      <c r="AB2981" s="18"/>
      <c r="AD2981" s="18"/>
    </row>
    <row r="2982" spans="6:30">
      <c r="F2982" s="18"/>
      <c r="I2982" s="18"/>
      <c r="J2982" s="18"/>
      <c r="AB2982" s="18"/>
      <c r="AD2982" s="18"/>
    </row>
    <row r="2983" spans="6:30">
      <c r="F2983" s="18"/>
      <c r="I2983" s="18"/>
      <c r="J2983" s="18"/>
      <c r="AB2983" s="18"/>
      <c r="AD2983" s="18"/>
    </row>
    <row r="2984" spans="6:30">
      <c r="F2984" s="18"/>
      <c r="I2984" s="18"/>
      <c r="J2984" s="18"/>
      <c r="AB2984" s="18"/>
      <c r="AD2984" s="18"/>
    </row>
    <row r="2985" spans="6:30">
      <c r="F2985" s="18"/>
      <c r="I2985" s="18"/>
      <c r="J2985" s="18"/>
      <c r="AB2985" s="18"/>
      <c r="AD2985" s="18"/>
    </row>
    <row r="2986" spans="6:30">
      <c r="F2986" s="18"/>
      <c r="I2986" s="18"/>
      <c r="J2986" s="18"/>
      <c r="AB2986" s="18"/>
      <c r="AD2986" s="18"/>
    </row>
    <row r="2987" spans="6:30">
      <c r="F2987" s="18"/>
      <c r="I2987" s="18"/>
      <c r="J2987" s="18"/>
      <c r="AB2987" s="18"/>
      <c r="AD2987" s="18"/>
    </row>
    <row r="2988" spans="6:30">
      <c r="F2988" s="18"/>
      <c r="I2988" s="18"/>
      <c r="J2988" s="18"/>
      <c r="AB2988" s="18"/>
      <c r="AD2988" s="18"/>
    </row>
    <row r="2989" spans="6:30">
      <c r="F2989" s="18"/>
      <c r="I2989" s="18"/>
      <c r="J2989" s="18"/>
      <c r="AB2989" s="18"/>
      <c r="AD2989" s="18"/>
    </row>
    <row r="2990" spans="6:30">
      <c r="F2990" s="18"/>
      <c r="I2990" s="18"/>
      <c r="J2990" s="18"/>
      <c r="AB2990" s="18"/>
      <c r="AD2990" s="18"/>
    </row>
    <row r="2991" spans="6:30">
      <c r="F2991" s="18"/>
      <c r="I2991" s="18"/>
      <c r="J2991" s="18"/>
      <c r="AB2991" s="18"/>
      <c r="AD2991" s="18"/>
    </row>
    <row r="2992" spans="6:30">
      <c r="F2992" s="18"/>
      <c r="I2992" s="18"/>
      <c r="J2992" s="18"/>
      <c r="AB2992" s="18"/>
      <c r="AD2992" s="18"/>
    </row>
    <row r="2993" spans="6:30">
      <c r="F2993" s="18"/>
      <c r="I2993" s="18"/>
      <c r="J2993" s="18"/>
      <c r="AB2993" s="18"/>
      <c r="AD2993" s="18"/>
    </row>
    <row r="2994" spans="6:30">
      <c r="F2994" s="18"/>
      <c r="I2994" s="18"/>
      <c r="J2994" s="18"/>
      <c r="AB2994" s="18"/>
      <c r="AD2994" s="18"/>
    </row>
    <row r="2995" spans="6:30">
      <c r="F2995" s="18"/>
      <c r="I2995" s="18"/>
      <c r="J2995" s="18"/>
      <c r="AB2995" s="18"/>
      <c r="AD2995" s="18"/>
    </row>
    <row r="2996" spans="6:30">
      <c r="F2996" s="18"/>
      <c r="I2996" s="18"/>
      <c r="J2996" s="18"/>
      <c r="AB2996" s="18"/>
      <c r="AD2996" s="18"/>
    </row>
    <row r="2997" spans="6:30">
      <c r="F2997" s="18"/>
      <c r="I2997" s="18"/>
      <c r="J2997" s="18"/>
      <c r="AB2997" s="18"/>
      <c r="AD2997" s="18"/>
    </row>
    <row r="2998" spans="6:30">
      <c r="F2998" s="18"/>
      <c r="I2998" s="18"/>
      <c r="J2998" s="18"/>
      <c r="AB2998" s="18"/>
      <c r="AD2998" s="18"/>
    </row>
    <row r="2999" spans="6:30">
      <c r="F2999" s="18"/>
      <c r="I2999" s="18"/>
      <c r="J2999" s="18"/>
      <c r="AB2999" s="18"/>
      <c r="AD2999" s="18"/>
    </row>
    <row r="3000" spans="6:30">
      <c r="F3000" s="18"/>
      <c r="I3000" s="18"/>
      <c r="J3000" s="18"/>
      <c r="AB3000" s="18"/>
      <c r="AD3000" s="18"/>
    </row>
    <row r="3001" spans="6:30">
      <c r="F3001" s="18"/>
      <c r="I3001" s="18"/>
      <c r="J3001" s="18"/>
      <c r="AB3001" s="18"/>
      <c r="AD3001" s="18"/>
    </row>
    <row r="3002" spans="6:30">
      <c r="F3002" s="18"/>
      <c r="I3002" s="18"/>
      <c r="J3002" s="18"/>
      <c r="AB3002" s="18"/>
      <c r="AD3002" s="18"/>
    </row>
    <row r="3003" spans="6:30">
      <c r="F3003" s="18"/>
      <c r="I3003" s="18"/>
      <c r="J3003" s="18"/>
      <c r="AB3003" s="18"/>
      <c r="AD3003" s="18"/>
    </row>
    <row r="3004" spans="6:30">
      <c r="F3004" s="18"/>
      <c r="I3004" s="18"/>
      <c r="J3004" s="18"/>
      <c r="AB3004" s="18"/>
      <c r="AD3004" s="18"/>
    </row>
    <row r="3005" spans="6:30">
      <c r="F3005" s="18"/>
      <c r="I3005" s="18"/>
      <c r="J3005" s="18"/>
      <c r="AB3005" s="18"/>
      <c r="AD3005" s="18"/>
    </row>
    <row r="3006" spans="6:30">
      <c r="F3006" s="18"/>
      <c r="I3006" s="18"/>
      <c r="J3006" s="18"/>
      <c r="AB3006" s="18"/>
      <c r="AD3006" s="18"/>
    </row>
    <row r="3007" spans="6:30">
      <c r="F3007" s="18"/>
      <c r="I3007" s="18"/>
      <c r="J3007" s="18"/>
      <c r="AB3007" s="18"/>
      <c r="AD3007" s="18"/>
    </row>
    <row r="3008" spans="6:30">
      <c r="F3008" s="18"/>
      <c r="I3008" s="18"/>
      <c r="J3008" s="18"/>
      <c r="AB3008" s="18"/>
      <c r="AD3008" s="18"/>
    </row>
    <row r="3009" spans="6:30">
      <c r="F3009" s="18"/>
      <c r="I3009" s="18"/>
      <c r="J3009" s="18"/>
      <c r="AB3009" s="18"/>
      <c r="AD3009" s="18"/>
    </row>
    <row r="3010" spans="6:30">
      <c r="F3010" s="18"/>
      <c r="I3010" s="18"/>
      <c r="J3010" s="18"/>
      <c r="AB3010" s="18"/>
      <c r="AD3010" s="18"/>
    </row>
    <row r="3011" spans="6:30">
      <c r="F3011" s="18"/>
      <c r="I3011" s="18"/>
      <c r="J3011" s="18"/>
      <c r="AB3011" s="18"/>
      <c r="AD3011" s="18"/>
    </row>
    <row r="3012" spans="6:30">
      <c r="F3012" s="18"/>
      <c r="I3012" s="18"/>
      <c r="J3012" s="18"/>
      <c r="AB3012" s="18"/>
      <c r="AD3012" s="18"/>
    </row>
    <row r="3013" spans="6:30">
      <c r="F3013" s="18"/>
      <c r="I3013" s="18"/>
      <c r="J3013" s="18"/>
      <c r="AB3013" s="18"/>
      <c r="AD3013" s="18"/>
    </row>
    <row r="3014" spans="6:30">
      <c r="F3014" s="18"/>
      <c r="I3014" s="18"/>
      <c r="J3014" s="18"/>
      <c r="AB3014" s="18"/>
      <c r="AD3014" s="18"/>
    </row>
    <row r="3015" spans="6:30">
      <c r="F3015" s="18"/>
      <c r="I3015" s="18"/>
      <c r="J3015" s="18"/>
      <c r="AB3015" s="18"/>
      <c r="AD3015" s="18"/>
    </row>
    <row r="3016" spans="6:30">
      <c r="F3016" s="18"/>
      <c r="I3016" s="18"/>
      <c r="J3016" s="18"/>
      <c r="AB3016" s="18"/>
      <c r="AD3016" s="18"/>
    </row>
    <row r="3017" spans="6:30">
      <c r="F3017" s="18"/>
      <c r="I3017" s="18"/>
      <c r="J3017" s="18"/>
      <c r="AB3017" s="18"/>
      <c r="AD3017" s="18"/>
    </row>
    <row r="3018" spans="6:30">
      <c r="F3018" s="18"/>
      <c r="I3018" s="18"/>
      <c r="J3018" s="18"/>
      <c r="AB3018" s="18"/>
      <c r="AD3018" s="18"/>
    </row>
    <row r="3019" spans="6:30">
      <c r="F3019" s="18"/>
      <c r="I3019" s="18"/>
      <c r="J3019" s="18"/>
      <c r="AB3019" s="18"/>
      <c r="AD3019" s="18"/>
    </row>
    <row r="3020" spans="6:30">
      <c r="F3020" s="18"/>
      <c r="I3020" s="18"/>
      <c r="J3020" s="18"/>
      <c r="AB3020" s="18"/>
      <c r="AD3020" s="18"/>
    </row>
    <row r="3021" spans="6:30">
      <c r="F3021" s="18"/>
      <c r="I3021" s="18"/>
      <c r="J3021" s="18"/>
      <c r="AB3021" s="18"/>
      <c r="AD3021" s="18"/>
    </row>
    <row r="3022" spans="6:30">
      <c r="F3022" s="18"/>
      <c r="I3022" s="18"/>
      <c r="J3022" s="18"/>
      <c r="AB3022" s="18"/>
      <c r="AD3022" s="18"/>
    </row>
    <row r="3023" spans="6:30">
      <c r="F3023" s="18"/>
      <c r="I3023" s="18"/>
      <c r="J3023" s="18"/>
      <c r="AB3023" s="18"/>
      <c r="AD3023" s="18"/>
    </row>
    <row r="3024" spans="6:30">
      <c r="F3024" s="18"/>
      <c r="I3024" s="18"/>
      <c r="J3024" s="18"/>
      <c r="AB3024" s="18"/>
      <c r="AD3024" s="18"/>
    </row>
    <row r="3025" spans="6:30">
      <c r="F3025" s="18"/>
      <c r="I3025" s="18"/>
      <c r="J3025" s="18"/>
      <c r="AB3025" s="18"/>
      <c r="AD3025" s="18"/>
    </row>
    <row r="3026" spans="6:30">
      <c r="F3026" s="18"/>
      <c r="I3026" s="18"/>
      <c r="J3026" s="18"/>
      <c r="AB3026" s="18"/>
      <c r="AD3026" s="18"/>
    </row>
    <row r="3027" spans="6:30">
      <c r="F3027" s="18"/>
      <c r="I3027" s="18"/>
      <c r="J3027" s="18"/>
      <c r="AB3027" s="18"/>
      <c r="AD3027" s="18"/>
    </row>
    <row r="3028" spans="6:30">
      <c r="F3028" s="18"/>
      <c r="I3028" s="18"/>
      <c r="J3028" s="18"/>
      <c r="AB3028" s="18"/>
      <c r="AD3028" s="18"/>
    </row>
    <row r="3029" spans="6:30">
      <c r="F3029" s="18"/>
      <c r="I3029" s="18"/>
      <c r="J3029" s="18"/>
      <c r="AB3029" s="18"/>
      <c r="AD3029" s="18"/>
    </row>
    <row r="3030" spans="6:30">
      <c r="F3030" s="18"/>
      <c r="I3030" s="18"/>
      <c r="J3030" s="18"/>
      <c r="AB3030" s="18"/>
      <c r="AD3030" s="18"/>
    </row>
    <row r="3031" spans="6:30">
      <c r="F3031" s="18"/>
      <c r="I3031" s="18"/>
      <c r="J3031" s="18"/>
      <c r="AB3031" s="18"/>
      <c r="AD3031" s="18"/>
    </row>
    <row r="3032" spans="6:30">
      <c r="F3032" s="18"/>
      <c r="I3032" s="18"/>
      <c r="J3032" s="18"/>
      <c r="AB3032" s="18"/>
      <c r="AD3032" s="18"/>
    </row>
    <row r="3033" spans="6:30">
      <c r="F3033" s="18"/>
      <c r="I3033" s="18"/>
      <c r="J3033" s="18"/>
      <c r="AB3033" s="18"/>
      <c r="AD3033" s="18"/>
    </row>
    <row r="3034" spans="6:30">
      <c r="F3034" s="18"/>
      <c r="I3034" s="18"/>
      <c r="J3034" s="18"/>
      <c r="AB3034" s="18"/>
      <c r="AD3034" s="18"/>
    </row>
    <row r="3035" spans="6:30">
      <c r="F3035" s="18"/>
      <c r="I3035" s="18"/>
      <c r="J3035" s="18"/>
      <c r="AB3035" s="18"/>
      <c r="AD3035" s="18"/>
    </row>
    <row r="3036" spans="6:30">
      <c r="F3036" s="18"/>
      <c r="I3036" s="18"/>
      <c r="J3036" s="18"/>
      <c r="AB3036" s="18"/>
      <c r="AD3036" s="18"/>
    </row>
    <row r="3037" spans="6:30">
      <c r="F3037" s="18"/>
      <c r="I3037" s="18"/>
      <c r="J3037" s="18"/>
      <c r="AB3037" s="18"/>
      <c r="AD3037" s="18"/>
    </row>
    <row r="3038" spans="6:30">
      <c r="F3038" s="18"/>
      <c r="I3038" s="18"/>
      <c r="J3038" s="18"/>
      <c r="AB3038" s="18"/>
      <c r="AD3038" s="18"/>
    </row>
    <row r="3039" spans="6:30">
      <c r="F3039" s="18"/>
      <c r="I3039" s="18"/>
      <c r="J3039" s="18"/>
      <c r="AB3039" s="18"/>
      <c r="AD3039" s="18"/>
    </row>
    <row r="3040" spans="6:30">
      <c r="F3040" s="18"/>
      <c r="I3040" s="18"/>
      <c r="J3040" s="18"/>
      <c r="AB3040" s="18"/>
      <c r="AD3040" s="18"/>
    </row>
    <row r="3041" spans="6:30">
      <c r="F3041" s="18"/>
      <c r="I3041" s="18"/>
      <c r="J3041" s="18"/>
      <c r="AB3041" s="18"/>
      <c r="AD3041" s="18"/>
    </row>
    <row r="3042" spans="6:30">
      <c r="F3042" s="18"/>
      <c r="I3042" s="18"/>
      <c r="J3042" s="18"/>
      <c r="AB3042" s="18"/>
      <c r="AD3042" s="18"/>
    </row>
    <row r="3043" spans="6:30">
      <c r="F3043" s="18"/>
      <c r="I3043" s="18"/>
      <c r="J3043" s="18"/>
      <c r="AB3043" s="18"/>
      <c r="AD3043" s="18"/>
    </row>
    <row r="3044" spans="6:30">
      <c r="F3044" s="18"/>
      <c r="I3044" s="18"/>
      <c r="J3044" s="18"/>
      <c r="AB3044" s="18"/>
      <c r="AD3044" s="18"/>
    </row>
    <row r="3045" spans="6:30">
      <c r="F3045" s="18"/>
      <c r="I3045" s="18"/>
      <c r="J3045" s="18"/>
      <c r="AB3045" s="18"/>
      <c r="AD3045" s="18"/>
    </row>
    <row r="3046" spans="6:30">
      <c r="F3046" s="18"/>
      <c r="I3046" s="18"/>
      <c r="J3046" s="18"/>
      <c r="AB3046" s="18"/>
      <c r="AD3046" s="18"/>
    </row>
    <row r="3047" spans="6:30">
      <c r="F3047" s="18"/>
      <c r="I3047" s="18"/>
      <c r="J3047" s="18"/>
      <c r="AB3047" s="18"/>
      <c r="AD3047" s="18"/>
    </row>
    <row r="3048" spans="6:30">
      <c r="F3048" s="18"/>
      <c r="I3048" s="18"/>
      <c r="J3048" s="18"/>
      <c r="AB3048" s="18"/>
      <c r="AD3048" s="18"/>
    </row>
    <row r="3049" spans="6:30">
      <c r="F3049" s="18"/>
      <c r="I3049" s="18"/>
      <c r="J3049" s="18"/>
      <c r="AB3049" s="18"/>
      <c r="AD3049" s="18"/>
    </row>
    <row r="3050" spans="6:30">
      <c r="F3050" s="18"/>
      <c r="I3050" s="18"/>
      <c r="J3050" s="18"/>
      <c r="AB3050" s="18"/>
      <c r="AD3050" s="18"/>
    </row>
    <row r="3051" spans="6:30">
      <c r="F3051" s="18"/>
      <c r="I3051" s="18"/>
      <c r="J3051" s="18"/>
      <c r="AB3051" s="18"/>
      <c r="AD3051" s="18"/>
    </row>
    <row r="3052" spans="6:30">
      <c r="F3052" s="18"/>
      <c r="I3052" s="18"/>
      <c r="J3052" s="18"/>
      <c r="AB3052" s="18"/>
      <c r="AD3052" s="18"/>
    </row>
    <row r="3053" spans="6:30">
      <c r="F3053" s="18"/>
      <c r="I3053" s="18"/>
      <c r="J3053" s="18"/>
      <c r="AB3053" s="18"/>
      <c r="AD3053" s="18"/>
    </row>
    <row r="3054" spans="6:30">
      <c r="F3054" s="18"/>
      <c r="I3054" s="18"/>
      <c r="J3054" s="18"/>
      <c r="AB3054" s="18"/>
      <c r="AD3054" s="18"/>
    </row>
    <row r="3055" spans="6:30">
      <c r="F3055" s="18"/>
      <c r="I3055" s="18"/>
      <c r="J3055" s="18"/>
      <c r="AB3055" s="18"/>
      <c r="AD3055" s="18"/>
    </row>
    <row r="3056" spans="6:30">
      <c r="F3056" s="18"/>
      <c r="I3056" s="18"/>
      <c r="J3056" s="18"/>
      <c r="AB3056" s="18"/>
      <c r="AD3056" s="18"/>
    </row>
    <row r="3057" spans="6:30">
      <c r="F3057" s="18"/>
      <c r="I3057" s="18"/>
      <c r="J3057" s="18"/>
      <c r="AB3057" s="18"/>
      <c r="AD3057" s="18"/>
    </row>
    <row r="3058" spans="6:30">
      <c r="F3058" s="18"/>
      <c r="I3058" s="18"/>
      <c r="J3058" s="18"/>
      <c r="AB3058" s="18"/>
      <c r="AD3058" s="18"/>
    </row>
    <row r="3059" spans="6:30">
      <c r="F3059" s="18"/>
      <c r="I3059" s="18"/>
      <c r="J3059" s="18"/>
      <c r="AB3059" s="18"/>
      <c r="AD3059" s="18"/>
    </row>
    <row r="3060" spans="6:30">
      <c r="F3060" s="18"/>
      <c r="I3060" s="18"/>
      <c r="J3060" s="18"/>
      <c r="AB3060" s="18"/>
      <c r="AD3060" s="18"/>
    </row>
    <row r="3061" spans="6:30">
      <c r="F3061" s="18"/>
      <c r="I3061" s="18"/>
      <c r="J3061" s="18"/>
      <c r="AB3061" s="18"/>
      <c r="AD3061" s="18"/>
    </row>
    <row r="3062" spans="6:30">
      <c r="F3062" s="18"/>
      <c r="I3062" s="18"/>
      <c r="J3062" s="18"/>
      <c r="AB3062" s="18"/>
      <c r="AD3062" s="18"/>
    </row>
    <row r="3063" spans="6:30">
      <c r="F3063" s="18"/>
      <c r="I3063" s="18"/>
      <c r="J3063" s="18"/>
      <c r="AB3063" s="18"/>
      <c r="AD3063" s="18"/>
    </row>
    <row r="3064" spans="6:30">
      <c r="F3064" s="18"/>
      <c r="I3064" s="18"/>
      <c r="J3064" s="18"/>
      <c r="AB3064" s="18"/>
      <c r="AD3064" s="18"/>
    </row>
    <row r="3065" spans="6:30">
      <c r="F3065" s="18"/>
      <c r="I3065" s="18"/>
      <c r="J3065" s="18"/>
      <c r="AB3065" s="18"/>
      <c r="AD3065" s="18"/>
    </row>
    <row r="3066" spans="6:30">
      <c r="F3066" s="18"/>
      <c r="I3066" s="18"/>
      <c r="J3066" s="18"/>
      <c r="AB3066" s="18"/>
      <c r="AD3066" s="18"/>
    </row>
    <row r="3067" spans="6:30">
      <c r="F3067" s="18"/>
      <c r="I3067" s="18"/>
      <c r="J3067" s="18"/>
      <c r="AB3067" s="18"/>
      <c r="AD3067" s="18"/>
    </row>
    <row r="3068" spans="6:30">
      <c r="F3068" s="18"/>
      <c r="I3068" s="18"/>
      <c r="J3068" s="18"/>
      <c r="AB3068" s="18"/>
      <c r="AD3068" s="18"/>
    </row>
    <row r="3069" spans="6:30">
      <c r="F3069" s="18"/>
      <c r="I3069" s="18"/>
      <c r="J3069" s="18"/>
      <c r="AB3069" s="18"/>
      <c r="AD3069" s="18"/>
    </row>
    <row r="3070" spans="6:30">
      <c r="F3070" s="18"/>
      <c r="I3070" s="18"/>
      <c r="J3070" s="18"/>
      <c r="AB3070" s="18"/>
      <c r="AD3070" s="18"/>
    </row>
    <row r="3071" spans="6:30">
      <c r="F3071" s="18"/>
      <c r="I3071" s="18"/>
      <c r="J3071" s="18"/>
      <c r="AB3071" s="18"/>
      <c r="AD3071" s="18"/>
    </row>
    <row r="3072" spans="6:30">
      <c r="F3072" s="18"/>
      <c r="I3072" s="18"/>
      <c r="J3072" s="18"/>
      <c r="AB3072" s="18"/>
      <c r="AD3072" s="18"/>
    </row>
    <row r="3073" spans="6:30">
      <c r="F3073" s="18"/>
      <c r="I3073" s="18"/>
      <c r="J3073" s="18"/>
      <c r="AB3073" s="18"/>
      <c r="AD3073" s="18"/>
    </row>
    <row r="3074" spans="6:30">
      <c r="F3074" s="18"/>
      <c r="I3074" s="18"/>
      <c r="J3074" s="18"/>
      <c r="AB3074" s="18"/>
      <c r="AD3074" s="18"/>
    </row>
    <row r="3075" spans="6:30">
      <c r="F3075" s="18"/>
      <c r="I3075" s="18"/>
      <c r="J3075" s="18"/>
      <c r="AB3075" s="18"/>
      <c r="AD3075" s="18"/>
    </row>
    <row r="3076" spans="6:30">
      <c r="F3076" s="18"/>
      <c r="I3076" s="18"/>
      <c r="J3076" s="18"/>
      <c r="AB3076" s="18"/>
      <c r="AD3076" s="18"/>
    </row>
    <row r="3077" spans="6:30">
      <c r="F3077" s="18"/>
      <c r="I3077" s="18"/>
      <c r="J3077" s="18"/>
      <c r="AB3077" s="18"/>
      <c r="AD3077" s="18"/>
    </row>
    <row r="3078" spans="6:30">
      <c r="F3078" s="18"/>
      <c r="I3078" s="18"/>
      <c r="J3078" s="18"/>
      <c r="AB3078" s="18"/>
      <c r="AD3078" s="18"/>
    </row>
    <row r="3079" spans="6:30">
      <c r="F3079" s="18"/>
      <c r="I3079" s="18"/>
      <c r="J3079" s="18"/>
      <c r="AB3079" s="18"/>
      <c r="AD3079" s="18"/>
    </row>
    <row r="3080" spans="6:30">
      <c r="F3080" s="18"/>
      <c r="I3080" s="18"/>
      <c r="J3080" s="18"/>
      <c r="AB3080" s="18"/>
      <c r="AD3080" s="18"/>
    </row>
    <row r="3081" spans="6:30">
      <c r="F3081" s="18"/>
      <c r="I3081" s="18"/>
      <c r="J3081" s="18"/>
      <c r="AB3081" s="18"/>
      <c r="AD3081" s="18"/>
    </row>
    <row r="3082" spans="6:30">
      <c r="F3082" s="18"/>
      <c r="I3082" s="18"/>
      <c r="J3082" s="18"/>
      <c r="AB3082" s="18"/>
      <c r="AD3082" s="18"/>
    </row>
    <row r="3083" spans="6:30">
      <c r="F3083" s="18"/>
      <c r="I3083" s="18"/>
      <c r="J3083" s="18"/>
      <c r="AB3083" s="18"/>
      <c r="AD3083" s="18"/>
    </row>
    <row r="3084" spans="6:30">
      <c r="F3084" s="18"/>
      <c r="I3084" s="18"/>
      <c r="J3084" s="18"/>
      <c r="AB3084" s="18"/>
      <c r="AD3084" s="18"/>
    </row>
    <row r="3085" spans="6:30">
      <c r="F3085" s="18"/>
      <c r="I3085" s="18"/>
      <c r="J3085" s="18"/>
      <c r="AB3085" s="18"/>
      <c r="AD3085" s="18"/>
    </row>
    <row r="3086" spans="6:30">
      <c r="F3086" s="18"/>
      <c r="I3086" s="18"/>
      <c r="J3086" s="18"/>
      <c r="AB3086" s="18"/>
      <c r="AD3086" s="18"/>
    </row>
    <row r="3087" spans="6:30">
      <c r="F3087" s="18"/>
      <c r="I3087" s="18"/>
      <c r="J3087" s="18"/>
      <c r="AB3087" s="18"/>
      <c r="AD3087" s="18"/>
    </row>
    <row r="3088" spans="6:30">
      <c r="F3088" s="18"/>
      <c r="I3088" s="18"/>
      <c r="J3088" s="18"/>
      <c r="AB3088" s="18"/>
      <c r="AD3088" s="18"/>
    </row>
    <row r="3089" spans="6:30">
      <c r="F3089" s="18"/>
      <c r="I3089" s="18"/>
      <c r="J3089" s="18"/>
      <c r="AB3089" s="18"/>
      <c r="AD3089" s="18"/>
    </row>
    <row r="3090" spans="6:30">
      <c r="F3090" s="18"/>
      <c r="I3090" s="18"/>
      <c r="J3090" s="18"/>
      <c r="AB3090" s="18"/>
      <c r="AD3090" s="18"/>
    </row>
    <row r="3091" spans="6:30">
      <c r="F3091" s="18"/>
      <c r="I3091" s="18"/>
      <c r="J3091" s="18"/>
      <c r="AB3091" s="18"/>
      <c r="AD3091" s="18"/>
    </row>
    <row r="3092" spans="6:30">
      <c r="F3092" s="18"/>
      <c r="I3092" s="18"/>
      <c r="J3092" s="18"/>
      <c r="AB3092" s="18"/>
      <c r="AD3092" s="18"/>
    </row>
    <row r="3093" spans="6:30">
      <c r="F3093" s="18"/>
      <c r="I3093" s="18"/>
      <c r="J3093" s="18"/>
      <c r="AB3093" s="18"/>
      <c r="AD3093" s="18"/>
    </row>
    <row r="3094" spans="6:30">
      <c r="F3094" s="18"/>
      <c r="I3094" s="18"/>
      <c r="J3094" s="18"/>
      <c r="AB3094" s="18"/>
      <c r="AD3094" s="18"/>
    </row>
    <row r="3095" spans="6:30">
      <c r="F3095" s="18"/>
      <c r="I3095" s="18"/>
      <c r="J3095" s="18"/>
      <c r="AB3095" s="18"/>
      <c r="AD3095" s="18"/>
    </row>
    <row r="3096" spans="6:30">
      <c r="F3096" s="18"/>
      <c r="I3096" s="18"/>
      <c r="J3096" s="18"/>
      <c r="AB3096" s="18"/>
      <c r="AD3096" s="18"/>
    </row>
    <row r="3097" spans="6:30">
      <c r="F3097" s="18"/>
      <c r="I3097" s="18"/>
      <c r="J3097" s="18"/>
      <c r="AB3097" s="18"/>
      <c r="AD3097" s="18"/>
    </row>
    <row r="3098" spans="6:30">
      <c r="F3098" s="18"/>
      <c r="I3098" s="18"/>
      <c r="J3098" s="18"/>
      <c r="AB3098" s="18"/>
      <c r="AD3098" s="18"/>
    </row>
    <row r="3099" spans="6:30">
      <c r="F3099" s="18"/>
      <c r="I3099" s="18"/>
      <c r="J3099" s="18"/>
      <c r="AB3099" s="18"/>
      <c r="AD3099" s="18"/>
    </row>
    <row r="3100" spans="6:30">
      <c r="F3100" s="18"/>
      <c r="I3100" s="18"/>
      <c r="J3100" s="18"/>
      <c r="AB3100" s="18"/>
      <c r="AD3100" s="18"/>
    </row>
    <row r="3101" spans="6:30">
      <c r="F3101" s="18"/>
      <c r="I3101" s="18"/>
      <c r="J3101" s="18"/>
      <c r="AB3101" s="18"/>
      <c r="AD3101" s="18"/>
    </row>
    <row r="3102" spans="6:30">
      <c r="F3102" s="18"/>
      <c r="I3102" s="18"/>
      <c r="J3102" s="18"/>
      <c r="AB3102" s="18"/>
      <c r="AD3102" s="18"/>
    </row>
    <row r="3103" spans="6:30">
      <c r="F3103" s="18"/>
      <c r="I3103" s="18"/>
      <c r="J3103" s="18"/>
      <c r="AB3103" s="18"/>
      <c r="AD3103" s="18"/>
    </row>
    <row r="3104" spans="6:30">
      <c r="F3104" s="18"/>
      <c r="I3104" s="18"/>
      <c r="J3104" s="18"/>
      <c r="AB3104" s="18"/>
      <c r="AD3104" s="18"/>
    </row>
    <row r="3105" spans="6:30">
      <c r="F3105" s="18"/>
      <c r="I3105" s="18"/>
      <c r="J3105" s="18"/>
      <c r="AB3105" s="18"/>
      <c r="AD3105" s="18"/>
    </row>
    <row r="3106" spans="6:30">
      <c r="F3106" s="18"/>
      <c r="I3106" s="18"/>
      <c r="J3106" s="18"/>
      <c r="AB3106" s="18"/>
      <c r="AD3106" s="18"/>
    </row>
    <row r="3107" spans="6:30">
      <c r="F3107" s="18"/>
      <c r="I3107" s="18"/>
      <c r="J3107" s="18"/>
      <c r="AB3107" s="18"/>
      <c r="AD3107" s="18"/>
    </row>
    <row r="3108" spans="6:30">
      <c r="F3108" s="18"/>
      <c r="I3108" s="18"/>
      <c r="J3108" s="18"/>
      <c r="AB3108" s="18"/>
      <c r="AD3108" s="18"/>
    </row>
    <row r="3109" spans="6:30">
      <c r="F3109" s="18"/>
      <c r="I3109" s="18"/>
      <c r="J3109" s="18"/>
      <c r="AB3109" s="18"/>
      <c r="AD3109" s="18"/>
    </row>
    <row r="3110" spans="6:30">
      <c r="F3110" s="18"/>
      <c r="I3110" s="18"/>
      <c r="J3110" s="18"/>
      <c r="AB3110" s="18"/>
      <c r="AD3110" s="18"/>
    </row>
    <row r="3111" spans="6:30">
      <c r="F3111" s="18"/>
      <c r="I3111" s="18"/>
      <c r="J3111" s="18"/>
      <c r="AB3111" s="18"/>
      <c r="AD3111" s="18"/>
    </row>
    <row r="3112" spans="6:30">
      <c r="F3112" s="18"/>
      <c r="I3112" s="18"/>
      <c r="J3112" s="18"/>
      <c r="AB3112" s="18"/>
      <c r="AD3112" s="18"/>
    </row>
    <row r="3113" spans="6:30">
      <c r="F3113" s="18"/>
      <c r="I3113" s="18"/>
      <c r="J3113" s="18"/>
      <c r="AB3113" s="18"/>
      <c r="AD3113" s="18"/>
    </row>
    <row r="3114" spans="6:30">
      <c r="F3114" s="18"/>
      <c r="I3114" s="18"/>
      <c r="J3114" s="18"/>
      <c r="AB3114" s="18"/>
      <c r="AD3114" s="18"/>
    </row>
    <row r="3115" spans="6:30">
      <c r="F3115" s="18"/>
      <c r="I3115" s="18"/>
      <c r="J3115" s="18"/>
      <c r="AB3115" s="18"/>
      <c r="AD3115" s="18"/>
    </row>
    <row r="3116" spans="6:30">
      <c r="F3116" s="18"/>
      <c r="I3116" s="18"/>
      <c r="J3116" s="18"/>
      <c r="AB3116" s="18"/>
      <c r="AD3116" s="18"/>
    </row>
    <row r="3117" spans="6:30">
      <c r="F3117" s="18"/>
      <c r="I3117" s="18"/>
      <c r="J3117" s="18"/>
      <c r="AB3117" s="18"/>
      <c r="AD3117" s="18"/>
    </row>
    <row r="3118" spans="6:30">
      <c r="F3118" s="18"/>
      <c r="I3118" s="18"/>
      <c r="J3118" s="18"/>
      <c r="AB3118" s="18"/>
      <c r="AD3118" s="18"/>
    </row>
    <row r="3119" spans="6:30">
      <c r="F3119" s="18"/>
      <c r="I3119" s="18"/>
      <c r="J3119" s="18"/>
      <c r="AB3119" s="18"/>
      <c r="AD3119" s="18"/>
    </row>
    <row r="3120" spans="6:30">
      <c r="F3120" s="18"/>
      <c r="I3120" s="18"/>
      <c r="J3120" s="18"/>
      <c r="AB3120" s="18"/>
      <c r="AD3120" s="18"/>
    </row>
    <row r="3121" spans="6:30">
      <c r="F3121" s="18"/>
      <c r="I3121" s="18"/>
      <c r="J3121" s="18"/>
      <c r="AB3121" s="18"/>
      <c r="AD3121" s="18"/>
    </row>
    <row r="3122" spans="6:30">
      <c r="F3122" s="18"/>
      <c r="I3122" s="18"/>
      <c r="J3122" s="18"/>
      <c r="AB3122" s="18"/>
      <c r="AD3122" s="18"/>
    </row>
    <row r="3123" spans="6:30">
      <c r="F3123" s="18"/>
      <c r="I3123" s="18"/>
      <c r="J3123" s="18"/>
      <c r="AB3123" s="18"/>
      <c r="AD3123" s="18"/>
    </row>
    <row r="3124" spans="6:30">
      <c r="F3124" s="18"/>
      <c r="I3124" s="18"/>
      <c r="J3124" s="18"/>
      <c r="AB3124" s="18"/>
      <c r="AD3124" s="18"/>
    </row>
    <row r="3125" spans="6:30">
      <c r="F3125" s="18"/>
      <c r="I3125" s="18"/>
      <c r="J3125" s="18"/>
      <c r="AB3125" s="18"/>
      <c r="AD3125" s="18"/>
    </row>
    <row r="3126" spans="6:30">
      <c r="F3126" s="18"/>
      <c r="I3126" s="18"/>
      <c r="J3126" s="18"/>
      <c r="AB3126" s="18"/>
      <c r="AD3126" s="18"/>
    </row>
    <row r="3127" spans="6:30">
      <c r="F3127" s="18"/>
      <c r="I3127" s="18"/>
      <c r="J3127" s="18"/>
      <c r="AB3127" s="18"/>
      <c r="AD3127" s="18"/>
    </row>
    <row r="3128" spans="6:30">
      <c r="F3128" s="18"/>
      <c r="I3128" s="18"/>
      <c r="J3128" s="18"/>
      <c r="AB3128" s="18"/>
      <c r="AD3128" s="18"/>
    </row>
    <row r="3129" spans="6:30">
      <c r="F3129" s="18"/>
      <c r="I3129" s="18"/>
      <c r="J3129" s="18"/>
      <c r="AB3129" s="18"/>
      <c r="AD3129" s="18"/>
    </row>
    <row r="3130" spans="6:30">
      <c r="F3130" s="18"/>
      <c r="I3130" s="18"/>
      <c r="J3130" s="18"/>
      <c r="AB3130" s="18"/>
      <c r="AD3130" s="18"/>
    </row>
    <row r="3131" spans="6:30">
      <c r="F3131" s="18"/>
      <c r="I3131" s="18"/>
      <c r="J3131" s="18"/>
      <c r="AB3131" s="18"/>
      <c r="AD3131" s="18"/>
    </row>
    <row r="3132" spans="6:30">
      <c r="F3132" s="18"/>
      <c r="I3132" s="18"/>
      <c r="J3132" s="18"/>
      <c r="AB3132" s="18"/>
      <c r="AD3132" s="18"/>
    </row>
    <row r="3133" spans="6:30">
      <c r="F3133" s="18"/>
      <c r="I3133" s="18"/>
      <c r="J3133" s="18"/>
      <c r="AB3133" s="18"/>
      <c r="AD3133" s="18"/>
    </row>
    <row r="3134" spans="6:30">
      <c r="F3134" s="18"/>
      <c r="I3134" s="18"/>
      <c r="J3134" s="18"/>
      <c r="AB3134" s="18"/>
      <c r="AD3134" s="18"/>
    </row>
    <row r="3135" spans="6:30">
      <c r="F3135" s="18"/>
      <c r="I3135" s="18"/>
      <c r="J3135" s="18"/>
      <c r="AB3135" s="18"/>
      <c r="AD3135" s="18"/>
    </row>
    <row r="3136" spans="6:30">
      <c r="F3136" s="18"/>
      <c r="I3136" s="18"/>
      <c r="J3136" s="18"/>
      <c r="AB3136" s="18"/>
      <c r="AD3136" s="18"/>
    </row>
    <row r="3137" spans="6:30">
      <c r="F3137" s="18"/>
      <c r="I3137" s="18"/>
      <c r="J3137" s="18"/>
      <c r="AB3137" s="18"/>
      <c r="AD3137" s="18"/>
    </row>
    <row r="3138" spans="6:30">
      <c r="F3138" s="18"/>
      <c r="I3138" s="18"/>
      <c r="J3138" s="18"/>
      <c r="AB3138" s="18"/>
      <c r="AD3138" s="18"/>
    </row>
    <row r="3139" spans="6:30">
      <c r="F3139" s="18"/>
      <c r="I3139" s="18"/>
      <c r="J3139" s="18"/>
      <c r="AB3139" s="18"/>
      <c r="AD3139" s="18"/>
    </row>
    <row r="3140" spans="6:30">
      <c r="F3140" s="18"/>
      <c r="I3140" s="18"/>
      <c r="J3140" s="18"/>
      <c r="AB3140" s="18"/>
      <c r="AD3140" s="18"/>
    </row>
    <row r="3141" spans="6:30">
      <c r="F3141" s="18"/>
      <c r="I3141" s="18"/>
      <c r="J3141" s="18"/>
      <c r="AB3141" s="18"/>
      <c r="AD3141" s="18"/>
    </row>
    <row r="3142" spans="6:30">
      <c r="F3142" s="18"/>
      <c r="I3142" s="18"/>
      <c r="J3142" s="18"/>
      <c r="AB3142" s="18"/>
      <c r="AD3142" s="18"/>
    </row>
    <row r="3143" spans="6:30">
      <c r="F3143" s="18"/>
      <c r="I3143" s="18"/>
      <c r="J3143" s="18"/>
      <c r="AB3143" s="18"/>
      <c r="AD3143" s="18"/>
    </row>
    <row r="3144" spans="6:30">
      <c r="F3144" s="18"/>
      <c r="I3144" s="18"/>
      <c r="J3144" s="18"/>
      <c r="AB3144" s="18"/>
      <c r="AD3144" s="18"/>
    </row>
    <row r="3145" spans="6:30">
      <c r="F3145" s="18"/>
      <c r="I3145" s="18"/>
      <c r="J3145" s="18"/>
      <c r="AB3145" s="18"/>
      <c r="AD3145" s="18"/>
    </row>
    <row r="3146" spans="6:30">
      <c r="F3146" s="18"/>
      <c r="I3146" s="18"/>
      <c r="J3146" s="18"/>
      <c r="AB3146" s="18"/>
      <c r="AD3146" s="18"/>
    </row>
    <row r="3147" spans="6:30">
      <c r="F3147" s="18"/>
      <c r="I3147" s="18"/>
      <c r="J3147" s="18"/>
      <c r="AB3147" s="18"/>
      <c r="AD3147" s="18"/>
    </row>
    <row r="3148" spans="6:30">
      <c r="F3148" s="18"/>
      <c r="I3148" s="18"/>
      <c r="J3148" s="18"/>
      <c r="AB3148" s="18"/>
      <c r="AD3148" s="18"/>
    </row>
    <row r="3149" spans="6:30">
      <c r="F3149" s="18"/>
      <c r="I3149" s="18"/>
      <c r="J3149" s="18"/>
      <c r="AB3149" s="18"/>
      <c r="AD3149" s="18"/>
    </row>
    <row r="3150" spans="6:30">
      <c r="F3150" s="18"/>
      <c r="I3150" s="18"/>
      <c r="J3150" s="18"/>
      <c r="AB3150" s="18"/>
      <c r="AD3150" s="18"/>
    </row>
    <row r="3151" spans="6:30">
      <c r="F3151" s="18"/>
      <c r="I3151" s="18"/>
      <c r="J3151" s="18"/>
      <c r="AB3151" s="18"/>
      <c r="AD3151" s="18"/>
    </row>
    <row r="3152" spans="6:30">
      <c r="F3152" s="18"/>
      <c r="I3152" s="18"/>
      <c r="J3152" s="18"/>
      <c r="AB3152" s="18"/>
      <c r="AD3152" s="18"/>
    </row>
    <row r="3153" spans="6:30">
      <c r="F3153" s="18"/>
      <c r="I3153" s="18"/>
      <c r="J3153" s="18"/>
      <c r="AB3153" s="18"/>
      <c r="AD3153" s="18"/>
    </row>
    <row r="3154" spans="6:30">
      <c r="F3154" s="18"/>
      <c r="I3154" s="18"/>
      <c r="J3154" s="18"/>
      <c r="AB3154" s="18"/>
      <c r="AD3154" s="18"/>
    </row>
    <row r="3155" spans="6:30">
      <c r="F3155" s="18"/>
      <c r="I3155" s="18"/>
      <c r="J3155" s="18"/>
      <c r="AB3155" s="18"/>
      <c r="AD3155" s="18"/>
    </row>
    <row r="3156" spans="6:30">
      <c r="F3156" s="18"/>
      <c r="I3156" s="18"/>
      <c r="J3156" s="18"/>
      <c r="AB3156" s="18"/>
      <c r="AD3156" s="18"/>
    </row>
    <row r="3157" spans="6:30">
      <c r="F3157" s="18"/>
      <c r="I3157" s="18"/>
      <c r="J3157" s="18"/>
      <c r="AB3157" s="18"/>
      <c r="AD3157" s="18"/>
    </row>
    <row r="3158" spans="6:30">
      <c r="F3158" s="18"/>
      <c r="I3158" s="18"/>
      <c r="J3158" s="18"/>
      <c r="AB3158" s="18"/>
      <c r="AD3158" s="18"/>
    </row>
    <row r="3159" spans="6:30">
      <c r="F3159" s="18"/>
      <c r="I3159" s="18"/>
      <c r="J3159" s="18"/>
      <c r="AB3159" s="18"/>
      <c r="AD3159" s="18"/>
    </row>
    <row r="3160" spans="6:30">
      <c r="F3160" s="18"/>
      <c r="I3160" s="18"/>
      <c r="J3160" s="18"/>
      <c r="AB3160" s="18"/>
      <c r="AD3160" s="18"/>
    </row>
    <row r="3161" spans="6:30">
      <c r="F3161" s="18"/>
      <c r="I3161" s="18"/>
      <c r="J3161" s="18"/>
      <c r="AB3161" s="18"/>
      <c r="AD3161" s="18"/>
    </row>
    <row r="3162" spans="6:30">
      <c r="F3162" s="18"/>
      <c r="I3162" s="18"/>
      <c r="J3162" s="18"/>
      <c r="AB3162" s="18"/>
      <c r="AD3162" s="18"/>
    </row>
    <row r="3163" spans="6:30">
      <c r="F3163" s="18"/>
      <c r="I3163" s="18"/>
      <c r="J3163" s="18"/>
      <c r="AB3163" s="18"/>
      <c r="AD3163" s="18"/>
    </row>
    <row r="3164" spans="6:30">
      <c r="F3164" s="18"/>
      <c r="I3164" s="18"/>
      <c r="J3164" s="18"/>
      <c r="AB3164" s="18"/>
      <c r="AD3164" s="18"/>
    </row>
    <row r="3165" spans="6:30">
      <c r="F3165" s="18"/>
      <c r="I3165" s="18"/>
      <c r="J3165" s="18"/>
      <c r="AB3165" s="18"/>
      <c r="AD3165" s="18"/>
    </row>
    <row r="3166" spans="6:30">
      <c r="F3166" s="18"/>
      <c r="I3166" s="18"/>
      <c r="J3166" s="18"/>
      <c r="AB3166" s="18"/>
      <c r="AD3166" s="18"/>
    </row>
    <row r="3167" spans="6:30">
      <c r="F3167" s="18"/>
      <c r="I3167" s="18"/>
      <c r="J3167" s="18"/>
      <c r="AB3167" s="18"/>
      <c r="AD3167" s="18"/>
    </row>
    <row r="3168" spans="6:30">
      <c r="F3168" s="18"/>
      <c r="I3168" s="18"/>
      <c r="J3168" s="18"/>
      <c r="AB3168" s="18"/>
      <c r="AD3168" s="18"/>
    </row>
    <row r="3169" spans="6:30">
      <c r="F3169" s="18"/>
      <c r="I3169" s="18"/>
      <c r="J3169" s="18"/>
      <c r="AB3169" s="18"/>
      <c r="AD3169" s="18"/>
    </row>
    <row r="3170" spans="6:30">
      <c r="F3170" s="18"/>
      <c r="I3170" s="18"/>
      <c r="J3170" s="18"/>
      <c r="AB3170" s="18"/>
      <c r="AD3170" s="18"/>
    </row>
    <row r="3171" spans="6:30">
      <c r="F3171" s="18"/>
      <c r="I3171" s="18"/>
      <c r="J3171" s="18"/>
      <c r="AB3171" s="18"/>
      <c r="AD3171" s="18"/>
    </row>
    <row r="3172" spans="6:30">
      <c r="F3172" s="18"/>
      <c r="I3172" s="18"/>
      <c r="J3172" s="18"/>
      <c r="AB3172" s="18"/>
      <c r="AD3172" s="18"/>
    </row>
    <row r="3173" spans="6:30">
      <c r="F3173" s="18"/>
      <c r="I3173" s="18"/>
      <c r="J3173" s="18"/>
      <c r="AB3173" s="18"/>
      <c r="AD3173" s="18"/>
    </row>
    <row r="3174" spans="6:30">
      <c r="F3174" s="18"/>
      <c r="I3174" s="18"/>
      <c r="J3174" s="18"/>
      <c r="AB3174" s="18"/>
      <c r="AD3174" s="18"/>
    </row>
    <row r="3175" spans="6:30">
      <c r="F3175" s="18"/>
      <c r="I3175" s="18"/>
      <c r="J3175" s="18"/>
      <c r="AB3175" s="18"/>
      <c r="AD3175" s="18"/>
    </row>
    <row r="3176" spans="6:30">
      <c r="F3176" s="18"/>
      <c r="I3176" s="18"/>
      <c r="J3176" s="18"/>
      <c r="AB3176" s="18"/>
      <c r="AD3176" s="18"/>
    </row>
    <row r="3177" spans="6:30">
      <c r="F3177" s="18"/>
      <c r="I3177" s="18"/>
      <c r="J3177" s="18"/>
      <c r="AB3177" s="18"/>
      <c r="AD3177" s="18"/>
    </row>
    <row r="3178" spans="6:30">
      <c r="F3178" s="18"/>
      <c r="I3178" s="18"/>
      <c r="J3178" s="18"/>
      <c r="AB3178" s="18"/>
      <c r="AD3178" s="18"/>
    </row>
    <row r="3179" spans="6:30">
      <c r="F3179" s="18"/>
      <c r="I3179" s="18"/>
      <c r="J3179" s="18"/>
      <c r="AB3179" s="18"/>
      <c r="AD3179" s="18"/>
    </row>
    <row r="3180" spans="6:30">
      <c r="F3180" s="18"/>
      <c r="I3180" s="18"/>
      <c r="J3180" s="18"/>
      <c r="AB3180" s="18"/>
      <c r="AD3180" s="18"/>
    </row>
    <row r="3181" spans="6:30">
      <c r="F3181" s="18"/>
      <c r="I3181" s="18"/>
      <c r="J3181" s="18"/>
      <c r="AB3181" s="18"/>
      <c r="AD3181" s="18"/>
    </row>
    <row r="3182" spans="6:30">
      <c r="F3182" s="18"/>
      <c r="I3182" s="18"/>
      <c r="J3182" s="18"/>
      <c r="AB3182" s="18"/>
      <c r="AD3182" s="18"/>
    </row>
    <row r="3183" spans="6:30">
      <c r="F3183" s="18"/>
      <c r="I3183" s="18"/>
      <c r="J3183" s="18"/>
      <c r="AB3183" s="18"/>
      <c r="AD3183" s="18"/>
    </row>
    <row r="3184" spans="6:30">
      <c r="F3184" s="18"/>
      <c r="I3184" s="18"/>
      <c r="J3184" s="18"/>
      <c r="AB3184" s="18"/>
      <c r="AD3184" s="18"/>
    </row>
    <row r="3185" spans="6:30">
      <c r="F3185" s="18"/>
      <c r="I3185" s="18"/>
      <c r="J3185" s="18"/>
      <c r="AB3185" s="18"/>
      <c r="AD3185" s="18"/>
    </row>
    <row r="3186" spans="6:30">
      <c r="F3186" s="18"/>
      <c r="I3186" s="18"/>
      <c r="J3186" s="18"/>
      <c r="AB3186" s="18"/>
      <c r="AD3186" s="18"/>
    </row>
    <row r="3187" spans="6:30">
      <c r="F3187" s="18"/>
      <c r="I3187" s="18"/>
      <c r="J3187" s="18"/>
      <c r="AB3187" s="18"/>
      <c r="AD3187" s="18"/>
    </row>
    <row r="3188" spans="6:30">
      <c r="F3188" s="18"/>
      <c r="I3188" s="18"/>
      <c r="J3188" s="18"/>
      <c r="AB3188" s="18"/>
      <c r="AD3188" s="18"/>
    </row>
    <row r="3189" spans="6:30">
      <c r="F3189" s="18"/>
      <c r="I3189" s="18"/>
      <c r="J3189" s="18"/>
      <c r="AB3189" s="18"/>
      <c r="AD3189" s="18"/>
    </row>
    <row r="3190" spans="6:30">
      <c r="F3190" s="18"/>
      <c r="I3190" s="18"/>
      <c r="J3190" s="18"/>
      <c r="AB3190" s="18"/>
      <c r="AD3190" s="18"/>
    </row>
    <row r="3191" spans="6:30">
      <c r="F3191" s="18"/>
      <c r="I3191" s="18"/>
      <c r="J3191" s="18"/>
      <c r="AB3191" s="18"/>
      <c r="AD3191" s="18"/>
    </row>
    <row r="3192" spans="6:30">
      <c r="F3192" s="18"/>
      <c r="I3192" s="18"/>
      <c r="J3192" s="18"/>
      <c r="AB3192" s="18"/>
      <c r="AD3192" s="18"/>
    </row>
    <row r="3193" spans="6:30">
      <c r="F3193" s="18"/>
      <c r="I3193" s="18"/>
      <c r="J3193" s="18"/>
      <c r="AB3193" s="18"/>
      <c r="AD3193" s="18"/>
    </row>
    <row r="3194" spans="6:30">
      <c r="F3194" s="18"/>
      <c r="I3194" s="18"/>
      <c r="J3194" s="18"/>
      <c r="AB3194" s="18"/>
      <c r="AD3194" s="18"/>
    </row>
    <row r="3195" spans="6:30">
      <c r="F3195" s="18"/>
      <c r="I3195" s="18"/>
      <c r="J3195" s="18"/>
      <c r="AB3195" s="18"/>
      <c r="AD3195" s="18"/>
    </row>
    <row r="3196" spans="6:30">
      <c r="F3196" s="18"/>
      <c r="I3196" s="18"/>
      <c r="J3196" s="18"/>
      <c r="AB3196" s="18"/>
      <c r="AD3196" s="18"/>
    </row>
    <row r="3197" spans="6:30">
      <c r="F3197" s="18"/>
      <c r="I3197" s="18"/>
      <c r="J3197" s="18"/>
      <c r="AB3197" s="18"/>
      <c r="AD3197" s="18"/>
    </row>
    <row r="3198" spans="6:30">
      <c r="F3198" s="18"/>
      <c r="I3198" s="18"/>
      <c r="J3198" s="18"/>
      <c r="AB3198" s="18"/>
      <c r="AD3198" s="18"/>
    </row>
    <row r="3199" spans="6:30">
      <c r="F3199" s="18"/>
      <c r="I3199" s="18"/>
      <c r="J3199" s="18"/>
      <c r="AB3199" s="18"/>
      <c r="AD3199" s="18"/>
    </row>
    <row r="3200" spans="6:30">
      <c r="F3200" s="18"/>
      <c r="I3200" s="18"/>
      <c r="J3200" s="18"/>
      <c r="AB3200" s="18"/>
      <c r="AD3200" s="18"/>
    </row>
    <row r="3201" spans="6:30">
      <c r="F3201" s="18"/>
      <c r="I3201" s="18"/>
      <c r="J3201" s="18"/>
      <c r="AB3201" s="18"/>
      <c r="AD3201" s="18"/>
    </row>
    <row r="3202" spans="6:30">
      <c r="F3202" s="18"/>
      <c r="I3202" s="18"/>
      <c r="J3202" s="18"/>
      <c r="AB3202" s="18"/>
      <c r="AD3202" s="18"/>
    </row>
    <row r="3203" spans="6:30">
      <c r="F3203" s="18"/>
      <c r="I3203" s="18"/>
      <c r="J3203" s="18"/>
      <c r="AB3203" s="18"/>
      <c r="AD3203" s="18"/>
    </row>
    <row r="3204" spans="6:30">
      <c r="F3204" s="18"/>
      <c r="I3204" s="18"/>
      <c r="J3204" s="18"/>
      <c r="AB3204" s="18"/>
      <c r="AD3204" s="18"/>
    </row>
    <row r="3205" spans="6:30">
      <c r="F3205" s="18"/>
      <c r="I3205" s="18"/>
      <c r="J3205" s="18"/>
      <c r="AB3205" s="18"/>
      <c r="AD3205" s="18"/>
    </row>
    <row r="3206" spans="6:30">
      <c r="F3206" s="18"/>
      <c r="I3206" s="18"/>
      <c r="J3206" s="18"/>
      <c r="AB3206" s="18"/>
      <c r="AD3206" s="18"/>
    </row>
    <row r="3207" spans="6:30">
      <c r="F3207" s="18"/>
      <c r="I3207" s="18"/>
      <c r="J3207" s="18"/>
      <c r="AB3207" s="18"/>
      <c r="AD3207" s="18"/>
    </row>
    <row r="3208" spans="6:30">
      <c r="F3208" s="18"/>
      <c r="I3208" s="18"/>
      <c r="J3208" s="18"/>
      <c r="AB3208" s="18"/>
      <c r="AD3208" s="18"/>
    </row>
    <row r="3209" spans="6:30">
      <c r="F3209" s="18"/>
      <c r="I3209" s="18"/>
      <c r="J3209" s="18"/>
      <c r="AB3209" s="18"/>
      <c r="AD3209" s="18"/>
    </row>
    <row r="3210" spans="6:30">
      <c r="F3210" s="18"/>
      <c r="I3210" s="18"/>
      <c r="J3210" s="18"/>
      <c r="AB3210" s="18"/>
      <c r="AD3210" s="18"/>
    </row>
    <row r="3211" spans="6:30">
      <c r="F3211" s="18"/>
      <c r="I3211" s="18"/>
      <c r="J3211" s="18"/>
      <c r="AB3211" s="18"/>
      <c r="AD3211" s="18"/>
    </row>
    <row r="3212" spans="6:30">
      <c r="F3212" s="18"/>
      <c r="I3212" s="18"/>
      <c r="J3212" s="18"/>
      <c r="AB3212" s="18"/>
      <c r="AD3212" s="18"/>
    </row>
    <row r="3213" spans="6:30">
      <c r="F3213" s="18"/>
      <c r="I3213" s="18"/>
      <c r="J3213" s="18"/>
      <c r="AB3213" s="18"/>
      <c r="AD3213" s="18"/>
    </row>
    <row r="3214" spans="6:30">
      <c r="F3214" s="18"/>
      <c r="I3214" s="18"/>
      <c r="J3214" s="18"/>
      <c r="AB3214" s="18"/>
      <c r="AD3214" s="18"/>
    </row>
    <row r="3215" spans="6:30">
      <c r="F3215" s="18"/>
      <c r="I3215" s="18"/>
      <c r="J3215" s="18"/>
      <c r="AB3215" s="18"/>
      <c r="AD3215" s="18"/>
    </row>
    <row r="3216" spans="6:30">
      <c r="F3216" s="18"/>
      <c r="I3216" s="18"/>
      <c r="J3216" s="18"/>
      <c r="AB3216" s="18"/>
      <c r="AD3216" s="18"/>
    </row>
    <row r="3217" spans="6:30">
      <c r="F3217" s="18"/>
      <c r="I3217" s="18"/>
      <c r="J3217" s="18"/>
      <c r="AB3217" s="18"/>
      <c r="AD3217" s="18"/>
    </row>
    <row r="3218" spans="6:30">
      <c r="F3218" s="18"/>
      <c r="I3218" s="18"/>
      <c r="J3218" s="18"/>
      <c r="AB3218" s="18"/>
      <c r="AD3218" s="18"/>
    </row>
    <row r="3219" spans="6:30">
      <c r="F3219" s="18"/>
      <c r="I3219" s="18"/>
      <c r="J3219" s="18"/>
      <c r="AB3219" s="18"/>
      <c r="AD3219" s="18"/>
    </row>
    <row r="3220" spans="6:30">
      <c r="F3220" s="18"/>
      <c r="I3220" s="18"/>
      <c r="J3220" s="18"/>
      <c r="AB3220" s="18"/>
      <c r="AD3220" s="18"/>
    </row>
    <row r="3221" spans="6:30">
      <c r="F3221" s="18"/>
      <c r="I3221" s="18"/>
      <c r="J3221" s="18"/>
      <c r="AB3221" s="18"/>
      <c r="AD3221" s="18"/>
    </row>
    <row r="3222" spans="6:30">
      <c r="F3222" s="18"/>
      <c r="I3222" s="18"/>
      <c r="J3222" s="18"/>
      <c r="AB3222" s="18"/>
      <c r="AD3222" s="18"/>
    </row>
    <row r="3223" spans="6:30">
      <c r="F3223" s="18"/>
      <c r="I3223" s="18"/>
      <c r="J3223" s="18"/>
      <c r="AB3223" s="18"/>
      <c r="AD3223" s="18"/>
    </row>
    <row r="3224" spans="6:30">
      <c r="F3224" s="18"/>
      <c r="I3224" s="18"/>
      <c r="J3224" s="18"/>
      <c r="AB3224" s="18"/>
      <c r="AD3224" s="18"/>
    </row>
    <row r="3225" spans="6:30">
      <c r="F3225" s="18"/>
      <c r="I3225" s="18"/>
      <c r="J3225" s="18"/>
      <c r="AB3225" s="18"/>
      <c r="AD3225" s="18"/>
    </row>
    <row r="3226" spans="6:30">
      <c r="F3226" s="18"/>
      <c r="I3226" s="18"/>
      <c r="J3226" s="18"/>
      <c r="AB3226" s="18"/>
      <c r="AD3226" s="18"/>
    </row>
    <row r="3227" spans="6:30">
      <c r="F3227" s="18"/>
      <c r="I3227" s="18"/>
      <c r="J3227" s="18"/>
      <c r="AB3227" s="18"/>
      <c r="AD3227" s="18"/>
    </row>
    <row r="3228" spans="6:30">
      <c r="F3228" s="18"/>
      <c r="I3228" s="18"/>
      <c r="J3228" s="18"/>
      <c r="AB3228" s="18"/>
      <c r="AD3228" s="18"/>
    </row>
    <row r="3229" spans="6:30">
      <c r="F3229" s="18"/>
      <c r="I3229" s="18"/>
      <c r="J3229" s="18"/>
      <c r="AB3229" s="18"/>
      <c r="AD3229" s="18"/>
    </row>
    <row r="3230" spans="6:30">
      <c r="F3230" s="18"/>
      <c r="I3230" s="18"/>
      <c r="J3230" s="18"/>
      <c r="AB3230" s="18"/>
      <c r="AD3230" s="18"/>
    </row>
    <row r="3231" spans="6:30">
      <c r="F3231" s="18"/>
      <c r="I3231" s="18"/>
      <c r="J3231" s="18"/>
      <c r="AB3231" s="18"/>
      <c r="AD3231" s="18"/>
    </row>
    <row r="3232" spans="6:30">
      <c r="F3232" s="18"/>
      <c r="I3232" s="18"/>
      <c r="J3232" s="18"/>
      <c r="AB3232" s="18"/>
      <c r="AD3232" s="18"/>
    </row>
    <row r="3233" spans="6:30">
      <c r="F3233" s="18"/>
      <c r="I3233" s="18"/>
      <c r="J3233" s="18"/>
      <c r="AB3233" s="18"/>
      <c r="AD3233" s="18"/>
    </row>
    <row r="3234" spans="6:30">
      <c r="F3234" s="18"/>
      <c r="I3234" s="18"/>
      <c r="J3234" s="18"/>
      <c r="AB3234" s="18"/>
      <c r="AD3234" s="18"/>
    </row>
    <row r="3235" spans="6:30">
      <c r="F3235" s="18"/>
      <c r="I3235" s="18"/>
      <c r="J3235" s="18"/>
      <c r="AB3235" s="18"/>
      <c r="AD3235" s="18"/>
    </row>
    <row r="3236" spans="6:30">
      <c r="F3236" s="18"/>
      <c r="I3236" s="18"/>
      <c r="J3236" s="18"/>
      <c r="AB3236" s="18"/>
      <c r="AD3236" s="18"/>
    </row>
    <row r="3237" spans="6:30">
      <c r="F3237" s="18"/>
      <c r="I3237" s="18"/>
      <c r="J3237" s="18"/>
      <c r="AB3237" s="18"/>
      <c r="AD3237" s="18"/>
    </row>
    <row r="3238" spans="6:30">
      <c r="F3238" s="18"/>
      <c r="I3238" s="18"/>
      <c r="J3238" s="18"/>
      <c r="AB3238" s="18"/>
      <c r="AD3238" s="18"/>
    </row>
    <row r="3239" spans="6:30">
      <c r="F3239" s="18"/>
      <c r="I3239" s="18"/>
      <c r="J3239" s="18"/>
      <c r="AB3239" s="18"/>
      <c r="AD3239" s="18"/>
    </row>
    <row r="3240" spans="6:30">
      <c r="F3240" s="18"/>
      <c r="I3240" s="18"/>
      <c r="J3240" s="18"/>
      <c r="AB3240" s="18"/>
      <c r="AD3240" s="18"/>
    </row>
    <row r="3241" spans="6:30">
      <c r="F3241" s="18"/>
      <c r="I3241" s="18"/>
      <c r="J3241" s="18"/>
      <c r="AB3241" s="18"/>
      <c r="AD3241" s="18"/>
    </row>
    <row r="3242" spans="6:30">
      <c r="F3242" s="18"/>
      <c r="I3242" s="18"/>
      <c r="J3242" s="18"/>
      <c r="AB3242" s="18"/>
      <c r="AD3242" s="18"/>
    </row>
    <row r="3243" spans="6:30">
      <c r="F3243" s="18"/>
      <c r="I3243" s="18"/>
      <c r="J3243" s="18"/>
      <c r="AB3243" s="18"/>
      <c r="AD3243" s="18"/>
    </row>
    <row r="3244" spans="6:30">
      <c r="F3244" s="18"/>
      <c r="I3244" s="18"/>
      <c r="J3244" s="18"/>
      <c r="AB3244" s="18"/>
      <c r="AD3244" s="18"/>
    </row>
    <row r="3245" spans="6:30">
      <c r="F3245" s="18"/>
      <c r="I3245" s="18"/>
      <c r="J3245" s="18"/>
      <c r="AB3245" s="18"/>
      <c r="AD3245" s="18"/>
    </row>
    <row r="3246" spans="6:30">
      <c r="F3246" s="18"/>
      <c r="I3246" s="18"/>
      <c r="J3246" s="18"/>
      <c r="AB3246" s="18"/>
      <c r="AD3246" s="18"/>
    </row>
    <row r="3247" spans="6:30">
      <c r="F3247" s="18"/>
      <c r="I3247" s="18"/>
      <c r="J3247" s="18"/>
      <c r="AB3247" s="18"/>
      <c r="AD3247" s="18"/>
    </row>
    <row r="3248" spans="6:30">
      <c r="F3248" s="18"/>
      <c r="I3248" s="18"/>
      <c r="J3248" s="18"/>
      <c r="AB3248" s="18"/>
      <c r="AD3248" s="18"/>
    </row>
    <row r="3249" spans="6:30">
      <c r="F3249" s="18"/>
      <c r="I3249" s="18"/>
      <c r="J3249" s="18"/>
      <c r="AB3249" s="18"/>
      <c r="AD3249" s="18"/>
    </row>
    <row r="3250" spans="6:30">
      <c r="F3250" s="18"/>
      <c r="I3250" s="18"/>
      <c r="J3250" s="18"/>
      <c r="AB3250" s="18"/>
      <c r="AD3250" s="18"/>
    </row>
    <row r="3251" spans="6:30">
      <c r="F3251" s="18"/>
      <c r="I3251" s="18"/>
      <c r="J3251" s="18"/>
      <c r="AB3251" s="18"/>
      <c r="AD3251" s="18"/>
    </row>
    <row r="3252" spans="6:30">
      <c r="F3252" s="18"/>
      <c r="I3252" s="18"/>
      <c r="J3252" s="18"/>
      <c r="AB3252" s="18"/>
      <c r="AD3252" s="18"/>
    </row>
    <row r="3253" spans="6:30">
      <c r="F3253" s="18"/>
      <c r="I3253" s="18"/>
      <c r="J3253" s="18"/>
      <c r="AB3253" s="18"/>
      <c r="AD3253" s="18"/>
    </row>
    <row r="3254" spans="6:30">
      <c r="F3254" s="18"/>
      <c r="I3254" s="18"/>
      <c r="J3254" s="18"/>
      <c r="AB3254" s="18"/>
      <c r="AD3254" s="18"/>
    </row>
    <row r="3255" spans="6:30">
      <c r="F3255" s="18"/>
      <c r="I3255" s="18"/>
      <c r="J3255" s="18"/>
      <c r="AB3255" s="18"/>
      <c r="AD3255" s="18"/>
    </row>
    <row r="3256" spans="6:30">
      <c r="F3256" s="18"/>
      <c r="I3256" s="18"/>
      <c r="J3256" s="18"/>
      <c r="AB3256" s="18"/>
      <c r="AD3256" s="18"/>
    </row>
    <row r="3257" spans="6:30">
      <c r="F3257" s="18"/>
      <c r="I3257" s="18"/>
      <c r="J3257" s="18"/>
      <c r="AB3257" s="18"/>
      <c r="AD3257" s="18"/>
    </row>
    <row r="3258" spans="6:30">
      <c r="F3258" s="18"/>
      <c r="I3258" s="18"/>
      <c r="J3258" s="18"/>
      <c r="AB3258" s="18"/>
      <c r="AD3258" s="18"/>
    </row>
    <row r="3259" spans="6:30">
      <c r="F3259" s="18"/>
      <c r="I3259" s="18"/>
      <c r="J3259" s="18"/>
      <c r="AB3259" s="18"/>
      <c r="AD3259" s="18"/>
    </row>
    <row r="3260" spans="6:30">
      <c r="F3260" s="18"/>
      <c r="I3260" s="18"/>
      <c r="J3260" s="18"/>
      <c r="AB3260" s="18"/>
      <c r="AD3260" s="18"/>
    </row>
    <row r="3261" spans="6:30">
      <c r="F3261" s="18"/>
      <c r="I3261" s="18"/>
      <c r="J3261" s="18"/>
      <c r="AB3261" s="18"/>
      <c r="AD3261" s="18"/>
    </row>
    <row r="3262" spans="6:30">
      <c r="F3262" s="18"/>
      <c r="I3262" s="18"/>
      <c r="J3262" s="18"/>
      <c r="AB3262" s="18"/>
      <c r="AD3262" s="18"/>
    </row>
    <row r="3263" spans="6:30">
      <c r="F3263" s="18"/>
      <c r="I3263" s="18"/>
      <c r="J3263" s="18"/>
      <c r="AB3263" s="18"/>
      <c r="AD3263" s="18"/>
    </row>
    <row r="3264" spans="6:30">
      <c r="F3264" s="18"/>
      <c r="I3264" s="18"/>
      <c r="J3264" s="18"/>
      <c r="AB3264" s="18"/>
      <c r="AD3264" s="18"/>
    </row>
    <row r="3265" spans="6:30">
      <c r="F3265" s="18"/>
      <c r="I3265" s="18"/>
      <c r="J3265" s="18"/>
      <c r="AB3265" s="18"/>
      <c r="AD3265" s="18"/>
    </row>
    <row r="3266" spans="6:30">
      <c r="F3266" s="18"/>
      <c r="I3266" s="18"/>
      <c r="J3266" s="18"/>
      <c r="AB3266" s="18"/>
      <c r="AD3266" s="18"/>
    </row>
    <row r="3267" spans="6:30">
      <c r="F3267" s="18"/>
      <c r="I3267" s="18"/>
      <c r="J3267" s="18"/>
      <c r="AB3267" s="18"/>
      <c r="AD3267" s="18"/>
    </row>
    <row r="3268" spans="6:30">
      <c r="F3268" s="18"/>
      <c r="I3268" s="18"/>
      <c r="J3268" s="18"/>
      <c r="AB3268" s="18"/>
      <c r="AD3268" s="18"/>
    </row>
    <row r="3269" spans="6:30">
      <c r="F3269" s="18"/>
      <c r="I3269" s="18"/>
      <c r="J3269" s="18"/>
      <c r="AB3269" s="18"/>
      <c r="AD3269" s="18"/>
    </row>
    <row r="3270" spans="6:30">
      <c r="F3270" s="18"/>
      <c r="I3270" s="18"/>
      <c r="J3270" s="18"/>
      <c r="AB3270" s="18"/>
      <c r="AD3270" s="18"/>
    </row>
    <row r="3271" spans="6:30">
      <c r="F3271" s="18"/>
      <c r="I3271" s="18"/>
      <c r="J3271" s="18"/>
      <c r="AB3271" s="18"/>
      <c r="AD3271" s="18"/>
    </row>
    <row r="3272" spans="6:30">
      <c r="F3272" s="18"/>
      <c r="I3272" s="18"/>
      <c r="J3272" s="18"/>
      <c r="AB3272" s="18"/>
      <c r="AD3272" s="18"/>
    </row>
    <row r="3273" spans="6:30">
      <c r="F3273" s="18"/>
      <c r="I3273" s="18"/>
      <c r="J3273" s="18"/>
      <c r="AB3273" s="18"/>
      <c r="AD3273" s="18"/>
    </row>
    <row r="3274" spans="6:30">
      <c r="F3274" s="18"/>
      <c r="I3274" s="18"/>
      <c r="J3274" s="18"/>
      <c r="AB3274" s="18"/>
      <c r="AD3274" s="18"/>
    </row>
    <row r="3275" spans="6:30">
      <c r="F3275" s="18"/>
      <c r="I3275" s="18"/>
      <c r="J3275" s="18"/>
      <c r="AB3275" s="18"/>
      <c r="AD3275" s="18"/>
    </row>
    <row r="3276" spans="6:30">
      <c r="F3276" s="18"/>
      <c r="I3276" s="18"/>
      <c r="J3276" s="18"/>
      <c r="AB3276" s="18"/>
      <c r="AD3276" s="18"/>
    </row>
    <row r="3277" spans="6:30">
      <c r="F3277" s="18"/>
      <c r="I3277" s="18"/>
      <c r="J3277" s="18"/>
      <c r="AB3277" s="18"/>
      <c r="AD3277" s="18"/>
    </row>
    <row r="3278" spans="6:30">
      <c r="F3278" s="18"/>
      <c r="I3278" s="18"/>
      <c r="J3278" s="18"/>
      <c r="AB3278" s="18"/>
      <c r="AD3278" s="18"/>
    </row>
    <row r="3279" spans="6:30">
      <c r="F3279" s="18"/>
      <c r="I3279" s="18"/>
      <c r="J3279" s="18"/>
      <c r="AB3279" s="18"/>
      <c r="AD3279" s="18"/>
    </row>
    <row r="3280" spans="6:30">
      <c r="F3280" s="18"/>
      <c r="I3280" s="18"/>
      <c r="J3280" s="18"/>
      <c r="AB3280" s="18"/>
      <c r="AD3280" s="18"/>
    </row>
    <row r="3281" spans="6:30">
      <c r="F3281" s="18"/>
      <c r="I3281" s="18"/>
      <c r="J3281" s="18"/>
      <c r="AB3281" s="18"/>
      <c r="AD3281" s="18"/>
    </row>
    <row r="3282" spans="6:30">
      <c r="F3282" s="18"/>
      <c r="I3282" s="18"/>
      <c r="J3282" s="18"/>
      <c r="AB3282" s="18"/>
      <c r="AD3282" s="18"/>
    </row>
    <row r="3283" spans="6:30">
      <c r="F3283" s="18"/>
      <c r="I3283" s="18"/>
      <c r="J3283" s="18"/>
      <c r="AB3283" s="18"/>
      <c r="AD3283" s="18"/>
    </row>
    <row r="3284" spans="6:30">
      <c r="F3284" s="18"/>
      <c r="I3284" s="18"/>
      <c r="J3284" s="18"/>
      <c r="AB3284" s="18"/>
      <c r="AD3284" s="18"/>
    </row>
    <row r="3285" spans="6:30">
      <c r="F3285" s="18"/>
      <c r="I3285" s="18"/>
      <c r="J3285" s="18"/>
      <c r="AB3285" s="18"/>
      <c r="AD3285" s="18"/>
    </row>
    <row r="3286" spans="6:30">
      <c r="F3286" s="18"/>
      <c r="I3286" s="18"/>
      <c r="J3286" s="18"/>
      <c r="AB3286" s="18"/>
      <c r="AD3286" s="18"/>
    </row>
    <row r="3287" spans="6:30">
      <c r="F3287" s="18"/>
      <c r="I3287" s="18"/>
      <c r="J3287" s="18"/>
      <c r="AB3287" s="18"/>
      <c r="AD3287" s="18"/>
    </row>
    <row r="3288" spans="6:30">
      <c r="F3288" s="18"/>
      <c r="I3288" s="18"/>
      <c r="J3288" s="18"/>
      <c r="AB3288" s="18"/>
      <c r="AD3288" s="18"/>
    </row>
    <row r="3289" spans="6:30">
      <c r="F3289" s="18"/>
      <c r="I3289" s="18"/>
      <c r="J3289" s="18"/>
      <c r="AB3289" s="18"/>
      <c r="AD3289" s="18"/>
    </row>
    <row r="3290" spans="6:30">
      <c r="F3290" s="18"/>
      <c r="I3290" s="18"/>
      <c r="J3290" s="18"/>
      <c r="AB3290" s="18"/>
      <c r="AD3290" s="18"/>
    </row>
    <row r="3291" spans="6:30">
      <c r="F3291" s="18"/>
      <c r="I3291" s="18"/>
      <c r="J3291" s="18"/>
      <c r="AB3291" s="18"/>
      <c r="AD3291" s="18"/>
    </row>
    <row r="3292" spans="6:30">
      <c r="F3292" s="18"/>
      <c r="I3292" s="18"/>
      <c r="J3292" s="18"/>
      <c r="AB3292" s="18"/>
      <c r="AD3292" s="18"/>
    </row>
    <row r="3293" spans="6:30">
      <c r="F3293" s="18"/>
      <c r="I3293" s="18"/>
      <c r="J3293" s="18"/>
      <c r="AB3293" s="18"/>
      <c r="AD3293" s="18"/>
    </row>
    <row r="3294" spans="6:30">
      <c r="F3294" s="18"/>
      <c r="I3294" s="18"/>
      <c r="J3294" s="18"/>
      <c r="AB3294" s="18"/>
      <c r="AD3294" s="18"/>
    </row>
    <row r="3295" spans="6:30">
      <c r="F3295" s="18"/>
      <c r="I3295" s="18"/>
      <c r="J3295" s="18"/>
      <c r="AB3295" s="18"/>
      <c r="AD3295" s="18"/>
    </row>
    <row r="3296" spans="6:30">
      <c r="F3296" s="18"/>
      <c r="I3296" s="18"/>
      <c r="J3296" s="18"/>
      <c r="AB3296" s="18"/>
      <c r="AD3296" s="18"/>
    </row>
    <row r="3297" spans="6:30">
      <c r="F3297" s="18"/>
      <c r="I3297" s="18"/>
      <c r="J3297" s="18"/>
      <c r="AB3297" s="18"/>
      <c r="AD3297" s="18"/>
    </row>
    <row r="3298" spans="6:30">
      <c r="F3298" s="18"/>
      <c r="I3298" s="18"/>
      <c r="J3298" s="18"/>
      <c r="AB3298" s="18"/>
      <c r="AD3298" s="18"/>
    </row>
    <row r="3299" spans="6:30">
      <c r="F3299" s="18"/>
      <c r="I3299" s="18"/>
      <c r="J3299" s="18"/>
      <c r="AB3299" s="18"/>
      <c r="AD3299" s="18"/>
    </row>
    <row r="3300" spans="6:30">
      <c r="F3300" s="18"/>
      <c r="I3300" s="18"/>
      <c r="J3300" s="18"/>
      <c r="AB3300" s="18"/>
      <c r="AD3300" s="18"/>
    </row>
    <row r="3301" spans="6:30">
      <c r="F3301" s="18"/>
      <c r="I3301" s="18"/>
      <c r="J3301" s="18"/>
      <c r="AB3301" s="18"/>
      <c r="AD3301" s="18"/>
    </row>
    <row r="3302" spans="6:30">
      <c r="F3302" s="18"/>
      <c r="I3302" s="18"/>
      <c r="J3302" s="18"/>
      <c r="AB3302" s="18"/>
      <c r="AD3302" s="18"/>
    </row>
    <row r="3303" spans="6:30">
      <c r="F3303" s="18"/>
      <c r="I3303" s="18"/>
      <c r="J3303" s="18"/>
      <c r="AB3303" s="18"/>
      <c r="AD3303" s="18"/>
    </row>
    <row r="3304" spans="6:30">
      <c r="F3304" s="18"/>
      <c r="I3304" s="18"/>
      <c r="J3304" s="18"/>
      <c r="AB3304" s="18"/>
      <c r="AD3304" s="18"/>
    </row>
    <row r="3305" spans="6:30">
      <c r="F3305" s="18"/>
      <c r="I3305" s="18"/>
      <c r="J3305" s="18"/>
      <c r="AB3305" s="18"/>
      <c r="AD3305" s="18"/>
    </row>
    <row r="3306" spans="6:30">
      <c r="F3306" s="18"/>
      <c r="I3306" s="18"/>
      <c r="J3306" s="18"/>
      <c r="AB3306" s="18"/>
      <c r="AD3306" s="18"/>
    </row>
    <row r="3307" spans="6:30">
      <c r="F3307" s="18"/>
      <c r="I3307" s="18"/>
      <c r="J3307" s="18"/>
      <c r="AB3307" s="18"/>
      <c r="AD3307" s="18"/>
    </row>
    <row r="3308" spans="6:30">
      <c r="F3308" s="18"/>
      <c r="I3308" s="18"/>
      <c r="J3308" s="18"/>
      <c r="AB3308" s="18"/>
      <c r="AD3308" s="18"/>
    </row>
    <row r="3309" spans="6:30">
      <c r="F3309" s="18"/>
      <c r="I3309" s="18"/>
      <c r="J3309" s="18"/>
      <c r="AB3309" s="18"/>
      <c r="AD3309" s="18"/>
    </row>
    <row r="3310" spans="6:30">
      <c r="F3310" s="18"/>
      <c r="I3310" s="18"/>
      <c r="J3310" s="18"/>
      <c r="AB3310" s="18"/>
      <c r="AD3310" s="18"/>
    </row>
    <row r="3311" spans="6:30">
      <c r="F3311" s="18"/>
      <c r="I3311" s="18"/>
      <c r="J3311" s="18"/>
      <c r="AB3311" s="18"/>
      <c r="AD3311" s="18"/>
    </row>
    <row r="3312" spans="6:30">
      <c r="F3312" s="18"/>
      <c r="I3312" s="18"/>
      <c r="J3312" s="18"/>
      <c r="AB3312" s="18"/>
      <c r="AD3312" s="18"/>
    </row>
    <row r="3313" spans="6:30">
      <c r="F3313" s="18"/>
      <c r="I3313" s="18"/>
      <c r="J3313" s="18"/>
      <c r="AB3313" s="18"/>
      <c r="AD3313" s="18"/>
    </row>
    <row r="3314" spans="6:30">
      <c r="F3314" s="18"/>
      <c r="I3314" s="18"/>
      <c r="J3314" s="18"/>
      <c r="AB3314" s="18"/>
      <c r="AD3314" s="18"/>
    </row>
    <row r="3315" spans="6:30">
      <c r="F3315" s="18"/>
      <c r="I3315" s="18"/>
      <c r="J3315" s="18"/>
      <c r="AB3315" s="18"/>
      <c r="AD3315" s="18"/>
    </row>
    <row r="3316" spans="6:30">
      <c r="F3316" s="18"/>
      <c r="I3316" s="18"/>
      <c r="J3316" s="18"/>
      <c r="AB3316" s="18"/>
      <c r="AD3316" s="18"/>
    </row>
    <row r="3317" spans="6:30">
      <c r="F3317" s="18"/>
      <c r="I3317" s="18"/>
      <c r="J3317" s="18"/>
      <c r="AB3317" s="18"/>
      <c r="AD3317" s="18"/>
    </row>
    <row r="3318" spans="6:30">
      <c r="F3318" s="18"/>
      <c r="I3318" s="18"/>
      <c r="J3318" s="18"/>
      <c r="AB3318" s="18"/>
      <c r="AD3318" s="18"/>
    </row>
    <row r="3319" spans="6:30">
      <c r="F3319" s="18"/>
      <c r="I3319" s="18"/>
      <c r="J3319" s="18"/>
      <c r="AB3319" s="18"/>
      <c r="AD3319" s="18"/>
    </row>
    <row r="3320" spans="6:30">
      <c r="F3320" s="18"/>
      <c r="I3320" s="18"/>
      <c r="J3320" s="18"/>
      <c r="AB3320" s="18"/>
      <c r="AD3320" s="18"/>
    </row>
    <row r="3321" spans="6:30">
      <c r="F3321" s="18"/>
      <c r="I3321" s="18"/>
      <c r="J3321" s="18"/>
      <c r="AB3321" s="18"/>
      <c r="AD3321" s="18"/>
    </row>
    <row r="3322" spans="6:30">
      <c r="F3322" s="18"/>
      <c r="I3322" s="18"/>
      <c r="J3322" s="18"/>
      <c r="AB3322" s="18"/>
      <c r="AD3322" s="18"/>
    </row>
    <row r="3323" spans="6:30">
      <c r="F3323" s="18"/>
      <c r="I3323" s="18"/>
      <c r="J3323" s="18"/>
      <c r="AB3323" s="18"/>
      <c r="AD3323" s="18"/>
    </row>
    <row r="3324" spans="6:30">
      <c r="F3324" s="18"/>
      <c r="I3324" s="18"/>
      <c r="J3324" s="18"/>
      <c r="AB3324" s="18"/>
      <c r="AD3324" s="18"/>
    </row>
    <row r="3325" spans="6:30">
      <c r="F3325" s="18"/>
      <c r="I3325" s="18"/>
      <c r="J3325" s="18"/>
      <c r="AB3325" s="18"/>
      <c r="AD3325" s="18"/>
    </row>
    <row r="3326" spans="6:30">
      <c r="F3326" s="18"/>
      <c r="I3326" s="18"/>
      <c r="J3326" s="18"/>
      <c r="AB3326" s="18"/>
      <c r="AD3326" s="18"/>
    </row>
    <row r="3327" spans="6:30">
      <c r="F3327" s="18"/>
      <c r="I3327" s="18"/>
      <c r="J3327" s="18"/>
      <c r="AB3327" s="18"/>
      <c r="AD3327" s="18"/>
    </row>
    <row r="3328" spans="6:30">
      <c r="F3328" s="18"/>
      <c r="I3328" s="18"/>
      <c r="J3328" s="18"/>
      <c r="AB3328" s="18"/>
      <c r="AD3328" s="18"/>
    </row>
    <row r="3329" spans="6:30">
      <c r="F3329" s="18"/>
      <c r="I3329" s="18"/>
      <c r="J3329" s="18"/>
      <c r="AB3329" s="18"/>
      <c r="AD3329" s="18"/>
    </row>
    <row r="3330" spans="6:30">
      <c r="F3330" s="18"/>
      <c r="I3330" s="18"/>
      <c r="J3330" s="18"/>
      <c r="AB3330" s="18"/>
      <c r="AD3330" s="18"/>
    </row>
    <row r="3331" spans="6:30">
      <c r="F3331" s="18"/>
      <c r="I3331" s="18"/>
      <c r="J3331" s="18"/>
      <c r="AB3331" s="18"/>
      <c r="AD3331" s="18"/>
    </row>
    <row r="3332" spans="6:30">
      <c r="F3332" s="18"/>
      <c r="I3332" s="18"/>
      <c r="J3332" s="18"/>
      <c r="AB3332" s="18"/>
      <c r="AD3332" s="18"/>
    </row>
    <row r="3333" spans="6:30">
      <c r="F3333" s="18"/>
      <c r="I3333" s="18"/>
      <c r="J3333" s="18"/>
      <c r="AB3333" s="18"/>
      <c r="AD3333" s="18"/>
    </row>
    <row r="3334" spans="6:30">
      <c r="F3334" s="18"/>
      <c r="I3334" s="18"/>
      <c r="J3334" s="18"/>
      <c r="AB3334" s="18"/>
      <c r="AD3334" s="18"/>
    </row>
    <row r="3335" spans="6:30">
      <c r="F3335" s="18"/>
      <c r="I3335" s="18"/>
      <c r="J3335" s="18"/>
      <c r="AB3335" s="18"/>
      <c r="AD3335" s="18"/>
    </row>
    <row r="3336" spans="6:30">
      <c r="F3336" s="18"/>
      <c r="I3336" s="18"/>
      <c r="J3336" s="18"/>
      <c r="AB3336" s="18"/>
      <c r="AD3336" s="18"/>
    </row>
    <row r="3337" spans="6:30">
      <c r="F3337" s="18"/>
      <c r="I3337" s="18"/>
      <c r="J3337" s="18"/>
      <c r="AB3337" s="18"/>
      <c r="AD3337" s="18"/>
    </row>
    <row r="3338" spans="6:30">
      <c r="F3338" s="18"/>
      <c r="I3338" s="18"/>
      <c r="J3338" s="18"/>
      <c r="AB3338" s="18"/>
      <c r="AD3338" s="18"/>
    </row>
    <row r="3339" spans="6:30">
      <c r="F3339" s="18"/>
      <c r="I3339" s="18"/>
      <c r="J3339" s="18"/>
      <c r="AB3339" s="18"/>
      <c r="AD3339" s="18"/>
    </row>
    <row r="3340" spans="6:30">
      <c r="F3340" s="18"/>
      <c r="I3340" s="18"/>
      <c r="J3340" s="18"/>
      <c r="AB3340" s="18"/>
      <c r="AD3340" s="18"/>
    </row>
    <row r="3341" spans="6:30">
      <c r="F3341" s="18"/>
      <c r="I3341" s="18"/>
      <c r="J3341" s="18"/>
      <c r="AB3341" s="18"/>
      <c r="AD3341" s="18"/>
    </row>
    <row r="3342" spans="6:30">
      <c r="F3342" s="18"/>
      <c r="I3342" s="18"/>
      <c r="J3342" s="18"/>
      <c r="AB3342" s="18"/>
      <c r="AD3342" s="18"/>
    </row>
    <row r="3343" spans="6:30">
      <c r="F3343" s="18"/>
      <c r="I3343" s="18"/>
      <c r="J3343" s="18"/>
      <c r="AB3343" s="18"/>
      <c r="AD3343" s="18"/>
    </row>
    <row r="3344" spans="6:30">
      <c r="F3344" s="18"/>
      <c r="I3344" s="18"/>
      <c r="J3344" s="18"/>
      <c r="AB3344" s="18"/>
      <c r="AD3344" s="18"/>
    </row>
    <row r="3345" spans="6:30">
      <c r="F3345" s="18"/>
      <c r="I3345" s="18"/>
      <c r="J3345" s="18"/>
      <c r="AB3345" s="18"/>
      <c r="AD3345" s="18"/>
    </row>
    <row r="3346" spans="6:30">
      <c r="F3346" s="18"/>
      <c r="I3346" s="18"/>
      <c r="J3346" s="18"/>
      <c r="AB3346" s="18"/>
      <c r="AD3346" s="18"/>
    </row>
    <row r="3347" spans="6:30">
      <c r="F3347" s="18"/>
      <c r="I3347" s="18"/>
      <c r="J3347" s="18"/>
      <c r="AB3347" s="18"/>
      <c r="AD3347" s="18"/>
    </row>
    <row r="3348" spans="6:30">
      <c r="F3348" s="18"/>
      <c r="I3348" s="18"/>
      <c r="J3348" s="18"/>
      <c r="AB3348" s="18"/>
      <c r="AD3348" s="18"/>
    </row>
    <row r="3349" spans="6:30">
      <c r="F3349" s="18"/>
      <c r="I3349" s="18"/>
      <c r="J3349" s="18"/>
      <c r="AB3349" s="18"/>
      <c r="AD3349" s="18"/>
    </row>
    <row r="3350" spans="6:30">
      <c r="F3350" s="18"/>
      <c r="I3350" s="18"/>
      <c r="J3350" s="18"/>
      <c r="AB3350" s="18"/>
      <c r="AD3350" s="18"/>
    </row>
    <row r="3351" spans="6:30">
      <c r="F3351" s="18"/>
      <c r="I3351" s="18"/>
      <c r="J3351" s="18"/>
      <c r="AB3351" s="18"/>
      <c r="AD3351" s="18"/>
    </row>
    <row r="3352" spans="6:30">
      <c r="F3352" s="18"/>
      <c r="I3352" s="18"/>
      <c r="J3352" s="18"/>
      <c r="AB3352" s="18"/>
      <c r="AD3352" s="18"/>
    </row>
    <row r="3353" spans="6:30">
      <c r="F3353" s="18"/>
      <c r="I3353" s="18"/>
      <c r="J3353" s="18"/>
      <c r="AB3353" s="18"/>
      <c r="AD3353" s="18"/>
    </row>
    <row r="3354" spans="6:30">
      <c r="F3354" s="18"/>
      <c r="I3354" s="18"/>
      <c r="J3354" s="18"/>
      <c r="AB3354" s="18"/>
      <c r="AD3354" s="18"/>
    </row>
    <row r="3355" spans="6:30">
      <c r="F3355" s="18"/>
      <c r="I3355" s="18"/>
      <c r="J3355" s="18"/>
      <c r="AB3355" s="18"/>
      <c r="AD3355" s="18"/>
    </row>
    <row r="3356" spans="6:30">
      <c r="F3356" s="18"/>
      <c r="I3356" s="18"/>
      <c r="J3356" s="18"/>
      <c r="AB3356" s="18"/>
      <c r="AD3356" s="18"/>
    </row>
    <row r="3357" spans="6:30">
      <c r="F3357" s="18"/>
      <c r="I3357" s="18"/>
      <c r="J3357" s="18"/>
      <c r="AB3357" s="18"/>
      <c r="AD3357" s="18"/>
    </row>
    <row r="3358" spans="6:30">
      <c r="F3358" s="18"/>
      <c r="I3358" s="18"/>
      <c r="J3358" s="18"/>
      <c r="AB3358" s="18"/>
      <c r="AD3358" s="18"/>
    </row>
    <row r="3359" spans="6:30">
      <c r="F3359" s="18"/>
      <c r="I3359" s="18"/>
      <c r="J3359" s="18"/>
      <c r="AB3359" s="18"/>
      <c r="AD3359" s="18"/>
    </row>
    <row r="3360" spans="6:30">
      <c r="F3360" s="18"/>
      <c r="I3360" s="18"/>
      <c r="J3360" s="18"/>
      <c r="AB3360" s="18"/>
      <c r="AD3360" s="18"/>
    </row>
    <row r="3361" spans="6:30">
      <c r="F3361" s="18"/>
      <c r="I3361" s="18"/>
      <c r="J3361" s="18"/>
      <c r="AB3361" s="18"/>
      <c r="AD3361" s="18"/>
    </row>
    <row r="3362" spans="6:30">
      <c r="F3362" s="18"/>
      <c r="I3362" s="18"/>
      <c r="J3362" s="18"/>
      <c r="AB3362" s="18"/>
      <c r="AD3362" s="18"/>
    </row>
    <row r="3363" spans="6:30">
      <c r="F3363" s="18"/>
      <c r="I3363" s="18"/>
      <c r="J3363" s="18"/>
      <c r="AB3363" s="18"/>
      <c r="AD3363" s="18"/>
    </row>
    <row r="3364" spans="6:30">
      <c r="F3364" s="18"/>
      <c r="I3364" s="18"/>
      <c r="J3364" s="18"/>
      <c r="AB3364" s="18"/>
      <c r="AD3364" s="18"/>
    </row>
    <row r="3365" spans="6:30">
      <c r="F3365" s="18"/>
      <c r="I3365" s="18"/>
      <c r="J3365" s="18"/>
      <c r="AB3365" s="18"/>
      <c r="AD3365" s="18"/>
    </row>
    <row r="3366" spans="6:30">
      <c r="F3366" s="18"/>
      <c r="I3366" s="18"/>
      <c r="J3366" s="18"/>
      <c r="AB3366" s="18"/>
      <c r="AD3366" s="18"/>
    </row>
    <row r="3367" spans="6:30">
      <c r="F3367" s="18"/>
      <c r="I3367" s="18"/>
      <c r="J3367" s="18"/>
      <c r="AB3367" s="18"/>
      <c r="AD3367" s="18"/>
    </row>
    <row r="3368" spans="6:30">
      <c r="F3368" s="18"/>
      <c r="I3368" s="18"/>
      <c r="J3368" s="18"/>
      <c r="AB3368" s="18"/>
      <c r="AD3368" s="18"/>
    </row>
    <row r="3369" spans="6:30">
      <c r="F3369" s="18"/>
      <c r="I3369" s="18"/>
      <c r="J3369" s="18"/>
      <c r="AB3369" s="18"/>
      <c r="AD3369" s="18"/>
    </row>
    <row r="3370" spans="6:30">
      <c r="F3370" s="18"/>
      <c r="I3370" s="18"/>
      <c r="J3370" s="18"/>
      <c r="AB3370" s="18"/>
      <c r="AD3370" s="18"/>
    </row>
    <row r="3371" spans="6:30">
      <c r="F3371" s="18"/>
      <c r="I3371" s="18"/>
      <c r="J3371" s="18"/>
      <c r="AB3371" s="18"/>
      <c r="AD3371" s="18"/>
    </row>
    <row r="3372" spans="6:30">
      <c r="F3372" s="18"/>
      <c r="I3372" s="18"/>
      <c r="J3372" s="18"/>
      <c r="AB3372" s="18"/>
      <c r="AD3372" s="18"/>
    </row>
    <row r="3373" spans="6:30">
      <c r="F3373" s="18"/>
      <c r="I3373" s="18"/>
      <c r="J3373" s="18"/>
      <c r="AB3373" s="18"/>
      <c r="AD3373" s="18"/>
    </row>
    <row r="3374" spans="6:30">
      <c r="F3374" s="18"/>
      <c r="I3374" s="18"/>
      <c r="J3374" s="18"/>
      <c r="AB3374" s="18"/>
      <c r="AD3374" s="18"/>
    </row>
    <row r="3375" spans="6:30">
      <c r="F3375" s="18"/>
      <c r="I3375" s="18"/>
      <c r="J3375" s="18"/>
      <c r="AB3375" s="18"/>
      <c r="AD3375" s="18"/>
    </row>
    <row r="3376" spans="6:30">
      <c r="F3376" s="18"/>
      <c r="I3376" s="18"/>
      <c r="J3376" s="18"/>
      <c r="AB3376" s="18"/>
      <c r="AD3376" s="18"/>
    </row>
    <row r="3377" spans="6:30">
      <c r="F3377" s="18"/>
      <c r="I3377" s="18"/>
      <c r="J3377" s="18"/>
      <c r="AB3377" s="18"/>
      <c r="AD3377" s="18"/>
    </row>
    <row r="3378" spans="6:30">
      <c r="F3378" s="18"/>
      <c r="I3378" s="18"/>
      <c r="J3378" s="18"/>
      <c r="AB3378" s="18"/>
      <c r="AD3378" s="18"/>
    </row>
    <row r="3379" spans="6:30">
      <c r="F3379" s="18"/>
      <c r="I3379" s="18"/>
      <c r="J3379" s="18"/>
      <c r="AB3379" s="18"/>
      <c r="AD3379" s="18"/>
    </row>
    <row r="3380" spans="6:30">
      <c r="F3380" s="18"/>
      <c r="I3380" s="18"/>
      <c r="J3380" s="18"/>
      <c r="AB3380" s="18"/>
      <c r="AD3380" s="18"/>
    </row>
    <row r="3381" spans="6:30">
      <c r="F3381" s="18"/>
      <c r="I3381" s="18"/>
      <c r="J3381" s="18"/>
      <c r="AB3381" s="18"/>
      <c r="AD3381" s="18"/>
    </row>
    <row r="3382" spans="6:30">
      <c r="F3382" s="18"/>
      <c r="I3382" s="18"/>
      <c r="J3382" s="18"/>
      <c r="AB3382" s="18"/>
      <c r="AD3382" s="18"/>
    </row>
    <row r="3383" spans="6:30">
      <c r="F3383" s="18"/>
      <c r="I3383" s="18"/>
      <c r="J3383" s="18"/>
      <c r="AB3383" s="18"/>
      <c r="AD3383" s="18"/>
    </row>
    <row r="3384" spans="6:30">
      <c r="F3384" s="18"/>
      <c r="I3384" s="18"/>
      <c r="J3384" s="18"/>
      <c r="AB3384" s="18"/>
      <c r="AD3384" s="18"/>
    </row>
    <row r="3385" spans="6:30">
      <c r="F3385" s="18"/>
      <c r="I3385" s="18"/>
      <c r="J3385" s="18"/>
      <c r="AB3385" s="18"/>
      <c r="AD3385" s="18"/>
    </row>
    <row r="3386" spans="6:30">
      <c r="F3386" s="18"/>
      <c r="I3386" s="18"/>
      <c r="J3386" s="18"/>
      <c r="AB3386" s="18"/>
      <c r="AD3386" s="18"/>
    </row>
    <row r="3387" spans="6:30">
      <c r="F3387" s="18"/>
      <c r="I3387" s="18"/>
      <c r="J3387" s="18"/>
      <c r="AB3387" s="18"/>
      <c r="AD3387" s="18"/>
    </row>
    <row r="3388" spans="6:30">
      <c r="F3388" s="18"/>
      <c r="I3388" s="18"/>
      <c r="J3388" s="18"/>
      <c r="AB3388" s="18"/>
      <c r="AD3388" s="18"/>
    </row>
    <row r="3389" spans="6:30">
      <c r="F3389" s="18"/>
      <c r="I3389" s="18"/>
      <c r="J3389" s="18"/>
      <c r="AB3389" s="18"/>
      <c r="AD3389" s="18"/>
    </row>
    <row r="3390" spans="6:30">
      <c r="F3390" s="18"/>
      <c r="I3390" s="18"/>
      <c r="J3390" s="18"/>
      <c r="AB3390" s="18"/>
      <c r="AD3390" s="18"/>
    </row>
    <row r="3391" spans="6:30">
      <c r="F3391" s="18"/>
      <c r="I3391" s="18"/>
      <c r="J3391" s="18"/>
      <c r="AB3391" s="18"/>
      <c r="AD3391" s="18"/>
    </row>
    <row r="3392" spans="6:30">
      <c r="F3392" s="18"/>
      <c r="I3392" s="18"/>
      <c r="J3392" s="18"/>
      <c r="AB3392" s="18"/>
      <c r="AD3392" s="18"/>
    </row>
    <row r="3393" spans="6:30">
      <c r="F3393" s="18"/>
      <c r="I3393" s="18"/>
      <c r="J3393" s="18"/>
      <c r="AB3393" s="18"/>
      <c r="AD3393" s="18"/>
    </row>
    <row r="3394" spans="6:30">
      <c r="F3394" s="18"/>
      <c r="I3394" s="18"/>
      <c r="J3394" s="18"/>
      <c r="AB3394" s="18"/>
      <c r="AD3394" s="18"/>
    </row>
    <row r="3395" spans="6:30">
      <c r="F3395" s="18"/>
      <c r="I3395" s="18"/>
      <c r="J3395" s="18"/>
      <c r="AB3395" s="18"/>
      <c r="AD3395" s="18"/>
    </row>
    <row r="3396" spans="6:30">
      <c r="F3396" s="18"/>
      <c r="I3396" s="18"/>
      <c r="J3396" s="18"/>
      <c r="AB3396" s="18"/>
      <c r="AD3396" s="18"/>
    </row>
    <row r="3397" spans="6:30">
      <c r="F3397" s="18"/>
      <c r="I3397" s="18"/>
      <c r="J3397" s="18"/>
      <c r="AB3397" s="18"/>
      <c r="AD3397" s="18"/>
    </row>
    <row r="3398" spans="6:30">
      <c r="F3398" s="18"/>
      <c r="I3398" s="18"/>
      <c r="J3398" s="18"/>
      <c r="AB3398" s="18"/>
      <c r="AD3398" s="18"/>
    </row>
    <row r="3399" spans="6:30">
      <c r="F3399" s="18"/>
      <c r="I3399" s="18"/>
      <c r="J3399" s="18"/>
      <c r="AB3399" s="18"/>
      <c r="AD3399" s="18"/>
    </row>
    <row r="3400" spans="6:30">
      <c r="F3400" s="18"/>
      <c r="I3400" s="18"/>
      <c r="J3400" s="18"/>
      <c r="AB3400" s="18"/>
      <c r="AD3400" s="18"/>
    </row>
    <row r="3401" spans="6:30">
      <c r="F3401" s="18"/>
      <c r="I3401" s="18"/>
      <c r="J3401" s="18"/>
      <c r="AB3401" s="18"/>
      <c r="AD3401" s="18"/>
    </row>
    <row r="3402" spans="6:30">
      <c r="F3402" s="18"/>
      <c r="I3402" s="18"/>
      <c r="J3402" s="18"/>
      <c r="AB3402" s="18"/>
      <c r="AD3402" s="18"/>
    </row>
    <row r="3403" spans="6:30">
      <c r="F3403" s="18"/>
      <c r="I3403" s="18"/>
      <c r="J3403" s="18"/>
      <c r="AB3403" s="18"/>
      <c r="AD3403" s="18"/>
    </row>
    <row r="3404" spans="6:30">
      <c r="F3404" s="18"/>
      <c r="I3404" s="18"/>
      <c r="J3404" s="18"/>
      <c r="AB3404" s="18"/>
      <c r="AD3404" s="18"/>
    </row>
    <row r="3405" spans="6:30">
      <c r="F3405" s="18"/>
      <c r="I3405" s="18"/>
      <c r="J3405" s="18"/>
      <c r="AB3405" s="18"/>
      <c r="AD3405" s="18"/>
    </row>
    <row r="3406" spans="6:30">
      <c r="F3406" s="18"/>
      <c r="I3406" s="18"/>
      <c r="J3406" s="18"/>
      <c r="AB3406" s="18"/>
      <c r="AD3406" s="18"/>
    </row>
    <row r="3407" spans="6:30">
      <c r="F3407" s="18"/>
      <c r="I3407" s="18"/>
      <c r="J3407" s="18"/>
      <c r="AB3407" s="18"/>
      <c r="AD3407" s="18"/>
    </row>
    <row r="3408" spans="6:30">
      <c r="F3408" s="18"/>
      <c r="I3408" s="18"/>
      <c r="J3408" s="18"/>
      <c r="AB3408" s="18"/>
      <c r="AD3408" s="18"/>
    </row>
    <row r="3409" spans="6:30">
      <c r="F3409" s="18"/>
      <c r="I3409" s="18"/>
      <c r="J3409" s="18"/>
      <c r="AB3409" s="18"/>
      <c r="AD3409" s="18"/>
    </row>
    <row r="3410" spans="6:30">
      <c r="F3410" s="18"/>
      <c r="I3410" s="18"/>
      <c r="J3410" s="18"/>
      <c r="AB3410" s="18"/>
      <c r="AD3410" s="18"/>
    </row>
    <row r="3411" spans="6:30">
      <c r="F3411" s="18"/>
      <c r="I3411" s="18"/>
      <c r="J3411" s="18"/>
      <c r="AB3411" s="18"/>
      <c r="AD3411" s="18"/>
    </row>
    <row r="3412" spans="6:30">
      <c r="F3412" s="18"/>
      <c r="I3412" s="18"/>
      <c r="J3412" s="18"/>
      <c r="AB3412" s="18"/>
      <c r="AD3412" s="18"/>
    </row>
    <row r="3413" spans="6:30">
      <c r="F3413" s="18"/>
      <c r="I3413" s="18"/>
      <c r="J3413" s="18"/>
      <c r="AB3413" s="18"/>
      <c r="AD3413" s="18"/>
    </row>
    <row r="3414" spans="6:30">
      <c r="F3414" s="18"/>
      <c r="I3414" s="18"/>
      <c r="J3414" s="18"/>
      <c r="AB3414" s="18"/>
      <c r="AD3414" s="18"/>
    </row>
    <row r="3415" spans="6:30">
      <c r="F3415" s="18"/>
      <c r="I3415" s="18"/>
      <c r="J3415" s="18"/>
      <c r="AB3415" s="18"/>
      <c r="AD3415" s="18"/>
    </row>
    <row r="3416" spans="6:30">
      <c r="F3416" s="18"/>
      <c r="I3416" s="18"/>
      <c r="J3416" s="18"/>
      <c r="AB3416" s="18"/>
      <c r="AD3416" s="18"/>
    </row>
    <row r="3417" spans="6:30">
      <c r="F3417" s="18"/>
      <c r="I3417" s="18"/>
      <c r="J3417" s="18"/>
      <c r="AB3417" s="18"/>
      <c r="AD3417" s="18"/>
    </row>
    <row r="3418" spans="6:30">
      <c r="F3418" s="18"/>
      <c r="I3418" s="18"/>
      <c r="J3418" s="18"/>
      <c r="AB3418" s="18"/>
      <c r="AD3418" s="18"/>
    </row>
    <row r="3419" spans="6:30">
      <c r="F3419" s="18"/>
      <c r="I3419" s="18"/>
      <c r="J3419" s="18"/>
      <c r="AB3419" s="18"/>
      <c r="AD3419" s="18"/>
    </row>
    <row r="3420" spans="6:30">
      <c r="F3420" s="18"/>
      <c r="I3420" s="18"/>
      <c r="J3420" s="18"/>
      <c r="AB3420" s="18"/>
      <c r="AD3420" s="18"/>
    </row>
    <row r="3421" spans="6:30">
      <c r="F3421" s="18"/>
      <c r="I3421" s="18"/>
      <c r="J3421" s="18"/>
      <c r="AB3421" s="18"/>
      <c r="AD3421" s="18"/>
    </row>
    <row r="3422" spans="6:30">
      <c r="F3422" s="18"/>
      <c r="I3422" s="18"/>
      <c r="J3422" s="18"/>
      <c r="AB3422" s="18"/>
      <c r="AD3422" s="18"/>
    </row>
    <row r="3423" spans="6:30">
      <c r="F3423" s="18"/>
      <c r="I3423" s="18"/>
      <c r="J3423" s="18"/>
      <c r="AB3423" s="18"/>
      <c r="AD3423" s="18"/>
    </row>
    <row r="3424" spans="6:30">
      <c r="F3424" s="18"/>
      <c r="I3424" s="18"/>
      <c r="J3424" s="18"/>
      <c r="AB3424" s="18"/>
      <c r="AD3424" s="18"/>
    </row>
    <row r="3425" spans="6:30">
      <c r="F3425" s="18"/>
      <c r="I3425" s="18"/>
      <c r="J3425" s="18"/>
      <c r="AB3425" s="18"/>
      <c r="AD3425" s="18"/>
    </row>
    <row r="3426" spans="6:30">
      <c r="F3426" s="18"/>
      <c r="I3426" s="18"/>
      <c r="J3426" s="18"/>
      <c r="AB3426" s="18"/>
      <c r="AD3426" s="18"/>
    </row>
    <row r="3427" spans="6:30">
      <c r="F3427" s="18"/>
      <c r="I3427" s="18"/>
      <c r="J3427" s="18"/>
      <c r="AB3427" s="18"/>
      <c r="AD3427" s="18"/>
    </row>
    <row r="3428" spans="6:30">
      <c r="F3428" s="18"/>
      <c r="I3428" s="18"/>
      <c r="J3428" s="18"/>
      <c r="AB3428" s="18"/>
      <c r="AD3428" s="18"/>
    </row>
    <row r="3429" spans="6:30">
      <c r="F3429" s="18"/>
      <c r="I3429" s="18"/>
      <c r="J3429" s="18"/>
      <c r="AB3429" s="18"/>
      <c r="AD3429" s="18"/>
    </row>
    <row r="3430" spans="6:30">
      <c r="F3430" s="18"/>
      <c r="I3430" s="18"/>
      <c r="J3430" s="18"/>
      <c r="AB3430" s="18"/>
      <c r="AD3430" s="18"/>
    </row>
    <row r="3431" spans="6:30">
      <c r="F3431" s="18"/>
      <c r="I3431" s="18"/>
      <c r="J3431" s="18"/>
      <c r="AB3431" s="18"/>
      <c r="AD3431" s="18"/>
    </row>
    <row r="3432" spans="6:30">
      <c r="F3432" s="18"/>
      <c r="I3432" s="18"/>
      <c r="J3432" s="18"/>
      <c r="AB3432" s="18"/>
      <c r="AD3432" s="18"/>
    </row>
    <row r="3433" spans="6:30">
      <c r="F3433" s="18"/>
      <c r="I3433" s="18"/>
      <c r="J3433" s="18"/>
      <c r="AB3433" s="18"/>
      <c r="AD3433" s="18"/>
    </row>
    <row r="3434" spans="6:30">
      <c r="F3434" s="18"/>
      <c r="I3434" s="18"/>
      <c r="J3434" s="18"/>
      <c r="AB3434" s="18"/>
      <c r="AD3434" s="18"/>
    </row>
    <row r="3435" spans="6:30">
      <c r="F3435" s="18"/>
      <c r="I3435" s="18"/>
      <c r="J3435" s="18"/>
      <c r="AB3435" s="18"/>
      <c r="AD3435" s="18"/>
    </row>
    <row r="3436" spans="6:30">
      <c r="F3436" s="18"/>
      <c r="I3436" s="18"/>
      <c r="J3436" s="18"/>
      <c r="AB3436" s="18"/>
      <c r="AD3436" s="18"/>
    </row>
    <row r="3437" spans="6:30">
      <c r="F3437" s="18"/>
      <c r="I3437" s="18"/>
      <c r="J3437" s="18"/>
      <c r="AB3437" s="18"/>
      <c r="AD3437" s="18"/>
    </row>
    <row r="3438" spans="6:30">
      <c r="F3438" s="18"/>
      <c r="I3438" s="18"/>
      <c r="J3438" s="18"/>
      <c r="AB3438" s="18"/>
      <c r="AD3438" s="18"/>
    </row>
    <row r="3439" spans="6:30">
      <c r="F3439" s="18"/>
      <c r="I3439" s="18"/>
      <c r="J3439" s="18"/>
      <c r="AB3439" s="18"/>
      <c r="AD3439" s="18"/>
    </row>
    <row r="3440" spans="6:30">
      <c r="F3440" s="18"/>
      <c r="I3440" s="18"/>
      <c r="J3440" s="18"/>
      <c r="AB3440" s="18"/>
      <c r="AD3440" s="18"/>
    </row>
    <row r="3441" spans="6:30">
      <c r="F3441" s="18"/>
      <c r="I3441" s="18"/>
      <c r="J3441" s="18"/>
      <c r="AB3441" s="18"/>
      <c r="AD3441" s="18"/>
    </row>
    <row r="3442" spans="6:30">
      <c r="F3442" s="18"/>
      <c r="I3442" s="18"/>
      <c r="J3442" s="18"/>
      <c r="AB3442" s="18"/>
      <c r="AD3442" s="18"/>
    </row>
    <row r="3443" spans="6:30">
      <c r="F3443" s="18"/>
      <c r="I3443" s="18"/>
      <c r="J3443" s="18"/>
      <c r="AB3443" s="18"/>
      <c r="AD3443" s="18"/>
    </row>
    <row r="3444" spans="6:30">
      <c r="F3444" s="18"/>
      <c r="I3444" s="18"/>
      <c r="J3444" s="18"/>
      <c r="AB3444" s="18"/>
      <c r="AD3444" s="18"/>
    </row>
    <row r="3445" spans="6:30">
      <c r="F3445" s="18"/>
      <c r="I3445" s="18"/>
      <c r="J3445" s="18"/>
      <c r="AB3445" s="18"/>
      <c r="AD3445" s="18"/>
    </row>
    <row r="3446" spans="6:30">
      <c r="F3446" s="18"/>
      <c r="I3446" s="18"/>
      <c r="J3446" s="18"/>
      <c r="AB3446" s="18"/>
      <c r="AD3446" s="18"/>
    </row>
    <row r="3447" spans="6:30">
      <c r="F3447" s="18"/>
      <c r="I3447" s="18"/>
      <c r="J3447" s="18"/>
      <c r="AB3447" s="18"/>
      <c r="AD3447" s="18"/>
    </row>
    <row r="3448" spans="6:30">
      <c r="F3448" s="18"/>
      <c r="I3448" s="18"/>
      <c r="J3448" s="18"/>
      <c r="AB3448" s="18"/>
      <c r="AD3448" s="18"/>
    </row>
    <row r="3449" spans="6:30">
      <c r="F3449" s="18"/>
      <c r="I3449" s="18"/>
      <c r="J3449" s="18"/>
      <c r="AB3449" s="18"/>
      <c r="AD3449" s="18"/>
    </row>
    <row r="3450" spans="6:30">
      <c r="F3450" s="18"/>
      <c r="I3450" s="18"/>
      <c r="J3450" s="18"/>
      <c r="AB3450" s="18"/>
      <c r="AD3450" s="18"/>
    </row>
    <row r="3451" spans="6:30">
      <c r="F3451" s="18"/>
      <c r="I3451" s="18"/>
      <c r="J3451" s="18"/>
      <c r="AB3451" s="18"/>
      <c r="AD3451" s="18"/>
    </row>
    <row r="3452" spans="6:30">
      <c r="F3452" s="18"/>
      <c r="I3452" s="18"/>
      <c r="J3452" s="18"/>
      <c r="AB3452" s="18"/>
      <c r="AD3452" s="18"/>
    </row>
    <row r="3453" spans="6:30">
      <c r="F3453" s="18"/>
      <c r="I3453" s="18"/>
      <c r="J3453" s="18"/>
      <c r="AB3453" s="18"/>
      <c r="AD3453" s="18"/>
    </row>
    <row r="3454" spans="6:30">
      <c r="F3454" s="18"/>
      <c r="I3454" s="18"/>
      <c r="J3454" s="18"/>
      <c r="AB3454" s="18"/>
      <c r="AD3454" s="18"/>
    </row>
    <row r="3455" spans="6:30">
      <c r="F3455" s="18"/>
      <c r="I3455" s="18"/>
      <c r="J3455" s="18"/>
      <c r="AB3455" s="18"/>
      <c r="AD3455" s="18"/>
    </row>
    <row r="3456" spans="6:30">
      <c r="F3456" s="18"/>
      <c r="I3456" s="18"/>
      <c r="J3456" s="18"/>
      <c r="AB3456" s="18"/>
      <c r="AD3456" s="18"/>
    </row>
    <row r="3457" spans="6:30">
      <c r="F3457" s="18"/>
      <c r="I3457" s="18"/>
      <c r="J3457" s="18"/>
      <c r="AB3457" s="18"/>
      <c r="AD3457" s="18"/>
    </row>
    <row r="3458" spans="6:30">
      <c r="F3458" s="18"/>
      <c r="I3458" s="18"/>
      <c r="J3458" s="18"/>
      <c r="AB3458" s="18"/>
      <c r="AD3458" s="18"/>
    </row>
    <row r="3459" spans="6:30">
      <c r="F3459" s="18"/>
      <c r="I3459" s="18"/>
      <c r="J3459" s="18"/>
      <c r="AB3459" s="18"/>
      <c r="AD3459" s="18"/>
    </row>
    <row r="3460" spans="6:30">
      <c r="F3460" s="18"/>
      <c r="I3460" s="18"/>
      <c r="J3460" s="18"/>
      <c r="AB3460" s="18"/>
      <c r="AD3460" s="18"/>
    </row>
    <row r="3461" spans="6:30">
      <c r="F3461" s="18"/>
      <c r="I3461" s="18"/>
      <c r="J3461" s="18"/>
      <c r="AB3461" s="18"/>
      <c r="AD3461" s="18"/>
    </row>
    <row r="3462" spans="6:30">
      <c r="F3462" s="18"/>
      <c r="I3462" s="18"/>
      <c r="J3462" s="18"/>
      <c r="AB3462" s="18"/>
      <c r="AD3462" s="18"/>
    </row>
    <row r="3463" spans="6:30">
      <c r="F3463" s="18"/>
      <c r="I3463" s="18"/>
      <c r="J3463" s="18"/>
      <c r="AB3463" s="18"/>
      <c r="AD3463" s="18"/>
    </row>
    <row r="3464" spans="6:30">
      <c r="F3464" s="18"/>
      <c r="I3464" s="18"/>
      <c r="J3464" s="18"/>
      <c r="AB3464" s="18"/>
      <c r="AD3464" s="18"/>
    </row>
    <row r="3465" spans="6:30">
      <c r="F3465" s="18"/>
      <c r="I3465" s="18"/>
      <c r="J3465" s="18"/>
      <c r="AB3465" s="18"/>
      <c r="AD3465" s="18"/>
    </row>
    <row r="3466" spans="6:30">
      <c r="F3466" s="18"/>
      <c r="I3466" s="18"/>
      <c r="J3466" s="18"/>
      <c r="AB3466" s="18"/>
      <c r="AD3466" s="18"/>
    </row>
    <row r="3467" spans="6:30">
      <c r="F3467" s="18"/>
      <c r="I3467" s="18"/>
      <c r="J3467" s="18"/>
      <c r="AB3467" s="18"/>
      <c r="AD3467" s="18"/>
    </row>
    <row r="3468" spans="6:30">
      <c r="F3468" s="18"/>
      <c r="I3468" s="18"/>
      <c r="J3468" s="18"/>
      <c r="AB3468" s="18"/>
      <c r="AD3468" s="18"/>
    </row>
    <row r="3469" spans="6:30">
      <c r="F3469" s="18"/>
      <c r="I3469" s="18"/>
      <c r="J3469" s="18"/>
      <c r="AB3469" s="18"/>
      <c r="AD3469" s="18"/>
    </row>
    <row r="3470" spans="6:30">
      <c r="F3470" s="18"/>
      <c r="I3470" s="18"/>
      <c r="J3470" s="18"/>
      <c r="AB3470" s="18"/>
      <c r="AD3470" s="18"/>
    </row>
    <row r="3471" spans="6:30">
      <c r="F3471" s="18"/>
      <c r="I3471" s="18"/>
      <c r="J3471" s="18"/>
      <c r="AB3471" s="18"/>
      <c r="AD3471" s="18"/>
    </row>
    <row r="3472" spans="6:30">
      <c r="F3472" s="18"/>
      <c r="I3472" s="18"/>
      <c r="J3472" s="18"/>
      <c r="AB3472" s="18"/>
      <c r="AD3472" s="18"/>
    </row>
    <row r="3473" spans="6:30">
      <c r="F3473" s="18"/>
      <c r="I3473" s="18"/>
      <c r="J3473" s="18"/>
      <c r="AB3473" s="18"/>
      <c r="AD3473" s="18"/>
    </row>
    <row r="3474" spans="6:30">
      <c r="F3474" s="18"/>
      <c r="I3474" s="18"/>
      <c r="J3474" s="18"/>
      <c r="AB3474" s="18"/>
      <c r="AD3474" s="18"/>
    </row>
    <row r="3475" spans="6:30">
      <c r="F3475" s="18"/>
      <c r="I3475" s="18"/>
      <c r="J3475" s="18"/>
      <c r="AB3475" s="18"/>
      <c r="AD3475" s="18"/>
    </row>
    <row r="3476" spans="6:30">
      <c r="F3476" s="18"/>
      <c r="I3476" s="18"/>
      <c r="J3476" s="18"/>
      <c r="AB3476" s="18"/>
      <c r="AD3476" s="18"/>
    </row>
    <row r="3477" spans="6:30">
      <c r="F3477" s="18"/>
      <c r="I3477" s="18"/>
      <c r="J3477" s="18"/>
      <c r="AB3477" s="18"/>
      <c r="AD3477" s="18"/>
    </row>
    <row r="3478" spans="6:30">
      <c r="F3478" s="18"/>
      <c r="I3478" s="18"/>
      <c r="J3478" s="18"/>
      <c r="AB3478" s="18"/>
      <c r="AD3478" s="18"/>
    </row>
    <row r="3479" spans="6:30">
      <c r="F3479" s="18"/>
      <c r="I3479" s="18"/>
      <c r="J3479" s="18"/>
      <c r="AB3479" s="18"/>
      <c r="AD3479" s="18"/>
    </row>
    <row r="3480" spans="6:30">
      <c r="F3480" s="18"/>
      <c r="I3480" s="18"/>
      <c r="J3480" s="18"/>
      <c r="AB3480" s="18"/>
      <c r="AD3480" s="18"/>
    </row>
    <row r="3481" spans="6:30">
      <c r="F3481" s="18"/>
      <c r="I3481" s="18"/>
      <c r="J3481" s="18"/>
      <c r="AB3481" s="18"/>
      <c r="AD3481" s="18"/>
    </row>
    <row r="3482" spans="6:30">
      <c r="F3482" s="18"/>
      <c r="I3482" s="18"/>
      <c r="J3482" s="18"/>
      <c r="AB3482" s="18"/>
      <c r="AD3482" s="18"/>
    </row>
    <row r="3483" spans="6:30">
      <c r="F3483" s="18"/>
      <c r="I3483" s="18"/>
      <c r="J3483" s="18"/>
      <c r="AB3483" s="18"/>
      <c r="AD3483" s="18"/>
    </row>
    <row r="3484" spans="6:30">
      <c r="F3484" s="18"/>
      <c r="I3484" s="18"/>
      <c r="J3484" s="18"/>
      <c r="AB3484" s="18"/>
      <c r="AD3484" s="18"/>
    </row>
    <row r="3485" spans="6:30">
      <c r="F3485" s="18"/>
      <c r="I3485" s="18"/>
      <c r="J3485" s="18"/>
      <c r="AB3485" s="18"/>
      <c r="AD3485" s="18"/>
    </row>
    <row r="3486" spans="6:30">
      <c r="F3486" s="18"/>
      <c r="I3486" s="18"/>
      <c r="J3486" s="18"/>
      <c r="AB3486" s="18"/>
      <c r="AD3486" s="18"/>
    </row>
    <row r="3487" spans="6:30">
      <c r="F3487" s="18"/>
      <c r="I3487" s="18"/>
      <c r="J3487" s="18"/>
      <c r="AB3487" s="18"/>
      <c r="AD3487" s="18"/>
    </row>
    <row r="3488" spans="6:30">
      <c r="F3488" s="18"/>
      <c r="I3488" s="18"/>
      <c r="J3488" s="18"/>
      <c r="AB3488" s="18"/>
      <c r="AD3488" s="18"/>
    </row>
    <row r="3489" spans="6:30">
      <c r="F3489" s="18"/>
      <c r="I3489" s="18"/>
      <c r="J3489" s="18"/>
      <c r="AB3489" s="18"/>
      <c r="AD3489" s="18"/>
    </row>
    <row r="3490" spans="6:30">
      <c r="F3490" s="18"/>
      <c r="I3490" s="18"/>
      <c r="J3490" s="18"/>
      <c r="AB3490" s="18"/>
      <c r="AD3490" s="18"/>
    </row>
    <row r="3491" spans="6:30">
      <c r="F3491" s="18"/>
      <c r="I3491" s="18"/>
      <c r="J3491" s="18"/>
      <c r="AB3491" s="18"/>
      <c r="AD3491" s="18"/>
    </row>
    <row r="3492" spans="6:30">
      <c r="F3492" s="18"/>
      <c r="I3492" s="18"/>
      <c r="J3492" s="18"/>
      <c r="AB3492" s="18"/>
      <c r="AD3492" s="18"/>
    </row>
    <row r="3493" spans="6:30">
      <c r="F3493" s="18"/>
      <c r="I3493" s="18"/>
      <c r="J3493" s="18"/>
      <c r="AB3493" s="18"/>
      <c r="AD3493" s="18"/>
    </row>
    <row r="3494" spans="6:30">
      <c r="F3494" s="18"/>
      <c r="I3494" s="18"/>
      <c r="J3494" s="18"/>
      <c r="AB3494" s="18"/>
      <c r="AD3494" s="18"/>
    </row>
    <row r="3495" spans="6:30">
      <c r="F3495" s="18"/>
      <c r="I3495" s="18"/>
      <c r="J3495" s="18"/>
      <c r="AB3495" s="18"/>
      <c r="AD3495" s="18"/>
    </row>
    <row r="3496" spans="6:30">
      <c r="F3496" s="18"/>
      <c r="I3496" s="18"/>
      <c r="J3496" s="18"/>
      <c r="AB3496" s="18"/>
      <c r="AD3496" s="18"/>
    </row>
    <row r="3497" spans="6:30">
      <c r="F3497" s="18"/>
      <c r="I3497" s="18"/>
      <c r="J3497" s="18"/>
      <c r="AB3497" s="18"/>
      <c r="AD3497" s="18"/>
    </row>
    <row r="3498" spans="6:30">
      <c r="F3498" s="18"/>
      <c r="I3498" s="18"/>
      <c r="J3498" s="18"/>
      <c r="AB3498" s="18"/>
      <c r="AD3498" s="18"/>
    </row>
    <row r="3499" spans="6:30">
      <c r="F3499" s="18"/>
      <c r="I3499" s="18"/>
      <c r="J3499" s="18"/>
      <c r="AB3499" s="18"/>
      <c r="AD3499" s="18"/>
    </row>
    <row r="3500" spans="6:30">
      <c r="F3500" s="18"/>
      <c r="I3500" s="18"/>
      <c r="J3500" s="18"/>
      <c r="AB3500" s="18"/>
      <c r="AD3500" s="18"/>
    </row>
    <row r="3501" spans="6:30">
      <c r="F3501" s="18"/>
      <c r="I3501" s="18"/>
      <c r="J3501" s="18"/>
      <c r="AB3501" s="18"/>
      <c r="AD3501" s="18"/>
    </row>
    <row r="3502" spans="6:30">
      <c r="F3502" s="18"/>
      <c r="I3502" s="18"/>
      <c r="J3502" s="18"/>
      <c r="AB3502" s="18"/>
      <c r="AD3502" s="18"/>
    </row>
    <row r="3503" spans="6:30">
      <c r="F3503" s="18"/>
      <c r="I3503" s="18"/>
      <c r="J3503" s="18"/>
      <c r="AB3503" s="18"/>
      <c r="AD3503" s="18"/>
    </row>
    <row r="3504" spans="6:30">
      <c r="F3504" s="18"/>
      <c r="I3504" s="18"/>
      <c r="J3504" s="18"/>
      <c r="AB3504" s="18"/>
      <c r="AD3504" s="18"/>
    </row>
    <row r="3505" spans="6:30">
      <c r="F3505" s="18"/>
      <c r="I3505" s="18"/>
      <c r="J3505" s="18"/>
      <c r="AB3505" s="18"/>
      <c r="AD3505" s="18"/>
    </row>
    <row r="3506" spans="6:30">
      <c r="F3506" s="18"/>
      <c r="I3506" s="18"/>
      <c r="J3506" s="18"/>
      <c r="AB3506" s="18"/>
      <c r="AD3506" s="18"/>
    </row>
    <row r="3507" spans="6:30">
      <c r="F3507" s="18"/>
      <c r="I3507" s="18"/>
      <c r="J3507" s="18"/>
      <c r="AB3507" s="18"/>
      <c r="AD3507" s="18"/>
    </row>
    <row r="3508" spans="6:30">
      <c r="F3508" s="18"/>
      <c r="I3508" s="18"/>
      <c r="J3508" s="18"/>
      <c r="AB3508" s="18"/>
      <c r="AD3508" s="18"/>
    </row>
    <row r="3509" spans="6:30">
      <c r="F3509" s="18"/>
      <c r="I3509" s="18"/>
      <c r="J3509" s="18"/>
      <c r="AB3509" s="18"/>
      <c r="AD3509" s="18"/>
    </row>
    <row r="3510" spans="6:30">
      <c r="F3510" s="18"/>
      <c r="I3510" s="18"/>
      <c r="J3510" s="18"/>
      <c r="AB3510" s="18"/>
      <c r="AD3510" s="18"/>
    </row>
    <row r="3511" spans="6:30">
      <c r="F3511" s="18"/>
      <c r="I3511" s="18"/>
      <c r="J3511" s="18"/>
      <c r="AB3511" s="18"/>
      <c r="AD3511" s="18"/>
    </row>
    <row r="3512" spans="6:30">
      <c r="F3512" s="18"/>
      <c r="I3512" s="18"/>
      <c r="J3512" s="18"/>
      <c r="AB3512" s="18"/>
      <c r="AD3512" s="18"/>
    </row>
    <row r="3513" spans="6:30">
      <c r="F3513" s="18"/>
      <c r="I3513" s="18"/>
      <c r="J3513" s="18"/>
      <c r="AB3513" s="18"/>
      <c r="AD3513" s="18"/>
    </row>
    <row r="3514" spans="6:30">
      <c r="F3514" s="18"/>
      <c r="I3514" s="18"/>
      <c r="J3514" s="18"/>
      <c r="AB3514" s="18"/>
      <c r="AD3514" s="18"/>
    </row>
    <row r="3515" spans="6:30">
      <c r="F3515" s="18"/>
      <c r="I3515" s="18"/>
      <c r="J3515" s="18"/>
      <c r="AB3515" s="18"/>
      <c r="AD3515" s="18"/>
    </row>
    <row r="3516" spans="6:30">
      <c r="F3516" s="18"/>
      <c r="I3516" s="18"/>
      <c r="J3516" s="18"/>
      <c r="AB3516" s="18"/>
      <c r="AD3516" s="18"/>
    </row>
    <row r="3517" spans="6:30">
      <c r="F3517" s="18"/>
      <c r="I3517" s="18"/>
      <c r="J3517" s="18"/>
      <c r="AB3517" s="18"/>
      <c r="AD3517" s="18"/>
    </row>
    <row r="3518" spans="6:30">
      <c r="F3518" s="18"/>
      <c r="I3518" s="18"/>
      <c r="J3518" s="18"/>
      <c r="AB3518" s="18"/>
      <c r="AD3518" s="18"/>
    </row>
    <row r="3519" spans="6:30">
      <c r="F3519" s="18"/>
      <c r="I3519" s="18"/>
      <c r="J3519" s="18"/>
      <c r="AB3519" s="18"/>
      <c r="AD3519" s="18"/>
    </row>
    <row r="3520" spans="6:30">
      <c r="F3520" s="18"/>
      <c r="I3520" s="18"/>
      <c r="J3520" s="18"/>
      <c r="AB3520" s="18"/>
      <c r="AD3520" s="18"/>
    </row>
    <row r="3521" spans="6:30">
      <c r="F3521" s="18"/>
      <c r="I3521" s="18"/>
      <c r="J3521" s="18"/>
      <c r="AB3521" s="18"/>
      <c r="AD3521" s="18"/>
    </row>
    <row r="3522" spans="6:30">
      <c r="F3522" s="18"/>
      <c r="I3522" s="18"/>
      <c r="J3522" s="18"/>
      <c r="AB3522" s="18"/>
      <c r="AD3522" s="18"/>
    </row>
    <row r="3523" spans="6:30">
      <c r="F3523" s="18"/>
      <c r="I3523" s="18"/>
      <c r="J3523" s="18"/>
      <c r="AB3523" s="18"/>
      <c r="AD3523" s="18"/>
    </row>
    <row r="3524" spans="6:30">
      <c r="F3524" s="18"/>
      <c r="I3524" s="18"/>
      <c r="J3524" s="18"/>
      <c r="AB3524" s="18"/>
      <c r="AD3524" s="18"/>
    </row>
    <row r="3525" spans="6:30">
      <c r="F3525" s="18"/>
      <c r="I3525" s="18"/>
      <c r="J3525" s="18"/>
      <c r="AB3525" s="18"/>
      <c r="AD3525" s="18"/>
    </row>
    <row r="3526" spans="6:30">
      <c r="F3526" s="18"/>
      <c r="I3526" s="18"/>
      <c r="J3526" s="18"/>
      <c r="AB3526" s="18"/>
      <c r="AD3526" s="18"/>
    </row>
    <row r="3527" spans="6:30">
      <c r="F3527" s="18"/>
      <c r="I3527" s="18"/>
      <c r="J3527" s="18"/>
      <c r="AB3527" s="18"/>
      <c r="AD3527" s="18"/>
    </row>
    <row r="3528" spans="6:30">
      <c r="F3528" s="18"/>
      <c r="I3528" s="18"/>
      <c r="J3528" s="18"/>
      <c r="AB3528" s="18"/>
      <c r="AD3528" s="18"/>
    </row>
    <row r="3529" spans="6:30">
      <c r="F3529" s="18"/>
      <c r="I3529" s="18"/>
      <c r="J3529" s="18"/>
      <c r="AB3529" s="18"/>
      <c r="AD3529" s="18"/>
    </row>
    <row r="3530" spans="6:30">
      <c r="F3530" s="18"/>
      <c r="I3530" s="18"/>
      <c r="J3530" s="18"/>
      <c r="AB3530" s="18"/>
      <c r="AD3530" s="18"/>
    </row>
    <row r="3531" spans="6:30">
      <c r="F3531" s="18"/>
      <c r="I3531" s="18"/>
      <c r="J3531" s="18"/>
      <c r="AB3531" s="18"/>
      <c r="AD3531" s="18"/>
    </row>
    <row r="3532" spans="6:30">
      <c r="F3532" s="18"/>
      <c r="I3532" s="18"/>
      <c r="J3532" s="18"/>
      <c r="AB3532" s="18"/>
      <c r="AD3532" s="18"/>
    </row>
    <row r="3533" spans="6:30">
      <c r="F3533" s="18"/>
      <c r="I3533" s="18"/>
      <c r="J3533" s="18"/>
      <c r="AB3533" s="18"/>
      <c r="AD3533" s="18"/>
    </row>
    <row r="3534" spans="6:30">
      <c r="F3534" s="18"/>
      <c r="I3534" s="18"/>
      <c r="J3534" s="18"/>
      <c r="AB3534" s="18"/>
      <c r="AD3534" s="18"/>
    </row>
    <row r="3535" spans="6:30">
      <c r="F3535" s="18"/>
      <c r="I3535" s="18"/>
      <c r="J3535" s="18"/>
      <c r="AB3535" s="18"/>
      <c r="AD3535" s="18"/>
    </row>
    <row r="3536" spans="6:30">
      <c r="F3536" s="18"/>
      <c r="I3536" s="18"/>
      <c r="J3536" s="18"/>
      <c r="AB3536" s="18"/>
      <c r="AD3536" s="18"/>
    </row>
    <row r="3537" spans="6:30">
      <c r="F3537" s="18"/>
      <c r="I3537" s="18"/>
      <c r="J3537" s="18"/>
      <c r="AB3537" s="18"/>
      <c r="AD3537" s="18"/>
    </row>
    <row r="3538" spans="6:30">
      <c r="F3538" s="18"/>
      <c r="I3538" s="18"/>
      <c r="J3538" s="18"/>
      <c r="AB3538" s="18"/>
      <c r="AD3538" s="18"/>
    </row>
    <row r="3539" spans="6:30">
      <c r="F3539" s="18"/>
      <c r="I3539" s="18"/>
      <c r="J3539" s="18"/>
      <c r="AB3539" s="18"/>
      <c r="AD3539" s="18"/>
    </row>
    <row r="3540" spans="6:30">
      <c r="F3540" s="18"/>
      <c r="I3540" s="18"/>
      <c r="J3540" s="18"/>
      <c r="AB3540" s="18"/>
      <c r="AD3540" s="18"/>
    </row>
    <row r="3541" spans="6:30">
      <c r="F3541" s="18"/>
      <c r="I3541" s="18"/>
      <c r="J3541" s="18"/>
      <c r="AB3541" s="18"/>
      <c r="AD3541" s="18"/>
    </row>
    <row r="3542" spans="6:30">
      <c r="F3542" s="18"/>
      <c r="I3542" s="18"/>
      <c r="J3542" s="18"/>
      <c r="AB3542" s="18"/>
      <c r="AD3542" s="18"/>
    </row>
    <row r="3543" spans="6:30">
      <c r="F3543" s="18"/>
      <c r="I3543" s="18"/>
      <c r="J3543" s="18"/>
      <c r="AB3543" s="18"/>
      <c r="AD3543" s="18"/>
    </row>
    <row r="3544" spans="6:30">
      <c r="F3544" s="18"/>
      <c r="I3544" s="18"/>
      <c r="J3544" s="18"/>
      <c r="AB3544" s="18"/>
      <c r="AD3544" s="18"/>
    </row>
    <row r="3545" spans="6:30">
      <c r="F3545" s="18"/>
      <c r="I3545" s="18"/>
      <c r="J3545" s="18"/>
      <c r="AB3545" s="18"/>
      <c r="AD3545" s="18"/>
    </row>
    <row r="3546" spans="6:30">
      <c r="F3546" s="18"/>
      <c r="I3546" s="18"/>
      <c r="J3546" s="18"/>
      <c r="AB3546" s="18"/>
      <c r="AD3546" s="18"/>
    </row>
    <row r="3547" spans="6:30">
      <c r="F3547" s="18"/>
      <c r="I3547" s="18"/>
      <c r="J3547" s="18"/>
      <c r="AB3547" s="18"/>
      <c r="AD3547" s="18"/>
    </row>
    <row r="3548" spans="6:30">
      <c r="F3548" s="18"/>
      <c r="I3548" s="18"/>
      <c r="J3548" s="18"/>
      <c r="AB3548" s="18"/>
      <c r="AD3548" s="18"/>
    </row>
    <row r="3549" spans="6:30">
      <c r="F3549" s="18"/>
      <c r="I3549" s="18"/>
      <c r="J3549" s="18"/>
      <c r="AB3549" s="18"/>
      <c r="AD3549" s="18"/>
    </row>
    <row r="3550" spans="6:30">
      <c r="F3550" s="18"/>
      <c r="I3550" s="18"/>
      <c r="J3550" s="18"/>
      <c r="AB3550" s="18"/>
      <c r="AD3550" s="18"/>
    </row>
    <row r="3551" spans="6:30">
      <c r="F3551" s="18"/>
      <c r="I3551" s="18"/>
      <c r="J3551" s="18"/>
      <c r="AB3551" s="18"/>
      <c r="AD3551" s="18"/>
    </row>
    <row r="3552" spans="6:30">
      <c r="F3552" s="18"/>
      <c r="I3552" s="18"/>
      <c r="J3552" s="18"/>
      <c r="AB3552" s="18"/>
      <c r="AD3552" s="18"/>
    </row>
    <row r="3553" spans="6:30">
      <c r="F3553" s="18"/>
      <c r="I3553" s="18"/>
      <c r="J3553" s="18"/>
      <c r="AB3553" s="18"/>
      <c r="AD3553" s="18"/>
    </row>
    <row r="3554" spans="6:30">
      <c r="F3554" s="18"/>
      <c r="I3554" s="18"/>
      <c r="J3554" s="18"/>
      <c r="AB3554" s="18"/>
      <c r="AD3554" s="18"/>
    </row>
    <row r="3555" spans="6:30">
      <c r="F3555" s="18"/>
      <c r="I3555" s="18"/>
      <c r="J3555" s="18"/>
      <c r="AB3555" s="18"/>
      <c r="AD3555" s="18"/>
    </row>
    <row r="3556" spans="6:30">
      <c r="F3556" s="18"/>
      <c r="I3556" s="18"/>
      <c r="J3556" s="18"/>
      <c r="AB3556" s="18"/>
      <c r="AD3556" s="18"/>
    </row>
    <row r="3557" spans="6:30">
      <c r="F3557" s="18"/>
      <c r="I3557" s="18"/>
      <c r="J3557" s="18"/>
      <c r="AB3557" s="18"/>
      <c r="AD3557" s="18"/>
    </row>
    <row r="3558" spans="6:30">
      <c r="F3558" s="18"/>
      <c r="I3558" s="18"/>
      <c r="J3558" s="18"/>
      <c r="AB3558" s="18"/>
      <c r="AD3558" s="18"/>
    </row>
    <row r="3559" spans="6:30">
      <c r="F3559" s="18"/>
      <c r="I3559" s="18"/>
      <c r="J3559" s="18"/>
      <c r="AB3559" s="18"/>
      <c r="AD3559" s="18"/>
    </row>
    <row r="3560" spans="6:30">
      <c r="F3560" s="18"/>
      <c r="I3560" s="18"/>
      <c r="J3560" s="18"/>
      <c r="AB3560" s="18"/>
      <c r="AD3560" s="18"/>
    </row>
    <row r="3561" spans="6:30">
      <c r="F3561" s="18"/>
      <c r="I3561" s="18"/>
      <c r="J3561" s="18"/>
      <c r="AB3561" s="18"/>
      <c r="AD3561" s="18"/>
    </row>
    <row r="3562" spans="6:30">
      <c r="F3562" s="18"/>
      <c r="I3562" s="18"/>
      <c r="J3562" s="18"/>
      <c r="AB3562" s="18"/>
      <c r="AD3562" s="18"/>
    </row>
    <row r="3563" spans="6:30">
      <c r="F3563" s="18"/>
      <c r="I3563" s="18"/>
      <c r="J3563" s="18"/>
      <c r="AB3563" s="18"/>
      <c r="AD3563" s="18"/>
    </row>
    <row r="3564" spans="6:30">
      <c r="F3564" s="18"/>
      <c r="I3564" s="18"/>
      <c r="J3564" s="18"/>
      <c r="AB3564" s="18"/>
      <c r="AD3564" s="18"/>
    </row>
    <row r="3565" spans="6:30">
      <c r="F3565" s="18"/>
      <c r="I3565" s="18"/>
      <c r="J3565" s="18"/>
      <c r="AB3565" s="18"/>
      <c r="AD3565" s="18"/>
    </row>
    <row r="3566" spans="6:30">
      <c r="F3566" s="18"/>
      <c r="I3566" s="18"/>
      <c r="J3566" s="18"/>
      <c r="AB3566" s="18"/>
      <c r="AD3566" s="18"/>
    </row>
    <row r="3567" spans="6:30">
      <c r="F3567" s="18"/>
      <c r="I3567" s="18"/>
      <c r="J3567" s="18"/>
      <c r="AB3567" s="18"/>
      <c r="AD3567" s="18"/>
    </row>
    <row r="3568" spans="6:30">
      <c r="F3568" s="18"/>
      <c r="I3568" s="18"/>
      <c r="J3568" s="18"/>
      <c r="AB3568" s="18"/>
      <c r="AD3568" s="18"/>
    </row>
    <row r="3569" spans="6:30">
      <c r="F3569" s="18"/>
      <c r="I3569" s="18"/>
      <c r="J3569" s="18"/>
      <c r="AB3569" s="18"/>
      <c r="AD3569" s="18"/>
    </row>
    <row r="3570" spans="6:30">
      <c r="F3570" s="18"/>
      <c r="I3570" s="18"/>
      <c r="J3570" s="18"/>
      <c r="AB3570" s="18"/>
      <c r="AD3570" s="18"/>
    </row>
    <row r="3571" spans="6:30">
      <c r="F3571" s="18"/>
      <c r="I3571" s="18"/>
      <c r="J3571" s="18"/>
      <c r="AB3571" s="18"/>
      <c r="AD3571" s="18"/>
    </row>
    <row r="3572" spans="6:30">
      <c r="F3572" s="18"/>
      <c r="I3572" s="18"/>
      <c r="J3572" s="18"/>
      <c r="AB3572" s="18"/>
      <c r="AD3572" s="18"/>
    </row>
    <row r="3573" spans="6:30">
      <c r="F3573" s="18"/>
      <c r="I3573" s="18"/>
      <c r="J3573" s="18"/>
      <c r="AB3573" s="18"/>
      <c r="AD3573" s="18"/>
    </row>
    <row r="3574" spans="6:30">
      <c r="F3574" s="18"/>
      <c r="I3574" s="18"/>
      <c r="J3574" s="18"/>
      <c r="AB3574" s="18"/>
      <c r="AD3574" s="18"/>
    </row>
    <row r="3575" spans="6:30">
      <c r="F3575" s="18"/>
      <c r="I3575" s="18"/>
      <c r="J3575" s="18"/>
      <c r="AB3575" s="18"/>
      <c r="AD3575" s="18"/>
    </row>
    <row r="3576" spans="6:30">
      <c r="F3576" s="18"/>
      <c r="I3576" s="18"/>
      <c r="J3576" s="18"/>
      <c r="AB3576" s="18"/>
      <c r="AD3576" s="18"/>
    </row>
    <row r="3577" spans="6:30">
      <c r="F3577" s="18"/>
      <c r="I3577" s="18"/>
      <c r="J3577" s="18"/>
      <c r="AB3577" s="18"/>
      <c r="AD3577" s="18"/>
    </row>
    <row r="3578" spans="6:30">
      <c r="F3578" s="18"/>
      <c r="I3578" s="18"/>
      <c r="J3578" s="18"/>
      <c r="AB3578" s="18"/>
      <c r="AD3578" s="18"/>
    </row>
    <row r="3579" spans="6:30">
      <c r="F3579" s="18"/>
      <c r="I3579" s="18"/>
      <c r="J3579" s="18"/>
      <c r="AB3579" s="18"/>
      <c r="AD3579" s="18"/>
    </row>
    <row r="3580" spans="6:30">
      <c r="F3580" s="18"/>
      <c r="I3580" s="18"/>
      <c r="J3580" s="18"/>
      <c r="AB3580" s="18"/>
      <c r="AD3580" s="18"/>
    </row>
    <row r="3581" spans="6:30">
      <c r="F3581" s="18"/>
      <c r="I3581" s="18"/>
      <c r="J3581" s="18"/>
      <c r="AB3581" s="18"/>
      <c r="AD3581" s="18"/>
    </row>
    <row r="3582" spans="6:30">
      <c r="F3582" s="18"/>
      <c r="I3582" s="18"/>
      <c r="J3582" s="18"/>
      <c r="AB3582" s="18"/>
      <c r="AD3582" s="18"/>
    </row>
    <row r="3583" spans="6:30">
      <c r="F3583" s="18"/>
      <c r="I3583" s="18"/>
      <c r="J3583" s="18"/>
      <c r="AB3583" s="18"/>
      <c r="AD3583" s="18"/>
    </row>
    <row r="3584" spans="6:30">
      <c r="F3584" s="18"/>
      <c r="I3584" s="18"/>
      <c r="J3584" s="18"/>
      <c r="AB3584" s="18"/>
      <c r="AD3584" s="18"/>
    </row>
    <row r="3585" spans="6:30">
      <c r="F3585" s="18"/>
      <c r="I3585" s="18"/>
      <c r="J3585" s="18"/>
      <c r="AB3585" s="18"/>
      <c r="AD3585" s="18"/>
    </row>
    <row r="3586" spans="6:30">
      <c r="F3586" s="18"/>
      <c r="I3586" s="18"/>
      <c r="J3586" s="18"/>
      <c r="AB3586" s="18"/>
      <c r="AD3586" s="18"/>
    </row>
    <row r="3587" spans="6:30">
      <c r="F3587" s="18"/>
      <c r="I3587" s="18"/>
      <c r="J3587" s="18"/>
      <c r="AB3587" s="18"/>
      <c r="AD3587" s="18"/>
    </row>
    <row r="3588" spans="6:30">
      <c r="F3588" s="18"/>
      <c r="I3588" s="18"/>
      <c r="J3588" s="18"/>
      <c r="AB3588" s="18"/>
      <c r="AD3588" s="18"/>
    </row>
    <row r="3589" spans="6:30">
      <c r="F3589" s="18"/>
      <c r="I3589" s="18"/>
      <c r="J3589" s="18"/>
      <c r="AB3589" s="18"/>
      <c r="AD3589" s="18"/>
    </row>
    <row r="3590" spans="6:30">
      <c r="F3590" s="18"/>
      <c r="I3590" s="18"/>
      <c r="J3590" s="18"/>
      <c r="AB3590" s="18"/>
      <c r="AD3590" s="18"/>
    </row>
    <row r="3591" spans="6:30">
      <c r="F3591" s="18"/>
      <c r="I3591" s="18"/>
      <c r="J3591" s="18"/>
      <c r="AB3591" s="18"/>
      <c r="AD3591" s="18"/>
    </row>
    <row r="3592" spans="6:30">
      <c r="F3592" s="18"/>
      <c r="I3592" s="18"/>
      <c r="J3592" s="18"/>
      <c r="AB3592" s="18"/>
      <c r="AD3592" s="18"/>
    </row>
    <row r="3593" spans="6:30">
      <c r="F3593" s="18"/>
      <c r="I3593" s="18"/>
      <c r="J3593" s="18"/>
      <c r="AB3593" s="18"/>
      <c r="AD3593" s="18"/>
    </row>
    <row r="3594" spans="6:30">
      <c r="F3594" s="18"/>
      <c r="I3594" s="18"/>
      <c r="J3594" s="18"/>
      <c r="AB3594" s="18"/>
      <c r="AD3594" s="18"/>
    </row>
    <row r="3595" spans="6:30">
      <c r="F3595" s="18"/>
      <c r="I3595" s="18"/>
      <c r="J3595" s="18"/>
      <c r="AB3595" s="18"/>
      <c r="AD3595" s="18"/>
    </row>
    <row r="3596" spans="6:30">
      <c r="F3596" s="18"/>
      <c r="I3596" s="18"/>
      <c r="J3596" s="18"/>
      <c r="AB3596" s="18"/>
      <c r="AD3596" s="18"/>
    </row>
    <row r="3597" spans="6:30">
      <c r="F3597" s="18"/>
      <c r="I3597" s="18"/>
      <c r="J3597" s="18"/>
      <c r="AB3597" s="18"/>
      <c r="AD3597" s="18"/>
    </row>
    <row r="3598" spans="6:30">
      <c r="F3598" s="18"/>
      <c r="I3598" s="18"/>
      <c r="J3598" s="18"/>
      <c r="AB3598" s="18"/>
      <c r="AD3598" s="18"/>
    </row>
    <row r="3599" spans="6:30">
      <c r="F3599" s="18"/>
      <c r="I3599" s="18"/>
      <c r="J3599" s="18"/>
      <c r="AB3599" s="18"/>
      <c r="AD3599" s="18"/>
    </row>
    <row r="3600" spans="6:30">
      <c r="F3600" s="18"/>
      <c r="I3600" s="18"/>
      <c r="J3600" s="18"/>
      <c r="AB3600" s="18"/>
      <c r="AD3600" s="18"/>
    </row>
    <row r="3601" spans="6:30">
      <c r="F3601" s="18"/>
      <c r="I3601" s="18"/>
      <c r="J3601" s="18"/>
      <c r="AB3601" s="18"/>
      <c r="AD3601" s="18"/>
    </row>
    <row r="3602" spans="6:30">
      <c r="F3602" s="18"/>
      <c r="I3602" s="18"/>
      <c r="J3602" s="18"/>
      <c r="AB3602" s="18"/>
      <c r="AD3602" s="18"/>
    </row>
    <row r="3603" spans="6:30">
      <c r="F3603" s="18"/>
      <c r="I3603" s="18"/>
      <c r="J3603" s="18"/>
      <c r="AB3603" s="18"/>
      <c r="AD3603" s="18"/>
    </row>
    <row r="3604" spans="6:30">
      <c r="F3604" s="18"/>
      <c r="I3604" s="18"/>
      <c r="J3604" s="18"/>
      <c r="AB3604" s="18"/>
      <c r="AD3604" s="18"/>
    </row>
    <row r="3605" spans="6:30">
      <c r="F3605" s="18"/>
      <c r="I3605" s="18"/>
      <c r="J3605" s="18"/>
      <c r="AB3605" s="18"/>
      <c r="AD3605" s="18"/>
    </row>
    <row r="3606" spans="6:30">
      <c r="F3606" s="18"/>
      <c r="I3606" s="18"/>
      <c r="J3606" s="18"/>
      <c r="AB3606" s="18"/>
      <c r="AD3606" s="18"/>
    </row>
    <row r="3607" spans="6:30">
      <c r="F3607" s="18"/>
      <c r="I3607" s="18"/>
      <c r="J3607" s="18"/>
      <c r="AB3607" s="18"/>
      <c r="AD3607" s="18"/>
    </row>
    <row r="3608" spans="6:30">
      <c r="F3608" s="18"/>
      <c r="I3608" s="18"/>
      <c r="J3608" s="18"/>
      <c r="AB3608" s="18"/>
      <c r="AD3608" s="18"/>
    </row>
    <row r="3609" spans="6:30">
      <c r="F3609" s="18"/>
      <c r="I3609" s="18"/>
      <c r="J3609" s="18"/>
      <c r="AB3609" s="18"/>
      <c r="AD3609" s="18"/>
    </row>
    <row r="3610" spans="6:30">
      <c r="F3610" s="18"/>
      <c r="I3610" s="18"/>
      <c r="J3610" s="18"/>
      <c r="AB3610" s="18"/>
      <c r="AD3610" s="18"/>
    </row>
    <row r="3611" spans="6:30">
      <c r="F3611" s="18"/>
      <c r="I3611" s="18"/>
      <c r="J3611" s="18"/>
      <c r="AB3611" s="18"/>
      <c r="AD3611" s="18"/>
    </row>
    <row r="3612" spans="6:30">
      <c r="F3612" s="18"/>
      <c r="I3612" s="18"/>
      <c r="J3612" s="18"/>
      <c r="AB3612" s="18"/>
      <c r="AD3612" s="18"/>
    </row>
    <row r="3613" spans="6:30">
      <c r="F3613" s="18"/>
      <c r="I3613" s="18"/>
      <c r="J3613" s="18"/>
      <c r="AB3613" s="18"/>
      <c r="AD3613" s="18"/>
    </row>
    <row r="3614" spans="6:30">
      <c r="F3614" s="18"/>
      <c r="I3614" s="18"/>
      <c r="J3614" s="18"/>
      <c r="AB3614" s="18"/>
      <c r="AD3614" s="18"/>
    </row>
    <row r="3615" spans="6:30">
      <c r="F3615" s="18"/>
      <c r="I3615" s="18"/>
      <c r="J3615" s="18"/>
      <c r="AB3615" s="18"/>
      <c r="AD3615" s="18"/>
    </row>
    <row r="3616" spans="6:30">
      <c r="F3616" s="18"/>
      <c r="I3616" s="18"/>
      <c r="J3616" s="18"/>
      <c r="AB3616" s="18"/>
      <c r="AD3616" s="18"/>
    </row>
    <row r="3617" spans="6:30">
      <c r="F3617" s="18"/>
      <c r="I3617" s="18"/>
      <c r="J3617" s="18"/>
      <c r="AB3617" s="18"/>
      <c r="AD3617" s="18"/>
    </row>
    <row r="3618" spans="6:30">
      <c r="F3618" s="18"/>
      <c r="I3618" s="18"/>
      <c r="J3618" s="18"/>
      <c r="AB3618" s="18"/>
      <c r="AD3618" s="18"/>
    </row>
    <row r="3619" spans="6:30">
      <c r="F3619" s="18"/>
      <c r="I3619" s="18"/>
      <c r="J3619" s="18"/>
      <c r="AB3619" s="18"/>
      <c r="AD3619" s="18"/>
    </row>
    <row r="3620" spans="6:30">
      <c r="F3620" s="18"/>
      <c r="I3620" s="18"/>
      <c r="J3620" s="18"/>
      <c r="AB3620" s="18"/>
      <c r="AD3620" s="18"/>
    </row>
    <row r="3621" spans="6:30">
      <c r="F3621" s="18"/>
      <c r="I3621" s="18"/>
      <c r="J3621" s="18"/>
      <c r="AB3621" s="18"/>
      <c r="AD3621" s="18"/>
    </row>
    <row r="3622" spans="6:30">
      <c r="F3622" s="18"/>
      <c r="I3622" s="18"/>
      <c r="J3622" s="18"/>
      <c r="AB3622" s="18"/>
      <c r="AD3622" s="18"/>
    </row>
    <row r="3623" spans="6:30">
      <c r="F3623" s="18"/>
      <c r="I3623" s="18"/>
      <c r="J3623" s="18"/>
      <c r="AB3623" s="18"/>
      <c r="AD3623" s="18"/>
    </row>
    <row r="3624" spans="6:30">
      <c r="F3624" s="18"/>
      <c r="I3624" s="18"/>
      <c r="J3624" s="18"/>
      <c r="AB3624" s="18"/>
      <c r="AD3624" s="18"/>
    </row>
    <row r="3625" spans="6:30">
      <c r="F3625" s="18"/>
      <c r="I3625" s="18"/>
      <c r="J3625" s="18"/>
      <c r="AB3625" s="18"/>
      <c r="AD3625" s="18"/>
    </row>
    <row r="3626" spans="6:30">
      <c r="F3626" s="18"/>
      <c r="I3626" s="18"/>
      <c r="J3626" s="18"/>
      <c r="AB3626" s="18"/>
      <c r="AD3626" s="18"/>
    </row>
    <row r="3627" spans="6:30">
      <c r="F3627" s="18"/>
      <c r="I3627" s="18"/>
      <c r="J3627" s="18"/>
      <c r="AB3627" s="18"/>
      <c r="AD3627" s="18"/>
    </row>
    <row r="3628" spans="6:30">
      <c r="F3628" s="18"/>
      <c r="I3628" s="18"/>
      <c r="J3628" s="18"/>
      <c r="AB3628" s="18"/>
      <c r="AD3628" s="18"/>
    </row>
    <row r="3629" spans="6:30">
      <c r="F3629" s="18"/>
      <c r="I3629" s="18"/>
      <c r="J3629" s="18"/>
      <c r="AB3629" s="18"/>
      <c r="AD3629" s="18"/>
    </row>
    <row r="3630" spans="6:30">
      <c r="F3630" s="18"/>
      <c r="I3630" s="18"/>
      <c r="J3630" s="18"/>
      <c r="AB3630" s="18"/>
      <c r="AD3630" s="18"/>
    </row>
    <row r="3631" spans="6:30">
      <c r="F3631" s="18"/>
      <c r="I3631" s="18"/>
      <c r="J3631" s="18"/>
      <c r="AB3631" s="18"/>
      <c r="AD3631" s="18"/>
    </row>
    <row r="3632" spans="6:30">
      <c r="F3632" s="18"/>
      <c r="I3632" s="18"/>
      <c r="J3632" s="18"/>
      <c r="AB3632" s="18"/>
      <c r="AD3632" s="18"/>
    </row>
    <row r="3633" spans="6:30">
      <c r="F3633" s="18"/>
      <c r="I3633" s="18"/>
      <c r="J3633" s="18"/>
      <c r="AB3633" s="18"/>
      <c r="AD3633" s="18"/>
    </row>
    <row r="3634" spans="6:30">
      <c r="F3634" s="18"/>
      <c r="I3634" s="18"/>
      <c r="J3634" s="18"/>
      <c r="AB3634" s="18"/>
      <c r="AD3634" s="18"/>
    </row>
    <row r="3635" spans="6:30">
      <c r="F3635" s="18"/>
      <c r="I3635" s="18"/>
      <c r="J3635" s="18"/>
      <c r="AB3635" s="18"/>
      <c r="AD3635" s="18"/>
    </row>
    <row r="3636" spans="6:30">
      <c r="F3636" s="18"/>
      <c r="I3636" s="18"/>
      <c r="J3636" s="18"/>
      <c r="AB3636" s="18"/>
      <c r="AD3636" s="18"/>
    </row>
    <row r="3637" spans="6:30">
      <c r="F3637" s="18"/>
      <c r="I3637" s="18"/>
      <c r="J3637" s="18"/>
      <c r="AB3637" s="18"/>
      <c r="AD3637" s="18"/>
    </row>
    <row r="3638" spans="6:30">
      <c r="F3638" s="18"/>
      <c r="I3638" s="18"/>
      <c r="J3638" s="18"/>
      <c r="AB3638" s="18"/>
      <c r="AD3638" s="18"/>
    </row>
    <row r="3639" spans="6:30">
      <c r="F3639" s="18"/>
      <c r="I3639" s="18"/>
      <c r="J3639" s="18"/>
      <c r="AB3639" s="18"/>
      <c r="AD3639" s="18"/>
    </row>
    <row r="3640" spans="6:30">
      <c r="F3640" s="18"/>
      <c r="I3640" s="18"/>
      <c r="J3640" s="18"/>
      <c r="AB3640" s="18"/>
      <c r="AD3640" s="18"/>
    </row>
    <row r="3641" spans="6:30">
      <c r="F3641" s="18"/>
      <c r="I3641" s="18"/>
      <c r="J3641" s="18"/>
      <c r="AB3641" s="18"/>
      <c r="AD3641" s="18"/>
    </row>
    <row r="3642" spans="6:30">
      <c r="F3642" s="18"/>
      <c r="I3642" s="18"/>
      <c r="J3642" s="18"/>
      <c r="AB3642" s="18"/>
      <c r="AD3642" s="18"/>
    </row>
    <row r="3643" spans="6:30">
      <c r="F3643" s="18"/>
      <c r="I3643" s="18"/>
      <c r="J3643" s="18"/>
      <c r="AB3643" s="18"/>
      <c r="AD3643" s="18"/>
    </row>
    <row r="3644" spans="6:30">
      <c r="F3644" s="18"/>
      <c r="I3644" s="18"/>
      <c r="J3644" s="18"/>
      <c r="AB3644" s="18"/>
      <c r="AD3644" s="18"/>
    </row>
    <row r="3645" spans="6:30">
      <c r="F3645" s="18"/>
      <c r="I3645" s="18"/>
      <c r="J3645" s="18"/>
      <c r="AB3645" s="18"/>
      <c r="AD3645" s="18"/>
    </row>
    <row r="3646" spans="6:30">
      <c r="F3646" s="18"/>
      <c r="I3646" s="18"/>
      <c r="J3646" s="18"/>
      <c r="AB3646" s="18"/>
      <c r="AD3646" s="18"/>
    </row>
    <row r="3647" spans="6:30">
      <c r="F3647" s="18"/>
      <c r="I3647" s="18"/>
      <c r="J3647" s="18"/>
      <c r="AB3647" s="18"/>
      <c r="AD3647" s="18"/>
    </row>
    <row r="3648" spans="6:30">
      <c r="F3648" s="18"/>
      <c r="I3648" s="18"/>
      <c r="J3648" s="18"/>
      <c r="AB3648" s="18"/>
      <c r="AD3648" s="18"/>
    </row>
    <row r="3649" spans="6:30">
      <c r="F3649" s="18"/>
      <c r="I3649" s="18"/>
      <c r="J3649" s="18"/>
      <c r="AB3649" s="18"/>
      <c r="AD3649" s="18"/>
    </row>
    <row r="3650" spans="6:30">
      <c r="F3650" s="18"/>
      <c r="I3650" s="18"/>
      <c r="J3650" s="18"/>
      <c r="AB3650" s="18"/>
      <c r="AD3650" s="18"/>
    </row>
    <row r="3651" spans="6:30">
      <c r="F3651" s="18"/>
      <c r="I3651" s="18"/>
      <c r="J3651" s="18"/>
      <c r="AB3651" s="18"/>
      <c r="AD3651" s="18"/>
    </row>
    <row r="3652" spans="6:30">
      <c r="F3652" s="18"/>
      <c r="I3652" s="18"/>
      <c r="J3652" s="18"/>
      <c r="AB3652" s="18"/>
      <c r="AD3652" s="18"/>
    </row>
    <row r="3653" spans="6:30">
      <c r="F3653" s="18"/>
      <c r="I3653" s="18"/>
      <c r="J3653" s="18"/>
      <c r="AB3653" s="18"/>
      <c r="AD3653" s="18"/>
    </row>
    <row r="3654" spans="6:30">
      <c r="F3654" s="18"/>
      <c r="I3654" s="18"/>
      <c r="J3654" s="18"/>
      <c r="AB3654" s="18"/>
      <c r="AD3654" s="18"/>
    </row>
    <row r="3655" spans="6:30">
      <c r="F3655" s="18"/>
      <c r="I3655" s="18"/>
      <c r="J3655" s="18"/>
      <c r="AB3655" s="18"/>
      <c r="AD3655" s="18"/>
    </row>
    <row r="3656" spans="6:30">
      <c r="F3656" s="18"/>
      <c r="I3656" s="18"/>
      <c r="J3656" s="18"/>
      <c r="AB3656" s="18"/>
      <c r="AD3656" s="18"/>
    </row>
    <row r="3657" spans="6:30">
      <c r="F3657" s="18"/>
      <c r="I3657" s="18"/>
      <c r="J3657" s="18"/>
      <c r="AB3657" s="18"/>
      <c r="AD3657" s="18"/>
    </row>
    <row r="3658" spans="6:30">
      <c r="F3658" s="18"/>
      <c r="I3658" s="18"/>
      <c r="J3658" s="18"/>
      <c r="AB3658" s="18"/>
      <c r="AD3658" s="18"/>
    </row>
    <row r="3659" spans="6:30">
      <c r="F3659" s="18"/>
      <c r="I3659" s="18"/>
      <c r="J3659" s="18"/>
      <c r="AB3659" s="18"/>
      <c r="AD3659" s="18"/>
    </row>
    <row r="3660" spans="6:30">
      <c r="F3660" s="18"/>
      <c r="I3660" s="18"/>
      <c r="J3660" s="18"/>
      <c r="AB3660" s="18"/>
      <c r="AD3660" s="18"/>
    </row>
    <row r="3661" spans="6:30">
      <c r="F3661" s="18"/>
      <c r="I3661" s="18"/>
      <c r="J3661" s="18"/>
      <c r="AB3661" s="18"/>
      <c r="AD3661" s="18"/>
    </row>
    <row r="3662" spans="6:30">
      <c r="F3662" s="18"/>
      <c r="I3662" s="18"/>
      <c r="J3662" s="18"/>
      <c r="AB3662" s="18"/>
      <c r="AD3662" s="18"/>
    </row>
    <row r="3663" spans="6:30">
      <c r="F3663" s="18"/>
      <c r="I3663" s="18"/>
      <c r="J3663" s="18"/>
      <c r="AB3663" s="18"/>
      <c r="AD3663" s="18"/>
    </row>
    <row r="3664" spans="6:30">
      <c r="F3664" s="18"/>
      <c r="I3664" s="18"/>
      <c r="J3664" s="18"/>
      <c r="AB3664" s="18"/>
      <c r="AD3664" s="18"/>
    </row>
    <row r="3665" spans="6:30">
      <c r="F3665" s="18"/>
      <c r="I3665" s="18"/>
      <c r="J3665" s="18"/>
      <c r="AB3665" s="18"/>
      <c r="AD3665" s="18"/>
    </row>
    <row r="3666" spans="6:30">
      <c r="F3666" s="18"/>
      <c r="I3666" s="18"/>
      <c r="J3666" s="18"/>
      <c r="AB3666" s="18"/>
      <c r="AD3666" s="18"/>
    </row>
    <row r="3667" spans="6:30">
      <c r="F3667" s="18"/>
      <c r="I3667" s="18"/>
      <c r="J3667" s="18"/>
      <c r="AB3667" s="18"/>
      <c r="AD3667" s="18"/>
    </row>
    <row r="3668" spans="6:30">
      <c r="F3668" s="18"/>
      <c r="I3668" s="18"/>
      <c r="J3668" s="18"/>
      <c r="AB3668" s="18"/>
      <c r="AD3668" s="18"/>
    </row>
    <row r="3669" spans="6:30">
      <c r="F3669" s="18"/>
      <c r="I3669" s="18"/>
      <c r="J3669" s="18"/>
      <c r="AB3669" s="18"/>
      <c r="AD3669" s="18"/>
    </row>
    <row r="3670" spans="6:30">
      <c r="F3670" s="18"/>
      <c r="I3670" s="18"/>
      <c r="J3670" s="18"/>
      <c r="AB3670" s="18"/>
      <c r="AD3670" s="18"/>
    </row>
    <row r="3671" spans="6:30">
      <c r="F3671" s="18"/>
      <c r="I3671" s="18"/>
      <c r="J3671" s="18"/>
      <c r="AB3671" s="18"/>
      <c r="AD3671" s="18"/>
    </row>
    <row r="3672" spans="6:30">
      <c r="F3672" s="18"/>
      <c r="I3672" s="18"/>
      <c r="J3672" s="18"/>
      <c r="AB3672" s="18"/>
      <c r="AD3672" s="18"/>
    </row>
    <row r="3673" spans="6:30">
      <c r="F3673" s="18"/>
      <c r="I3673" s="18"/>
      <c r="J3673" s="18"/>
      <c r="AB3673" s="18"/>
      <c r="AD3673" s="18"/>
    </row>
    <row r="3674" spans="6:30">
      <c r="F3674" s="18"/>
      <c r="I3674" s="18"/>
      <c r="J3674" s="18"/>
      <c r="AB3674" s="18"/>
      <c r="AD3674" s="18"/>
    </row>
    <row r="3675" spans="6:30">
      <c r="F3675" s="18"/>
      <c r="I3675" s="18"/>
      <c r="J3675" s="18"/>
      <c r="AB3675" s="18"/>
      <c r="AD3675" s="18"/>
    </row>
    <row r="3676" spans="6:30">
      <c r="F3676" s="18"/>
      <c r="I3676" s="18"/>
      <c r="J3676" s="18"/>
      <c r="AB3676" s="18"/>
      <c r="AD3676" s="18"/>
    </row>
    <row r="3677" spans="6:30">
      <c r="F3677" s="18"/>
      <c r="I3677" s="18"/>
      <c r="J3677" s="18"/>
      <c r="AB3677" s="18"/>
      <c r="AD3677" s="18"/>
    </row>
    <row r="3678" spans="6:30">
      <c r="F3678" s="18"/>
      <c r="I3678" s="18"/>
      <c r="J3678" s="18"/>
      <c r="AB3678" s="18"/>
      <c r="AD3678" s="18"/>
    </row>
    <row r="3679" spans="6:30">
      <c r="F3679" s="18"/>
      <c r="I3679" s="18"/>
      <c r="J3679" s="18"/>
      <c r="AB3679" s="18"/>
      <c r="AD3679" s="18"/>
    </row>
    <row r="3680" spans="6:30">
      <c r="F3680" s="18"/>
      <c r="I3680" s="18"/>
      <c r="J3680" s="18"/>
      <c r="AB3680" s="18"/>
      <c r="AD3680" s="18"/>
    </row>
    <row r="3681" spans="6:30">
      <c r="F3681" s="18"/>
      <c r="I3681" s="18"/>
      <c r="J3681" s="18"/>
      <c r="AB3681" s="18"/>
      <c r="AD3681" s="18"/>
    </row>
    <row r="3682" spans="6:30">
      <c r="F3682" s="18"/>
      <c r="I3682" s="18"/>
      <c r="J3682" s="18"/>
      <c r="AB3682" s="18"/>
      <c r="AD3682" s="18"/>
    </row>
    <row r="3683" spans="6:30">
      <c r="F3683" s="18"/>
      <c r="I3683" s="18"/>
      <c r="J3683" s="18"/>
      <c r="AB3683" s="18"/>
      <c r="AD3683" s="18"/>
    </row>
    <row r="3684" spans="6:30">
      <c r="F3684" s="18"/>
      <c r="I3684" s="18"/>
      <c r="J3684" s="18"/>
      <c r="AB3684" s="18"/>
      <c r="AD3684" s="18"/>
    </row>
    <row r="3685" spans="6:30">
      <c r="F3685" s="18"/>
      <c r="I3685" s="18"/>
      <c r="J3685" s="18"/>
      <c r="AB3685" s="18"/>
      <c r="AD3685" s="18"/>
    </row>
    <row r="3686" spans="6:30">
      <c r="F3686" s="18"/>
      <c r="I3686" s="18"/>
      <c r="J3686" s="18"/>
      <c r="AB3686" s="18"/>
      <c r="AD3686" s="18"/>
    </row>
    <row r="3687" spans="6:30">
      <c r="F3687" s="18"/>
      <c r="I3687" s="18"/>
      <c r="J3687" s="18"/>
      <c r="AB3687" s="18"/>
      <c r="AD3687" s="18"/>
    </row>
    <row r="3688" spans="6:30">
      <c r="F3688" s="18"/>
      <c r="I3688" s="18"/>
      <c r="J3688" s="18"/>
      <c r="AB3688" s="18"/>
      <c r="AD3688" s="18"/>
    </row>
    <row r="3689" spans="6:30">
      <c r="F3689" s="18"/>
      <c r="I3689" s="18"/>
      <c r="J3689" s="18"/>
      <c r="AB3689" s="18"/>
      <c r="AD3689" s="18"/>
    </row>
    <row r="3690" spans="6:30">
      <c r="F3690" s="18"/>
      <c r="I3690" s="18"/>
      <c r="J3690" s="18"/>
      <c r="AB3690" s="18"/>
      <c r="AD3690" s="18"/>
    </row>
    <row r="3691" spans="6:30">
      <c r="F3691" s="18"/>
      <c r="I3691" s="18"/>
      <c r="J3691" s="18"/>
      <c r="AB3691" s="18"/>
      <c r="AD3691" s="18"/>
    </row>
    <row r="3692" spans="6:30">
      <c r="F3692" s="18"/>
      <c r="I3692" s="18"/>
      <c r="J3692" s="18"/>
      <c r="AB3692" s="18"/>
      <c r="AD3692" s="18"/>
    </row>
    <row r="3693" spans="6:30">
      <c r="F3693" s="18"/>
      <c r="I3693" s="18"/>
      <c r="J3693" s="18"/>
      <c r="AB3693" s="18"/>
      <c r="AD3693" s="18"/>
    </row>
    <row r="3694" spans="6:30">
      <c r="F3694" s="18"/>
      <c r="I3694" s="18"/>
      <c r="J3694" s="18"/>
      <c r="AB3694" s="18"/>
      <c r="AD3694" s="18"/>
    </row>
    <row r="3695" spans="6:30">
      <c r="F3695" s="18"/>
      <c r="I3695" s="18"/>
      <c r="J3695" s="18"/>
      <c r="AB3695" s="18"/>
      <c r="AD3695" s="18"/>
    </row>
    <row r="3696" spans="6:30">
      <c r="F3696" s="18"/>
      <c r="I3696" s="18"/>
      <c r="J3696" s="18"/>
      <c r="AB3696" s="18"/>
      <c r="AD3696" s="18"/>
    </row>
    <row r="3697" spans="6:30">
      <c r="F3697" s="18"/>
      <c r="I3697" s="18"/>
      <c r="J3697" s="18"/>
      <c r="AB3697" s="18"/>
      <c r="AD3697" s="18"/>
    </row>
    <row r="3698" spans="6:30">
      <c r="F3698" s="18"/>
      <c r="I3698" s="18"/>
      <c r="J3698" s="18"/>
      <c r="AB3698" s="18"/>
      <c r="AD3698" s="18"/>
    </row>
    <row r="3699" spans="6:30">
      <c r="F3699" s="18"/>
      <c r="I3699" s="18"/>
      <c r="J3699" s="18"/>
      <c r="AB3699" s="18"/>
      <c r="AD3699" s="18"/>
    </row>
    <row r="3700" spans="6:30">
      <c r="F3700" s="18"/>
      <c r="I3700" s="18"/>
      <c r="J3700" s="18"/>
      <c r="AB3700" s="18"/>
      <c r="AD3700" s="18"/>
    </row>
    <row r="3701" spans="6:30">
      <c r="F3701" s="18"/>
      <c r="I3701" s="18"/>
      <c r="J3701" s="18"/>
      <c r="AB3701" s="18"/>
      <c r="AD3701" s="18"/>
    </row>
    <row r="3702" spans="6:30">
      <c r="F3702" s="18"/>
      <c r="I3702" s="18"/>
      <c r="J3702" s="18"/>
      <c r="AB3702" s="18"/>
      <c r="AD3702" s="18"/>
    </row>
    <row r="3703" spans="6:30">
      <c r="F3703" s="18"/>
      <c r="I3703" s="18"/>
      <c r="J3703" s="18"/>
      <c r="AB3703" s="18"/>
      <c r="AD3703" s="18"/>
    </row>
    <row r="3704" spans="6:30">
      <c r="F3704" s="18"/>
      <c r="I3704" s="18"/>
      <c r="J3704" s="18"/>
      <c r="AB3704" s="18"/>
      <c r="AD3704" s="18"/>
    </row>
    <row r="3705" spans="6:30">
      <c r="F3705" s="18"/>
      <c r="I3705" s="18"/>
      <c r="J3705" s="18"/>
      <c r="AB3705" s="18"/>
      <c r="AD3705" s="18"/>
    </row>
    <row r="3706" spans="6:30">
      <c r="F3706" s="18"/>
      <c r="I3706" s="18"/>
      <c r="J3706" s="18"/>
      <c r="AB3706" s="18"/>
      <c r="AD3706" s="18"/>
    </row>
    <row r="3707" spans="6:30">
      <c r="F3707" s="18"/>
      <c r="I3707" s="18"/>
      <c r="J3707" s="18"/>
      <c r="AB3707" s="18"/>
      <c r="AD3707" s="18"/>
    </row>
    <row r="3708" spans="6:30">
      <c r="F3708" s="18"/>
      <c r="I3708" s="18"/>
      <c r="J3708" s="18"/>
      <c r="AB3708" s="18"/>
      <c r="AD3708" s="18"/>
    </row>
    <row r="3709" spans="6:30">
      <c r="F3709" s="18"/>
      <c r="I3709" s="18"/>
      <c r="J3709" s="18"/>
      <c r="AB3709" s="18"/>
      <c r="AD3709" s="18"/>
    </row>
    <row r="3710" spans="6:30">
      <c r="F3710" s="18"/>
      <c r="I3710" s="18"/>
      <c r="J3710" s="18"/>
      <c r="AB3710" s="18"/>
      <c r="AD3710" s="18"/>
    </row>
    <row r="3711" spans="6:30">
      <c r="F3711" s="18"/>
      <c r="I3711" s="18"/>
      <c r="J3711" s="18"/>
      <c r="AB3711" s="18"/>
      <c r="AD3711" s="18"/>
    </row>
    <row r="3712" spans="6:30">
      <c r="F3712" s="18"/>
      <c r="I3712" s="18"/>
      <c r="J3712" s="18"/>
      <c r="AB3712" s="18"/>
      <c r="AD3712" s="18"/>
    </row>
    <row r="3713" spans="6:30">
      <c r="F3713" s="18"/>
      <c r="I3713" s="18"/>
      <c r="J3713" s="18"/>
      <c r="AB3713" s="18"/>
      <c r="AD3713" s="18"/>
    </row>
    <row r="3714" spans="6:30">
      <c r="F3714" s="18"/>
      <c r="I3714" s="18"/>
      <c r="J3714" s="18"/>
      <c r="AB3714" s="18"/>
      <c r="AD3714" s="18"/>
    </row>
    <row r="3715" spans="6:30">
      <c r="F3715" s="18"/>
      <c r="I3715" s="18"/>
      <c r="J3715" s="18"/>
      <c r="AB3715" s="18"/>
      <c r="AD3715" s="18"/>
    </row>
    <row r="3716" spans="6:30">
      <c r="F3716" s="18"/>
      <c r="I3716" s="18"/>
      <c r="J3716" s="18"/>
      <c r="AB3716" s="18"/>
      <c r="AD3716" s="18"/>
    </row>
    <row r="3717" spans="6:30">
      <c r="F3717" s="18"/>
      <c r="I3717" s="18"/>
      <c r="J3717" s="18"/>
      <c r="AB3717" s="18"/>
      <c r="AD3717" s="18"/>
    </row>
    <row r="3718" spans="6:30">
      <c r="F3718" s="18"/>
      <c r="I3718" s="18"/>
      <c r="J3718" s="18"/>
      <c r="AB3718" s="18"/>
      <c r="AD3718" s="18"/>
    </row>
    <row r="3719" spans="6:30">
      <c r="F3719" s="18"/>
      <c r="I3719" s="18"/>
      <c r="J3719" s="18"/>
      <c r="AB3719" s="18"/>
      <c r="AD3719" s="18"/>
    </row>
    <row r="3720" spans="6:30">
      <c r="F3720" s="18"/>
      <c r="I3720" s="18"/>
      <c r="J3720" s="18"/>
      <c r="AB3720" s="18"/>
      <c r="AD3720" s="18"/>
    </row>
    <row r="3721" spans="6:30">
      <c r="F3721" s="18"/>
      <c r="I3721" s="18"/>
      <c r="J3721" s="18"/>
      <c r="AB3721" s="18"/>
      <c r="AD3721" s="18"/>
    </row>
    <row r="3722" spans="6:30">
      <c r="F3722" s="18"/>
      <c r="I3722" s="18"/>
      <c r="J3722" s="18"/>
      <c r="AB3722" s="18"/>
      <c r="AD3722" s="18"/>
    </row>
    <row r="3723" spans="6:30">
      <c r="F3723" s="18"/>
      <c r="I3723" s="18"/>
      <c r="J3723" s="18"/>
      <c r="AB3723" s="18"/>
      <c r="AD3723" s="18"/>
    </row>
    <row r="3724" spans="6:30">
      <c r="F3724" s="18"/>
      <c r="I3724" s="18"/>
      <c r="J3724" s="18"/>
      <c r="AB3724" s="18"/>
      <c r="AD3724" s="18"/>
    </row>
    <row r="3725" spans="6:30">
      <c r="F3725" s="18"/>
      <c r="I3725" s="18"/>
      <c r="J3725" s="18"/>
      <c r="AB3725" s="18"/>
      <c r="AD3725" s="18"/>
    </row>
    <row r="3726" spans="6:30">
      <c r="F3726" s="18"/>
      <c r="I3726" s="18"/>
      <c r="J3726" s="18"/>
      <c r="AB3726" s="18"/>
      <c r="AD3726" s="18"/>
    </row>
    <row r="3727" spans="6:30">
      <c r="F3727" s="18"/>
      <c r="I3727" s="18"/>
      <c r="J3727" s="18"/>
      <c r="AB3727" s="18"/>
      <c r="AD3727" s="18"/>
    </row>
    <row r="3728" spans="6:30">
      <c r="F3728" s="18"/>
      <c r="I3728" s="18"/>
      <c r="J3728" s="18"/>
      <c r="AB3728" s="18"/>
      <c r="AD3728" s="18"/>
    </row>
    <row r="3729" spans="6:30">
      <c r="F3729" s="18"/>
      <c r="I3729" s="18"/>
      <c r="J3729" s="18"/>
      <c r="AB3729" s="18"/>
      <c r="AD3729" s="18"/>
    </row>
    <row r="3730" spans="6:30">
      <c r="F3730" s="18"/>
      <c r="I3730" s="18"/>
      <c r="J3730" s="18"/>
      <c r="AB3730" s="18"/>
      <c r="AD3730" s="18"/>
    </row>
    <row r="3731" spans="6:30">
      <c r="F3731" s="18"/>
      <c r="I3731" s="18"/>
      <c r="J3731" s="18"/>
      <c r="AB3731" s="18"/>
      <c r="AD3731" s="18"/>
    </row>
    <row r="3732" spans="6:30">
      <c r="F3732" s="18"/>
      <c r="I3732" s="18"/>
      <c r="J3732" s="18"/>
      <c r="AB3732" s="18"/>
      <c r="AD3732" s="18"/>
    </row>
    <row r="3733" spans="6:30">
      <c r="F3733" s="18"/>
      <c r="I3733" s="18"/>
      <c r="J3733" s="18"/>
      <c r="AB3733" s="18"/>
      <c r="AD3733" s="18"/>
    </row>
    <row r="3734" spans="6:30">
      <c r="F3734" s="18"/>
      <c r="I3734" s="18"/>
      <c r="J3734" s="18"/>
      <c r="AB3734" s="18"/>
      <c r="AD3734" s="18"/>
    </row>
    <row r="3735" spans="6:30">
      <c r="F3735" s="18"/>
      <c r="I3735" s="18"/>
      <c r="J3735" s="18"/>
      <c r="AB3735" s="18"/>
      <c r="AD3735" s="18"/>
    </row>
    <row r="3736" spans="6:30">
      <c r="F3736" s="18"/>
      <c r="I3736" s="18"/>
      <c r="J3736" s="18"/>
      <c r="AB3736" s="18"/>
      <c r="AD3736" s="18"/>
    </row>
    <row r="3737" spans="6:30">
      <c r="F3737" s="18"/>
      <c r="I3737" s="18"/>
      <c r="J3737" s="18"/>
      <c r="AB3737" s="18"/>
      <c r="AD3737" s="18"/>
    </row>
    <row r="3738" spans="6:30">
      <c r="F3738" s="18"/>
      <c r="I3738" s="18"/>
      <c r="J3738" s="18"/>
      <c r="AB3738" s="18"/>
      <c r="AD3738" s="18"/>
    </row>
    <row r="3739" spans="6:30">
      <c r="F3739" s="18"/>
      <c r="I3739" s="18"/>
      <c r="J3739" s="18"/>
      <c r="AB3739" s="18"/>
      <c r="AD3739" s="18"/>
    </row>
    <row r="3740" spans="6:30">
      <c r="F3740" s="18"/>
      <c r="I3740" s="18"/>
      <c r="J3740" s="18"/>
      <c r="AB3740" s="18"/>
      <c r="AD3740" s="18"/>
    </row>
    <row r="3741" spans="6:30">
      <c r="F3741" s="18"/>
      <c r="I3741" s="18"/>
      <c r="J3741" s="18"/>
      <c r="AB3741" s="18"/>
      <c r="AD3741" s="18"/>
    </row>
    <row r="3742" spans="6:30">
      <c r="F3742" s="18"/>
      <c r="I3742" s="18"/>
      <c r="J3742" s="18"/>
      <c r="AB3742" s="18"/>
      <c r="AD3742" s="18"/>
    </row>
    <row r="3743" spans="6:30">
      <c r="F3743" s="18"/>
      <c r="I3743" s="18"/>
      <c r="J3743" s="18"/>
      <c r="AB3743" s="18"/>
      <c r="AD3743" s="18"/>
    </row>
    <row r="3744" spans="6:30">
      <c r="F3744" s="18"/>
      <c r="I3744" s="18"/>
      <c r="J3744" s="18"/>
      <c r="AB3744" s="18"/>
      <c r="AD3744" s="18"/>
    </row>
    <row r="3745" spans="6:30">
      <c r="F3745" s="18"/>
      <c r="I3745" s="18"/>
      <c r="J3745" s="18"/>
      <c r="AB3745" s="18"/>
      <c r="AD3745" s="18"/>
    </row>
    <row r="3746" spans="6:30">
      <c r="F3746" s="18"/>
      <c r="I3746" s="18"/>
      <c r="J3746" s="18"/>
      <c r="AB3746" s="18"/>
      <c r="AD3746" s="18"/>
    </row>
    <row r="3747" spans="6:30">
      <c r="F3747" s="18"/>
      <c r="I3747" s="18"/>
      <c r="J3747" s="18"/>
      <c r="AB3747" s="18"/>
      <c r="AD3747" s="18"/>
    </row>
    <row r="3748" spans="6:30">
      <c r="F3748" s="18"/>
      <c r="I3748" s="18"/>
      <c r="J3748" s="18"/>
      <c r="AB3748" s="18"/>
      <c r="AD3748" s="18"/>
    </row>
    <row r="3749" spans="6:30">
      <c r="F3749" s="18"/>
      <c r="I3749" s="18"/>
      <c r="J3749" s="18"/>
      <c r="AB3749" s="18"/>
      <c r="AD3749" s="18"/>
    </row>
    <row r="3750" spans="6:30">
      <c r="F3750" s="18"/>
      <c r="I3750" s="18"/>
      <c r="J3750" s="18"/>
      <c r="AB3750" s="18"/>
      <c r="AD3750" s="18"/>
    </row>
    <row r="3751" spans="6:30">
      <c r="F3751" s="18"/>
      <c r="I3751" s="18"/>
      <c r="J3751" s="18"/>
      <c r="AB3751" s="18"/>
      <c r="AD3751" s="18"/>
    </row>
    <row r="3752" spans="6:30">
      <c r="F3752" s="18"/>
      <c r="I3752" s="18"/>
      <c r="J3752" s="18"/>
      <c r="AB3752" s="18"/>
      <c r="AD3752" s="18"/>
    </row>
    <row r="3753" spans="6:30">
      <c r="F3753" s="18"/>
      <c r="I3753" s="18"/>
      <c r="J3753" s="18"/>
      <c r="AB3753" s="18"/>
      <c r="AD3753" s="18"/>
    </row>
    <row r="3754" spans="6:30">
      <c r="F3754" s="18"/>
      <c r="I3754" s="18"/>
      <c r="J3754" s="18"/>
      <c r="AB3754" s="18"/>
      <c r="AD3754" s="18"/>
    </row>
    <row r="3755" spans="6:30">
      <c r="F3755" s="18"/>
      <c r="I3755" s="18"/>
      <c r="J3755" s="18"/>
      <c r="AB3755" s="18"/>
      <c r="AD3755" s="18"/>
    </row>
    <row r="3756" spans="6:30">
      <c r="F3756" s="18"/>
      <c r="I3756" s="18"/>
      <c r="J3756" s="18"/>
      <c r="AB3756" s="18"/>
      <c r="AD3756" s="18"/>
    </row>
    <row r="3757" spans="6:30">
      <c r="F3757" s="18"/>
      <c r="I3757" s="18"/>
      <c r="J3757" s="18"/>
      <c r="AB3757" s="18"/>
      <c r="AD3757" s="18"/>
    </row>
    <row r="3758" spans="6:30">
      <c r="F3758" s="18"/>
      <c r="I3758" s="18"/>
      <c r="J3758" s="18"/>
      <c r="AB3758" s="18"/>
      <c r="AD3758" s="18"/>
    </row>
    <row r="3759" spans="6:30">
      <c r="F3759" s="18"/>
      <c r="I3759" s="18"/>
      <c r="J3759" s="18"/>
      <c r="AB3759" s="18"/>
      <c r="AD3759" s="18"/>
    </row>
    <row r="3760" spans="6:30">
      <c r="F3760" s="18"/>
      <c r="I3760" s="18"/>
      <c r="J3760" s="18"/>
      <c r="AB3760" s="18"/>
      <c r="AD3760" s="18"/>
    </row>
    <row r="3761" spans="6:30">
      <c r="F3761" s="18"/>
      <c r="I3761" s="18"/>
      <c r="J3761" s="18"/>
      <c r="AB3761" s="18"/>
      <c r="AD3761" s="18"/>
    </row>
    <row r="3762" spans="6:30">
      <c r="F3762" s="18"/>
      <c r="I3762" s="18"/>
      <c r="J3762" s="18"/>
      <c r="AB3762" s="18"/>
      <c r="AD3762" s="18"/>
    </row>
    <row r="3763" spans="6:30">
      <c r="F3763" s="18"/>
      <c r="I3763" s="18"/>
      <c r="J3763" s="18"/>
      <c r="AB3763" s="18"/>
      <c r="AD3763" s="18"/>
    </row>
    <row r="3764" spans="6:30">
      <c r="F3764" s="18"/>
      <c r="I3764" s="18"/>
      <c r="J3764" s="18"/>
      <c r="AB3764" s="18"/>
      <c r="AD3764" s="18"/>
    </row>
    <row r="3765" spans="6:30">
      <c r="F3765" s="18"/>
      <c r="I3765" s="18"/>
      <c r="J3765" s="18"/>
      <c r="AB3765" s="18"/>
      <c r="AD3765" s="18"/>
    </row>
    <row r="3766" spans="6:30">
      <c r="F3766" s="18"/>
      <c r="I3766" s="18"/>
      <c r="J3766" s="18"/>
      <c r="AB3766" s="18"/>
      <c r="AD3766" s="18"/>
    </row>
    <row r="3767" spans="6:30">
      <c r="F3767" s="18"/>
      <c r="I3767" s="18"/>
      <c r="J3767" s="18"/>
      <c r="AB3767" s="18"/>
      <c r="AD3767" s="18"/>
    </row>
    <row r="3768" spans="6:30">
      <c r="F3768" s="18"/>
      <c r="I3768" s="18"/>
      <c r="J3768" s="18"/>
      <c r="AB3768" s="18"/>
      <c r="AD3768" s="18"/>
    </row>
    <row r="3769" spans="6:30">
      <c r="F3769" s="18"/>
      <c r="I3769" s="18"/>
      <c r="J3769" s="18"/>
      <c r="AB3769" s="18"/>
      <c r="AD3769" s="18"/>
    </row>
    <row r="3770" spans="6:30">
      <c r="F3770" s="18"/>
      <c r="I3770" s="18"/>
      <c r="J3770" s="18"/>
      <c r="AB3770" s="18"/>
      <c r="AD3770" s="18"/>
    </row>
    <row r="3771" spans="6:30">
      <c r="F3771" s="18"/>
      <c r="I3771" s="18"/>
      <c r="J3771" s="18"/>
      <c r="AB3771" s="18"/>
      <c r="AD3771" s="18"/>
    </row>
    <row r="3772" spans="6:30">
      <c r="F3772" s="18"/>
      <c r="I3772" s="18"/>
      <c r="J3772" s="18"/>
      <c r="AB3772" s="18"/>
      <c r="AD3772" s="18"/>
    </row>
    <row r="3773" spans="6:30">
      <c r="F3773" s="18"/>
      <c r="I3773" s="18"/>
      <c r="J3773" s="18"/>
      <c r="AB3773" s="18"/>
      <c r="AD3773" s="18"/>
    </row>
    <row r="3774" spans="6:30">
      <c r="F3774" s="18"/>
      <c r="I3774" s="18"/>
      <c r="J3774" s="18"/>
      <c r="AB3774" s="18"/>
      <c r="AD3774" s="18"/>
    </row>
    <row r="3775" spans="6:30">
      <c r="F3775" s="18"/>
      <c r="I3775" s="18"/>
      <c r="J3775" s="18"/>
      <c r="AB3775" s="18"/>
      <c r="AD3775" s="18"/>
    </row>
    <row r="3776" spans="6:30">
      <c r="F3776" s="18"/>
      <c r="I3776" s="18"/>
      <c r="J3776" s="18"/>
      <c r="AB3776" s="18"/>
      <c r="AD3776" s="18"/>
    </row>
    <row r="3777" spans="6:30">
      <c r="F3777" s="18"/>
      <c r="I3777" s="18"/>
      <c r="J3777" s="18"/>
      <c r="AB3777" s="18"/>
      <c r="AD3777" s="18"/>
    </row>
    <row r="3778" spans="6:30">
      <c r="F3778" s="18"/>
      <c r="I3778" s="18"/>
      <c r="J3778" s="18"/>
      <c r="AB3778" s="18"/>
      <c r="AD3778" s="18"/>
    </row>
    <row r="3779" spans="6:30">
      <c r="F3779" s="18"/>
      <c r="I3779" s="18"/>
      <c r="J3779" s="18"/>
      <c r="AB3779" s="18"/>
      <c r="AD3779" s="18"/>
    </row>
    <row r="3780" spans="6:30">
      <c r="F3780" s="18"/>
      <c r="I3780" s="18"/>
      <c r="J3780" s="18"/>
      <c r="AB3780" s="18"/>
      <c r="AD3780" s="18"/>
    </row>
    <row r="3781" spans="6:30">
      <c r="F3781" s="18"/>
      <c r="I3781" s="18"/>
      <c r="J3781" s="18"/>
      <c r="AB3781" s="18"/>
      <c r="AD3781" s="18"/>
    </row>
    <row r="3782" spans="6:30">
      <c r="F3782" s="18"/>
      <c r="I3782" s="18"/>
      <c r="J3782" s="18"/>
      <c r="AB3782" s="18"/>
      <c r="AD3782" s="18"/>
    </row>
    <row r="3783" spans="6:30">
      <c r="F3783" s="18"/>
      <c r="I3783" s="18"/>
      <c r="J3783" s="18"/>
      <c r="AB3783" s="18"/>
      <c r="AD3783" s="18"/>
    </row>
    <row r="3784" spans="6:30">
      <c r="F3784" s="18"/>
      <c r="I3784" s="18"/>
      <c r="J3784" s="18"/>
      <c r="AB3784" s="18"/>
      <c r="AD3784" s="18"/>
    </row>
    <row r="3785" spans="6:30">
      <c r="F3785" s="18"/>
      <c r="I3785" s="18"/>
      <c r="J3785" s="18"/>
      <c r="AB3785" s="18"/>
      <c r="AD3785" s="18"/>
    </row>
    <row r="3786" spans="6:30">
      <c r="F3786" s="18"/>
      <c r="I3786" s="18"/>
      <c r="J3786" s="18"/>
      <c r="AB3786" s="18"/>
      <c r="AD3786" s="18"/>
    </row>
    <row r="3787" spans="6:30">
      <c r="F3787" s="18"/>
      <c r="I3787" s="18"/>
      <c r="J3787" s="18"/>
      <c r="AB3787" s="18"/>
      <c r="AD3787" s="18"/>
    </row>
    <row r="3788" spans="6:30">
      <c r="F3788" s="18"/>
      <c r="I3788" s="18"/>
      <c r="J3788" s="18"/>
      <c r="AB3788" s="18"/>
      <c r="AD3788" s="18"/>
    </row>
    <row r="3789" spans="6:30">
      <c r="F3789" s="18"/>
      <c r="I3789" s="18"/>
      <c r="J3789" s="18"/>
      <c r="AB3789" s="18"/>
      <c r="AD3789" s="18"/>
    </row>
    <row r="3790" spans="6:30">
      <c r="F3790" s="18"/>
      <c r="I3790" s="18"/>
      <c r="J3790" s="18"/>
      <c r="AB3790" s="18"/>
      <c r="AD3790" s="18"/>
    </row>
    <row r="3791" spans="6:30">
      <c r="F3791" s="18"/>
      <c r="I3791" s="18"/>
      <c r="J3791" s="18"/>
      <c r="AB3791" s="18"/>
      <c r="AD3791" s="18"/>
    </row>
    <row r="3792" spans="6:30">
      <c r="F3792" s="18"/>
      <c r="I3792" s="18"/>
      <c r="J3792" s="18"/>
      <c r="AB3792" s="18"/>
      <c r="AD3792" s="18"/>
    </row>
    <row r="3793" spans="6:30">
      <c r="F3793" s="18"/>
      <c r="I3793" s="18"/>
      <c r="J3793" s="18"/>
      <c r="AB3793" s="18"/>
      <c r="AD3793" s="18"/>
    </row>
    <row r="3794" spans="6:30">
      <c r="F3794" s="18"/>
      <c r="I3794" s="18"/>
      <c r="J3794" s="18"/>
      <c r="AB3794" s="18"/>
      <c r="AD3794" s="18"/>
    </row>
    <row r="3795" spans="6:30">
      <c r="F3795" s="18"/>
      <c r="I3795" s="18"/>
      <c r="J3795" s="18"/>
      <c r="AB3795" s="18"/>
      <c r="AD3795" s="18"/>
    </row>
    <row r="3796" spans="6:30">
      <c r="F3796" s="18"/>
      <c r="I3796" s="18"/>
      <c r="J3796" s="18"/>
      <c r="AB3796" s="18"/>
      <c r="AD3796" s="18"/>
    </row>
    <row r="3797" spans="6:30">
      <c r="F3797" s="18"/>
      <c r="I3797" s="18"/>
      <c r="J3797" s="18"/>
      <c r="AB3797" s="18"/>
      <c r="AD3797" s="18"/>
    </row>
    <row r="3798" spans="6:30">
      <c r="F3798" s="18"/>
      <c r="I3798" s="18"/>
      <c r="J3798" s="18"/>
      <c r="AB3798" s="18"/>
      <c r="AD3798" s="18"/>
    </row>
    <row r="3799" spans="6:30">
      <c r="F3799" s="18"/>
      <c r="I3799" s="18"/>
      <c r="J3799" s="18"/>
      <c r="AB3799" s="18"/>
      <c r="AD3799" s="18"/>
    </row>
    <row r="3800" spans="6:30">
      <c r="F3800" s="18"/>
      <c r="I3800" s="18"/>
      <c r="J3800" s="18"/>
      <c r="AB3800" s="18"/>
      <c r="AD3800" s="18"/>
    </row>
    <row r="3801" spans="6:30">
      <c r="F3801" s="18"/>
      <c r="I3801" s="18"/>
      <c r="J3801" s="18"/>
      <c r="AB3801" s="18"/>
      <c r="AD3801" s="18"/>
    </row>
    <row r="3802" spans="6:30">
      <c r="F3802" s="18"/>
      <c r="I3802" s="18"/>
      <c r="J3802" s="18"/>
      <c r="AB3802" s="18"/>
      <c r="AD3802" s="18"/>
    </row>
    <row r="3803" spans="6:30">
      <c r="F3803" s="18"/>
      <c r="I3803" s="18"/>
      <c r="J3803" s="18"/>
      <c r="AB3803" s="18"/>
      <c r="AD3803" s="18"/>
    </row>
    <row r="3804" spans="6:30">
      <c r="F3804" s="18"/>
      <c r="I3804" s="18"/>
      <c r="J3804" s="18"/>
      <c r="AB3804" s="18"/>
      <c r="AD3804" s="18"/>
    </row>
    <row r="3805" spans="6:30">
      <c r="F3805" s="18"/>
      <c r="I3805" s="18"/>
      <c r="J3805" s="18"/>
      <c r="AB3805" s="18"/>
      <c r="AD3805" s="18"/>
    </row>
    <row r="3806" spans="6:30">
      <c r="F3806" s="18"/>
      <c r="I3806" s="18"/>
      <c r="J3806" s="18"/>
      <c r="AB3806" s="18"/>
      <c r="AD3806" s="18"/>
    </row>
    <row r="3807" spans="6:30">
      <c r="F3807" s="18"/>
      <c r="I3807" s="18"/>
      <c r="J3807" s="18"/>
      <c r="AB3807" s="18"/>
      <c r="AD3807" s="18"/>
    </row>
    <row r="3808" spans="6:30">
      <c r="F3808" s="18"/>
      <c r="I3808" s="18"/>
      <c r="J3808" s="18"/>
      <c r="AB3808" s="18"/>
      <c r="AD3808" s="18"/>
    </row>
    <row r="3809" spans="6:30">
      <c r="F3809" s="18"/>
      <c r="I3809" s="18"/>
      <c r="J3809" s="18"/>
      <c r="AB3809" s="18"/>
      <c r="AD3809" s="18"/>
    </row>
    <row r="3810" spans="6:30">
      <c r="F3810" s="18"/>
      <c r="I3810" s="18"/>
      <c r="J3810" s="18"/>
      <c r="AB3810" s="18"/>
      <c r="AD3810" s="18"/>
    </row>
    <row r="3811" spans="6:30">
      <c r="F3811" s="18"/>
      <c r="I3811" s="18"/>
      <c r="J3811" s="18"/>
      <c r="AB3811" s="18"/>
      <c r="AD3811" s="18"/>
    </row>
    <row r="3812" spans="6:30">
      <c r="F3812" s="18"/>
      <c r="I3812" s="18"/>
      <c r="J3812" s="18"/>
      <c r="AB3812" s="18"/>
      <c r="AD3812" s="18"/>
    </row>
    <row r="3813" spans="6:30">
      <c r="F3813" s="18"/>
      <c r="I3813" s="18"/>
      <c r="J3813" s="18"/>
      <c r="AB3813" s="18"/>
      <c r="AD3813" s="18"/>
    </row>
    <row r="3814" spans="6:30">
      <c r="F3814" s="18"/>
      <c r="I3814" s="18"/>
      <c r="J3814" s="18"/>
      <c r="AB3814" s="18"/>
      <c r="AD3814" s="18"/>
    </row>
    <row r="3815" spans="6:30">
      <c r="F3815" s="18"/>
      <c r="I3815" s="18"/>
      <c r="J3815" s="18"/>
      <c r="AB3815" s="18"/>
      <c r="AD3815" s="18"/>
    </row>
    <row r="3816" spans="6:30">
      <c r="F3816" s="18"/>
      <c r="I3816" s="18"/>
      <c r="J3816" s="18"/>
      <c r="AB3816" s="18"/>
      <c r="AD3816" s="18"/>
    </row>
    <row r="3817" spans="6:30">
      <c r="F3817" s="18"/>
      <c r="I3817" s="18"/>
      <c r="J3817" s="18"/>
      <c r="AB3817" s="18"/>
      <c r="AD3817" s="18"/>
    </row>
    <row r="3818" spans="6:30">
      <c r="F3818" s="18"/>
      <c r="I3818" s="18"/>
      <c r="J3818" s="18"/>
      <c r="AB3818" s="18"/>
      <c r="AD3818" s="18"/>
    </row>
    <row r="3819" spans="6:30">
      <c r="F3819" s="18"/>
      <c r="I3819" s="18"/>
      <c r="J3819" s="18"/>
      <c r="AB3819" s="18"/>
      <c r="AD3819" s="18"/>
    </row>
    <row r="3820" spans="6:30">
      <c r="F3820" s="18"/>
      <c r="I3820" s="18"/>
      <c r="J3820" s="18"/>
      <c r="AB3820" s="18"/>
      <c r="AD3820" s="18"/>
    </row>
    <row r="3821" spans="6:30">
      <c r="F3821" s="18"/>
      <c r="I3821" s="18"/>
      <c r="J3821" s="18"/>
      <c r="AB3821" s="18"/>
      <c r="AD3821" s="18"/>
    </row>
    <row r="3822" spans="6:30">
      <c r="F3822" s="18"/>
      <c r="I3822" s="18"/>
      <c r="J3822" s="18"/>
      <c r="AB3822" s="18"/>
      <c r="AD3822" s="18"/>
    </row>
    <row r="3823" spans="6:30">
      <c r="F3823" s="18"/>
      <c r="I3823" s="18"/>
      <c r="J3823" s="18"/>
      <c r="AB3823" s="18"/>
      <c r="AD3823" s="18"/>
    </row>
    <row r="3824" spans="6:30">
      <c r="F3824" s="18"/>
      <c r="I3824" s="18"/>
      <c r="J3824" s="18"/>
      <c r="AB3824" s="18"/>
      <c r="AD3824" s="18"/>
    </row>
    <row r="3825" spans="6:30">
      <c r="F3825" s="18"/>
      <c r="I3825" s="18"/>
      <c r="J3825" s="18"/>
      <c r="AB3825" s="18"/>
      <c r="AD3825" s="18"/>
    </row>
    <row r="3826" spans="6:30">
      <c r="F3826" s="18"/>
      <c r="I3826" s="18"/>
      <c r="J3826" s="18"/>
      <c r="AB3826" s="18"/>
      <c r="AD3826" s="18"/>
    </row>
    <row r="3827" spans="6:30">
      <c r="F3827" s="18"/>
      <c r="I3827" s="18"/>
      <c r="J3827" s="18"/>
      <c r="AB3827" s="18"/>
      <c r="AD3827" s="18"/>
    </row>
    <row r="3828" spans="6:30">
      <c r="F3828" s="18"/>
      <c r="I3828" s="18"/>
      <c r="J3828" s="18"/>
      <c r="AB3828" s="18"/>
      <c r="AD3828" s="18"/>
    </row>
    <row r="3829" spans="6:30">
      <c r="F3829" s="18"/>
      <c r="I3829" s="18"/>
      <c r="J3829" s="18"/>
      <c r="AB3829" s="18"/>
      <c r="AD3829" s="18"/>
    </row>
    <row r="3830" spans="6:30">
      <c r="F3830" s="18"/>
      <c r="I3830" s="18"/>
      <c r="J3830" s="18"/>
      <c r="AB3830" s="18"/>
      <c r="AD3830" s="18"/>
    </row>
    <row r="3831" spans="6:30">
      <c r="F3831" s="18"/>
      <c r="I3831" s="18"/>
      <c r="J3831" s="18"/>
      <c r="AB3831" s="18"/>
      <c r="AD3831" s="18"/>
    </row>
    <row r="3832" spans="6:30">
      <c r="F3832" s="18"/>
      <c r="I3832" s="18"/>
      <c r="J3832" s="18"/>
      <c r="AB3832" s="18"/>
      <c r="AD3832" s="18"/>
    </row>
    <row r="3833" spans="6:30">
      <c r="F3833" s="18"/>
      <c r="I3833" s="18"/>
      <c r="J3833" s="18"/>
      <c r="AB3833" s="18"/>
      <c r="AD3833" s="18"/>
    </row>
    <row r="3834" spans="6:30">
      <c r="F3834" s="18"/>
      <c r="I3834" s="18"/>
      <c r="J3834" s="18"/>
      <c r="AB3834" s="18"/>
      <c r="AD3834" s="18"/>
    </row>
    <row r="3835" spans="6:30">
      <c r="F3835" s="18"/>
      <c r="I3835" s="18"/>
      <c r="J3835" s="18"/>
      <c r="AB3835" s="18"/>
      <c r="AD3835" s="18"/>
    </row>
    <row r="3836" spans="6:30">
      <c r="F3836" s="18"/>
      <c r="I3836" s="18"/>
      <c r="J3836" s="18"/>
      <c r="AB3836" s="18"/>
      <c r="AD3836" s="18"/>
    </row>
    <row r="3837" spans="6:30">
      <c r="F3837" s="18"/>
      <c r="I3837" s="18"/>
      <c r="J3837" s="18"/>
      <c r="AB3837" s="18"/>
      <c r="AD3837" s="18"/>
    </row>
    <row r="3838" spans="6:30">
      <c r="F3838" s="18"/>
      <c r="I3838" s="18"/>
      <c r="J3838" s="18"/>
      <c r="AB3838" s="18"/>
      <c r="AD3838" s="18"/>
    </row>
    <row r="3839" spans="6:30">
      <c r="F3839" s="18"/>
      <c r="I3839" s="18"/>
      <c r="J3839" s="18"/>
      <c r="AB3839" s="18"/>
      <c r="AD3839" s="18"/>
    </row>
    <row r="3840" spans="6:30">
      <c r="F3840" s="18"/>
      <c r="I3840" s="18"/>
      <c r="J3840" s="18"/>
      <c r="AB3840" s="18"/>
      <c r="AD3840" s="18"/>
    </row>
    <row r="3841" spans="6:30">
      <c r="F3841" s="18"/>
      <c r="I3841" s="18"/>
      <c r="J3841" s="18"/>
      <c r="AB3841" s="18"/>
      <c r="AD3841" s="18"/>
    </row>
    <row r="3842" spans="6:30">
      <c r="F3842" s="18"/>
      <c r="I3842" s="18"/>
      <c r="J3842" s="18"/>
      <c r="AB3842" s="18"/>
      <c r="AD3842" s="18"/>
    </row>
    <row r="3843" spans="6:30">
      <c r="F3843" s="18"/>
      <c r="I3843" s="18"/>
      <c r="J3843" s="18"/>
      <c r="AB3843" s="18"/>
      <c r="AD3843" s="18"/>
    </row>
    <row r="3844" spans="6:30">
      <c r="F3844" s="18"/>
      <c r="I3844" s="18"/>
      <c r="J3844" s="18"/>
      <c r="AB3844" s="18"/>
      <c r="AD3844" s="18"/>
    </row>
    <row r="3845" spans="6:30">
      <c r="F3845" s="18"/>
      <c r="I3845" s="18"/>
      <c r="J3845" s="18"/>
      <c r="AB3845" s="18"/>
      <c r="AD3845" s="18"/>
    </row>
    <row r="3846" spans="6:30">
      <c r="F3846" s="18"/>
      <c r="I3846" s="18"/>
      <c r="J3846" s="18"/>
      <c r="AB3846" s="18"/>
      <c r="AD3846" s="18"/>
    </row>
    <row r="3847" spans="6:30">
      <c r="F3847" s="18"/>
      <c r="I3847" s="18"/>
      <c r="J3847" s="18"/>
      <c r="AB3847" s="18"/>
      <c r="AD3847" s="18"/>
    </row>
    <row r="3848" spans="6:30">
      <c r="F3848" s="18"/>
      <c r="I3848" s="18"/>
      <c r="J3848" s="18"/>
      <c r="AB3848" s="18"/>
      <c r="AD3848" s="18"/>
    </row>
    <row r="3849" spans="6:30">
      <c r="F3849" s="18"/>
      <c r="I3849" s="18"/>
      <c r="J3849" s="18"/>
      <c r="AB3849" s="18"/>
      <c r="AD3849" s="18"/>
    </row>
    <row r="3850" spans="6:30">
      <c r="F3850" s="18"/>
      <c r="I3850" s="18"/>
      <c r="J3850" s="18"/>
      <c r="AB3850" s="18"/>
      <c r="AD3850" s="18"/>
    </row>
    <row r="3851" spans="6:30">
      <c r="F3851" s="18"/>
      <c r="I3851" s="18"/>
      <c r="J3851" s="18"/>
      <c r="AB3851" s="18"/>
      <c r="AD3851" s="18"/>
    </row>
    <row r="3852" spans="6:30">
      <c r="F3852" s="18"/>
      <c r="I3852" s="18"/>
      <c r="J3852" s="18"/>
      <c r="AB3852" s="18"/>
      <c r="AD3852" s="18"/>
    </row>
    <row r="3853" spans="6:30">
      <c r="F3853" s="18"/>
      <c r="I3853" s="18"/>
      <c r="J3853" s="18"/>
      <c r="AB3853" s="18"/>
      <c r="AD3853" s="18"/>
    </row>
    <row r="3854" spans="6:30">
      <c r="F3854" s="18"/>
      <c r="I3854" s="18"/>
      <c r="J3854" s="18"/>
      <c r="AB3854" s="18"/>
      <c r="AD3854" s="18"/>
    </row>
    <row r="3855" spans="6:30">
      <c r="F3855" s="18"/>
      <c r="I3855" s="18"/>
      <c r="J3855" s="18"/>
      <c r="AB3855" s="18"/>
      <c r="AD3855" s="18"/>
    </row>
    <row r="3856" spans="6:30">
      <c r="F3856" s="18"/>
      <c r="I3856" s="18"/>
      <c r="J3856" s="18"/>
      <c r="AB3856" s="18"/>
      <c r="AD3856" s="18"/>
    </row>
    <row r="3857" spans="6:30">
      <c r="F3857" s="18"/>
      <c r="I3857" s="18"/>
      <c r="J3857" s="18"/>
      <c r="AB3857" s="18"/>
      <c r="AD3857" s="18"/>
    </row>
    <row r="3858" spans="6:30">
      <c r="F3858" s="18"/>
      <c r="I3858" s="18"/>
      <c r="J3858" s="18"/>
      <c r="AB3858" s="18"/>
      <c r="AD3858" s="18"/>
    </row>
    <row r="3859" spans="6:30">
      <c r="F3859" s="18"/>
      <c r="I3859" s="18"/>
      <c r="J3859" s="18"/>
      <c r="AB3859" s="18"/>
      <c r="AD3859" s="18"/>
    </row>
    <row r="3860" spans="6:30">
      <c r="F3860" s="18"/>
      <c r="I3860" s="18"/>
      <c r="J3860" s="18"/>
      <c r="AB3860" s="18"/>
      <c r="AD3860" s="18"/>
    </row>
    <row r="3861" spans="6:30">
      <c r="F3861" s="18"/>
      <c r="I3861" s="18"/>
      <c r="J3861" s="18"/>
      <c r="AB3861" s="18"/>
      <c r="AD3861" s="18"/>
    </row>
    <row r="3862" spans="6:30">
      <c r="F3862" s="18"/>
      <c r="I3862" s="18"/>
      <c r="J3862" s="18"/>
      <c r="AB3862" s="18"/>
      <c r="AD3862" s="18"/>
    </row>
    <row r="3863" spans="6:30">
      <c r="F3863" s="18"/>
      <c r="I3863" s="18"/>
      <c r="J3863" s="18"/>
      <c r="AB3863" s="18"/>
      <c r="AD3863" s="18"/>
    </row>
    <row r="3864" spans="6:30">
      <c r="F3864" s="18"/>
      <c r="I3864" s="18"/>
      <c r="J3864" s="18"/>
      <c r="AB3864" s="18"/>
      <c r="AD3864" s="18"/>
    </row>
    <row r="3865" spans="6:30">
      <c r="F3865" s="18"/>
      <c r="I3865" s="18"/>
      <c r="J3865" s="18"/>
      <c r="AB3865" s="18"/>
      <c r="AD3865" s="18"/>
    </row>
    <row r="3866" spans="6:30">
      <c r="F3866" s="18"/>
      <c r="I3866" s="18"/>
      <c r="J3866" s="18"/>
      <c r="AB3866" s="18"/>
      <c r="AD3866" s="18"/>
    </row>
    <row r="3867" spans="6:30">
      <c r="F3867" s="18"/>
      <c r="I3867" s="18"/>
      <c r="J3867" s="18"/>
      <c r="AB3867" s="18"/>
      <c r="AD3867" s="18"/>
    </row>
    <row r="3868" spans="6:30">
      <c r="F3868" s="18"/>
      <c r="I3868" s="18"/>
      <c r="J3868" s="18"/>
      <c r="AB3868" s="18"/>
      <c r="AD3868" s="18"/>
    </row>
    <row r="3869" spans="6:30">
      <c r="F3869" s="18"/>
      <c r="I3869" s="18"/>
      <c r="J3869" s="18"/>
      <c r="AB3869" s="18"/>
      <c r="AD3869" s="18"/>
    </row>
    <row r="3870" spans="6:30">
      <c r="F3870" s="18"/>
      <c r="I3870" s="18"/>
      <c r="J3870" s="18"/>
      <c r="AB3870" s="18"/>
      <c r="AD3870" s="18"/>
    </row>
    <row r="3871" spans="6:30">
      <c r="F3871" s="18"/>
      <c r="I3871" s="18"/>
      <c r="J3871" s="18"/>
      <c r="AB3871" s="18"/>
      <c r="AD3871" s="18"/>
    </row>
    <row r="3872" spans="6:30">
      <c r="F3872" s="18"/>
      <c r="I3872" s="18"/>
      <c r="J3872" s="18"/>
      <c r="AB3872" s="18"/>
      <c r="AD3872" s="18"/>
    </row>
    <row r="3873" spans="6:30">
      <c r="F3873" s="18"/>
      <c r="I3873" s="18"/>
      <c r="J3873" s="18"/>
      <c r="AB3873" s="18"/>
      <c r="AD3873" s="18"/>
    </row>
    <row r="3874" spans="6:30">
      <c r="F3874" s="18"/>
      <c r="I3874" s="18"/>
      <c r="J3874" s="18"/>
      <c r="AB3874" s="18"/>
      <c r="AD3874" s="18"/>
    </row>
    <row r="3875" spans="6:30">
      <c r="F3875" s="18"/>
      <c r="I3875" s="18"/>
      <c r="J3875" s="18"/>
      <c r="AB3875" s="18"/>
      <c r="AD3875" s="18"/>
    </row>
    <row r="3876" spans="6:30">
      <c r="F3876" s="18"/>
      <c r="I3876" s="18"/>
      <c r="J3876" s="18"/>
      <c r="AB3876" s="18"/>
      <c r="AD3876" s="18"/>
    </row>
    <row r="3877" spans="6:30">
      <c r="F3877" s="18"/>
      <c r="I3877" s="18"/>
      <c r="J3877" s="18"/>
      <c r="AB3877" s="18"/>
      <c r="AD3877" s="18"/>
    </row>
    <row r="3878" spans="6:30">
      <c r="F3878" s="18"/>
      <c r="I3878" s="18"/>
      <c r="J3878" s="18"/>
      <c r="AB3878" s="18"/>
      <c r="AD3878" s="18"/>
    </row>
    <row r="3879" spans="6:30">
      <c r="F3879" s="18"/>
      <c r="I3879" s="18"/>
      <c r="J3879" s="18"/>
      <c r="AB3879" s="18"/>
      <c r="AD3879" s="18"/>
    </row>
    <row r="3880" spans="6:30">
      <c r="F3880" s="18"/>
      <c r="I3880" s="18"/>
      <c r="J3880" s="18"/>
      <c r="AB3880" s="18"/>
      <c r="AD3880" s="18"/>
    </row>
    <row r="3881" spans="6:30">
      <c r="F3881" s="18"/>
      <c r="I3881" s="18"/>
      <c r="J3881" s="18"/>
      <c r="AB3881" s="18"/>
      <c r="AD3881" s="18"/>
    </row>
    <row r="3882" spans="6:30">
      <c r="F3882" s="18"/>
      <c r="I3882" s="18"/>
      <c r="J3882" s="18"/>
      <c r="AB3882" s="18"/>
      <c r="AD3882" s="18"/>
    </row>
    <row r="3883" spans="6:30">
      <c r="F3883" s="18"/>
      <c r="I3883" s="18"/>
      <c r="J3883" s="18"/>
      <c r="AB3883" s="18"/>
      <c r="AD3883" s="18"/>
    </row>
    <row r="3884" spans="6:30">
      <c r="F3884" s="18"/>
      <c r="I3884" s="18"/>
      <c r="J3884" s="18"/>
      <c r="AB3884" s="18"/>
      <c r="AD3884" s="18"/>
    </row>
    <row r="3885" spans="6:30">
      <c r="F3885" s="18"/>
      <c r="I3885" s="18"/>
      <c r="J3885" s="18"/>
      <c r="AB3885" s="18"/>
      <c r="AD3885" s="18"/>
    </row>
    <row r="3886" spans="6:30">
      <c r="F3886" s="18"/>
      <c r="I3886" s="18"/>
      <c r="J3886" s="18"/>
      <c r="AB3886" s="18"/>
      <c r="AD3886" s="18"/>
    </row>
    <row r="3887" spans="6:30">
      <c r="F3887" s="18"/>
      <c r="I3887" s="18"/>
      <c r="J3887" s="18"/>
      <c r="AB3887" s="18"/>
      <c r="AD3887" s="18"/>
    </row>
    <row r="3888" spans="6:30">
      <c r="F3888" s="18"/>
      <c r="I3888" s="18"/>
      <c r="J3888" s="18"/>
      <c r="AB3888" s="18"/>
      <c r="AD3888" s="18"/>
    </row>
    <row r="3889" spans="6:30">
      <c r="F3889" s="18"/>
      <c r="I3889" s="18"/>
      <c r="J3889" s="18"/>
      <c r="AB3889" s="18"/>
      <c r="AD3889" s="18"/>
    </row>
    <row r="3890" spans="6:30">
      <c r="F3890" s="18"/>
      <c r="I3890" s="18"/>
      <c r="J3890" s="18"/>
      <c r="AB3890" s="18"/>
      <c r="AD3890" s="18"/>
    </row>
    <row r="3891" spans="6:30">
      <c r="F3891" s="18"/>
      <c r="I3891" s="18"/>
      <c r="J3891" s="18"/>
      <c r="AB3891" s="18"/>
      <c r="AD3891" s="18"/>
    </row>
    <row r="3892" spans="6:30">
      <c r="F3892" s="18"/>
      <c r="I3892" s="18"/>
      <c r="J3892" s="18"/>
      <c r="AB3892" s="18"/>
      <c r="AD3892" s="18"/>
    </row>
    <row r="3893" spans="6:30">
      <c r="F3893" s="18"/>
      <c r="I3893" s="18"/>
      <c r="J3893" s="18"/>
      <c r="AB3893" s="18"/>
      <c r="AD3893" s="18"/>
    </row>
    <row r="3894" spans="6:30">
      <c r="F3894" s="18"/>
      <c r="I3894" s="18"/>
      <c r="J3894" s="18"/>
      <c r="AB3894" s="18"/>
      <c r="AD3894" s="18"/>
    </row>
    <row r="3895" spans="6:30">
      <c r="F3895" s="18"/>
      <c r="I3895" s="18"/>
      <c r="J3895" s="18"/>
      <c r="AB3895" s="18"/>
      <c r="AD3895" s="18"/>
    </row>
    <row r="3896" spans="6:30">
      <c r="F3896" s="18"/>
      <c r="I3896" s="18"/>
      <c r="J3896" s="18"/>
      <c r="AB3896" s="18"/>
      <c r="AD3896" s="18"/>
    </row>
    <row r="3897" spans="6:30">
      <c r="F3897" s="18"/>
      <c r="I3897" s="18"/>
      <c r="J3897" s="18"/>
      <c r="AB3897" s="18"/>
      <c r="AD3897" s="18"/>
    </row>
    <row r="3898" spans="6:30">
      <c r="F3898" s="18"/>
      <c r="I3898" s="18"/>
      <c r="J3898" s="18"/>
      <c r="AB3898" s="18"/>
      <c r="AD3898" s="18"/>
    </row>
    <row r="3899" spans="6:30">
      <c r="F3899" s="18"/>
      <c r="I3899" s="18"/>
      <c r="J3899" s="18"/>
      <c r="AB3899" s="18"/>
      <c r="AD3899" s="18"/>
    </row>
    <row r="3900" spans="6:30">
      <c r="F3900" s="18"/>
      <c r="I3900" s="18"/>
      <c r="J3900" s="18"/>
      <c r="AB3900" s="18"/>
      <c r="AD3900" s="18"/>
    </row>
    <row r="3901" spans="6:30">
      <c r="F3901" s="18"/>
      <c r="I3901" s="18"/>
      <c r="J3901" s="18"/>
      <c r="AB3901" s="18"/>
      <c r="AD3901" s="18"/>
    </row>
    <row r="3902" spans="6:30">
      <c r="F3902" s="18"/>
      <c r="I3902" s="18"/>
      <c r="J3902" s="18"/>
      <c r="AB3902" s="18"/>
      <c r="AD3902" s="18"/>
    </row>
    <row r="3903" spans="6:30">
      <c r="F3903" s="18"/>
      <c r="I3903" s="18"/>
      <c r="J3903" s="18"/>
      <c r="AB3903" s="18"/>
      <c r="AD3903" s="18"/>
    </row>
    <row r="3904" spans="6:30">
      <c r="F3904" s="18"/>
      <c r="I3904" s="18"/>
      <c r="J3904" s="18"/>
      <c r="AB3904" s="18"/>
      <c r="AD3904" s="18"/>
    </row>
    <row r="3905" spans="6:30">
      <c r="F3905" s="18"/>
      <c r="I3905" s="18"/>
      <c r="J3905" s="18"/>
      <c r="AB3905" s="18"/>
      <c r="AD3905" s="18"/>
    </row>
    <row r="3906" spans="6:30">
      <c r="F3906" s="18"/>
      <c r="I3906" s="18"/>
      <c r="J3906" s="18"/>
      <c r="AB3906" s="18"/>
      <c r="AD3906" s="18"/>
    </row>
    <row r="3907" spans="6:30">
      <c r="F3907" s="18"/>
      <c r="I3907" s="18"/>
      <c r="J3907" s="18"/>
      <c r="AB3907" s="18"/>
      <c r="AD3907" s="18"/>
    </row>
    <row r="3908" spans="6:30">
      <c r="F3908" s="18"/>
      <c r="I3908" s="18"/>
      <c r="J3908" s="18"/>
      <c r="AB3908" s="18"/>
      <c r="AD3908" s="18"/>
    </row>
    <row r="3909" spans="6:30">
      <c r="F3909" s="18"/>
      <c r="I3909" s="18"/>
      <c r="J3909" s="18"/>
      <c r="AB3909" s="18"/>
      <c r="AD3909" s="18"/>
    </row>
    <row r="3910" spans="6:30">
      <c r="F3910" s="18"/>
      <c r="I3910" s="18"/>
      <c r="J3910" s="18"/>
      <c r="AB3910" s="18"/>
      <c r="AD3910" s="18"/>
    </row>
    <row r="3911" spans="6:30">
      <c r="F3911" s="18"/>
      <c r="I3911" s="18"/>
      <c r="J3911" s="18"/>
      <c r="AB3911" s="18"/>
      <c r="AD3911" s="18"/>
    </row>
    <row r="3912" spans="6:30">
      <c r="F3912" s="18"/>
      <c r="I3912" s="18"/>
      <c r="J3912" s="18"/>
      <c r="AB3912" s="18"/>
      <c r="AD3912" s="18"/>
    </row>
    <row r="3913" spans="6:30">
      <c r="F3913" s="18"/>
      <c r="I3913" s="18"/>
      <c r="J3913" s="18"/>
      <c r="AB3913" s="18"/>
      <c r="AD3913" s="18"/>
    </row>
    <row r="3914" spans="6:30">
      <c r="F3914" s="18"/>
      <c r="I3914" s="18"/>
      <c r="J3914" s="18"/>
      <c r="AB3914" s="18"/>
      <c r="AD3914" s="18"/>
    </row>
    <row r="3915" spans="6:30">
      <c r="F3915" s="18"/>
      <c r="I3915" s="18"/>
      <c r="J3915" s="18"/>
      <c r="AB3915" s="18"/>
      <c r="AD3915" s="18"/>
    </row>
    <row r="3916" spans="6:30">
      <c r="F3916" s="18"/>
      <c r="I3916" s="18"/>
      <c r="J3916" s="18"/>
      <c r="AB3916" s="18"/>
      <c r="AD3916" s="18"/>
    </row>
    <row r="3917" spans="6:30">
      <c r="F3917" s="18"/>
      <c r="I3917" s="18"/>
      <c r="J3917" s="18"/>
      <c r="AB3917" s="18"/>
      <c r="AD3917" s="18"/>
    </row>
    <row r="3918" spans="6:30">
      <c r="F3918" s="18"/>
      <c r="I3918" s="18"/>
      <c r="J3918" s="18"/>
      <c r="AB3918" s="18"/>
      <c r="AD3918" s="18"/>
    </row>
    <row r="3919" spans="6:30">
      <c r="F3919" s="18"/>
      <c r="I3919" s="18"/>
      <c r="J3919" s="18"/>
      <c r="AB3919" s="18"/>
      <c r="AD3919" s="18"/>
    </row>
    <row r="3920" spans="6:30">
      <c r="F3920" s="18"/>
      <c r="I3920" s="18"/>
      <c r="J3920" s="18"/>
      <c r="AB3920" s="18"/>
      <c r="AD3920" s="18"/>
    </row>
    <row r="3921" spans="6:30">
      <c r="F3921" s="18"/>
      <c r="I3921" s="18"/>
      <c r="J3921" s="18"/>
      <c r="AB3921" s="18"/>
      <c r="AD3921" s="18"/>
    </row>
    <row r="3922" spans="6:30">
      <c r="F3922" s="18"/>
      <c r="I3922" s="18"/>
      <c r="J3922" s="18"/>
      <c r="AB3922" s="18"/>
      <c r="AD3922" s="18"/>
    </row>
    <row r="3923" spans="6:30">
      <c r="F3923" s="18"/>
      <c r="I3923" s="18"/>
      <c r="J3923" s="18"/>
      <c r="AB3923" s="18"/>
      <c r="AD3923" s="18"/>
    </row>
    <row r="3924" spans="6:30">
      <c r="F3924" s="18"/>
      <c r="I3924" s="18"/>
      <c r="J3924" s="18"/>
      <c r="AB3924" s="18"/>
      <c r="AD3924" s="18"/>
    </row>
    <row r="3925" spans="6:30">
      <c r="F3925" s="18"/>
      <c r="I3925" s="18"/>
      <c r="J3925" s="18"/>
      <c r="AB3925" s="18"/>
      <c r="AD3925" s="18"/>
    </row>
    <row r="3926" spans="6:30">
      <c r="F3926" s="18"/>
      <c r="I3926" s="18"/>
      <c r="J3926" s="18"/>
      <c r="AB3926" s="18"/>
      <c r="AD3926" s="18"/>
    </row>
    <row r="3927" spans="6:30">
      <c r="F3927" s="18"/>
      <c r="I3927" s="18"/>
      <c r="J3927" s="18"/>
      <c r="AB3927" s="18"/>
      <c r="AD3927" s="18"/>
    </row>
    <row r="3928" spans="6:30">
      <c r="F3928" s="18"/>
      <c r="I3928" s="18"/>
      <c r="J3928" s="18"/>
      <c r="AB3928" s="18"/>
      <c r="AD3928" s="18"/>
    </row>
    <row r="3929" spans="6:30">
      <c r="F3929" s="18"/>
      <c r="I3929" s="18"/>
      <c r="J3929" s="18"/>
      <c r="AB3929" s="18"/>
      <c r="AD3929" s="18"/>
    </row>
    <row r="3930" spans="6:30">
      <c r="F3930" s="18"/>
      <c r="I3930" s="18"/>
      <c r="J3930" s="18"/>
      <c r="AB3930" s="18"/>
      <c r="AD3930" s="18"/>
    </row>
    <row r="3931" spans="6:30">
      <c r="F3931" s="18"/>
      <c r="I3931" s="18"/>
      <c r="J3931" s="18"/>
      <c r="AB3931" s="18"/>
      <c r="AD3931" s="18"/>
    </row>
    <row r="3932" spans="6:30">
      <c r="F3932" s="18"/>
      <c r="I3932" s="18"/>
      <c r="J3932" s="18"/>
      <c r="AB3932" s="18"/>
      <c r="AD3932" s="18"/>
    </row>
    <row r="3933" spans="6:30">
      <c r="F3933" s="18"/>
      <c r="I3933" s="18"/>
      <c r="J3933" s="18"/>
      <c r="AB3933" s="18"/>
      <c r="AD3933" s="18"/>
    </row>
    <row r="3934" spans="6:30">
      <c r="F3934" s="18"/>
      <c r="I3934" s="18"/>
      <c r="J3934" s="18"/>
      <c r="AB3934" s="18"/>
      <c r="AD3934" s="18"/>
    </row>
    <row r="3935" spans="6:30">
      <c r="F3935" s="18"/>
      <c r="I3935" s="18"/>
      <c r="J3935" s="18"/>
      <c r="AB3935" s="18"/>
      <c r="AD3935" s="18"/>
    </row>
    <row r="3936" spans="6:30">
      <c r="F3936" s="18"/>
      <c r="I3936" s="18"/>
      <c r="J3936" s="18"/>
      <c r="AB3936" s="18"/>
      <c r="AD3936" s="18"/>
    </row>
    <row r="3937" spans="6:30">
      <c r="F3937" s="18"/>
      <c r="I3937" s="18"/>
      <c r="J3937" s="18"/>
      <c r="AB3937" s="18"/>
      <c r="AD3937" s="18"/>
    </row>
    <row r="3938" spans="6:30">
      <c r="F3938" s="18"/>
      <c r="I3938" s="18"/>
      <c r="J3938" s="18"/>
      <c r="AB3938" s="18"/>
      <c r="AD3938" s="18"/>
    </row>
    <row r="3939" spans="6:30">
      <c r="F3939" s="18"/>
      <c r="I3939" s="18"/>
      <c r="J3939" s="18"/>
      <c r="AB3939" s="18"/>
      <c r="AD3939" s="18"/>
    </row>
    <row r="3940" spans="6:30">
      <c r="F3940" s="18"/>
      <c r="I3940" s="18"/>
      <c r="J3940" s="18"/>
      <c r="AB3940" s="18"/>
      <c r="AD3940" s="18"/>
    </row>
    <row r="3941" spans="6:30">
      <c r="F3941" s="18"/>
      <c r="I3941" s="18"/>
      <c r="J3941" s="18"/>
      <c r="AB3941" s="18"/>
      <c r="AD3941" s="18"/>
    </row>
    <row r="3942" spans="6:30">
      <c r="F3942" s="18"/>
      <c r="I3942" s="18"/>
      <c r="J3942" s="18"/>
      <c r="AB3942" s="18"/>
      <c r="AD3942" s="18"/>
    </row>
    <row r="3943" spans="6:30">
      <c r="F3943" s="18"/>
      <c r="I3943" s="18"/>
      <c r="J3943" s="18"/>
      <c r="AB3943" s="18"/>
      <c r="AD3943" s="18"/>
    </row>
    <row r="3944" spans="6:30">
      <c r="F3944" s="18"/>
      <c r="I3944" s="18"/>
      <c r="J3944" s="18"/>
      <c r="AB3944" s="18"/>
      <c r="AD3944" s="18"/>
    </row>
    <row r="3945" spans="6:30">
      <c r="F3945" s="18"/>
      <c r="I3945" s="18"/>
      <c r="J3945" s="18"/>
      <c r="AB3945" s="18"/>
      <c r="AD3945" s="18"/>
    </row>
    <row r="3946" spans="6:30">
      <c r="F3946" s="18"/>
      <c r="I3946" s="18"/>
      <c r="J3946" s="18"/>
      <c r="AB3946" s="18"/>
      <c r="AD3946" s="18"/>
    </row>
    <row r="3947" spans="6:30">
      <c r="F3947" s="18"/>
      <c r="I3947" s="18"/>
      <c r="J3947" s="18"/>
      <c r="AB3947" s="18"/>
      <c r="AD3947" s="18"/>
    </row>
    <row r="3948" spans="6:30">
      <c r="F3948" s="18"/>
      <c r="I3948" s="18"/>
      <c r="J3948" s="18"/>
      <c r="AB3948" s="18"/>
      <c r="AD3948" s="18"/>
    </row>
    <row r="3949" spans="6:30">
      <c r="F3949" s="18"/>
      <c r="I3949" s="18"/>
      <c r="J3949" s="18"/>
      <c r="AB3949" s="18"/>
      <c r="AD3949" s="18"/>
    </row>
    <row r="3950" spans="6:30">
      <c r="F3950" s="18"/>
      <c r="I3950" s="18"/>
      <c r="J3950" s="18"/>
      <c r="AB3950" s="18"/>
      <c r="AD3950" s="18"/>
    </row>
    <row r="3951" spans="6:30">
      <c r="F3951" s="18"/>
      <c r="I3951" s="18"/>
      <c r="J3951" s="18"/>
      <c r="AB3951" s="18"/>
      <c r="AD3951" s="18"/>
    </row>
    <row r="3952" spans="6:30">
      <c r="F3952" s="18"/>
      <c r="I3952" s="18"/>
      <c r="J3952" s="18"/>
      <c r="AB3952" s="18"/>
      <c r="AD3952" s="18"/>
    </row>
    <row r="3953" spans="6:30">
      <c r="F3953" s="18"/>
      <c r="I3953" s="18"/>
      <c r="J3953" s="18"/>
      <c r="AB3953" s="18"/>
      <c r="AD3953" s="18"/>
    </row>
    <row r="3954" spans="6:30">
      <c r="F3954" s="18"/>
      <c r="I3954" s="18"/>
      <c r="J3954" s="18"/>
      <c r="AB3954" s="18"/>
      <c r="AD3954" s="18"/>
    </row>
    <row r="3955" spans="6:30">
      <c r="F3955" s="18"/>
      <c r="I3955" s="18"/>
      <c r="J3955" s="18"/>
      <c r="AB3955" s="18"/>
      <c r="AD3955" s="18"/>
    </row>
    <row r="3956" spans="6:30">
      <c r="F3956" s="18"/>
      <c r="I3956" s="18"/>
      <c r="J3956" s="18"/>
      <c r="AB3956" s="18"/>
      <c r="AD3956" s="18"/>
    </row>
    <row r="3957" spans="6:30">
      <c r="F3957" s="18"/>
      <c r="I3957" s="18"/>
      <c r="J3957" s="18"/>
      <c r="AB3957" s="18"/>
      <c r="AD3957" s="18"/>
    </row>
    <row r="3958" spans="6:30">
      <c r="F3958" s="18"/>
      <c r="I3958" s="18"/>
      <c r="J3958" s="18"/>
      <c r="AB3958" s="18"/>
      <c r="AD3958" s="18"/>
    </row>
    <row r="3959" spans="6:30">
      <c r="F3959" s="18"/>
      <c r="I3959" s="18"/>
      <c r="J3959" s="18"/>
      <c r="AB3959" s="18"/>
      <c r="AD3959" s="18"/>
    </row>
    <row r="3960" spans="6:30">
      <c r="F3960" s="18"/>
      <c r="I3960" s="18"/>
      <c r="J3960" s="18"/>
      <c r="AB3960" s="18"/>
      <c r="AD3960" s="18"/>
    </row>
    <row r="3961" spans="6:30">
      <c r="F3961" s="18"/>
      <c r="I3961" s="18"/>
      <c r="J3961" s="18"/>
      <c r="AB3961" s="18"/>
      <c r="AD3961" s="18"/>
    </row>
    <row r="3962" spans="6:30">
      <c r="F3962" s="18"/>
      <c r="I3962" s="18"/>
      <c r="J3962" s="18"/>
      <c r="AB3962" s="18"/>
      <c r="AD3962" s="18"/>
    </row>
    <row r="3963" spans="6:30">
      <c r="F3963" s="18"/>
      <c r="I3963" s="18"/>
      <c r="J3963" s="18"/>
      <c r="AB3963" s="18"/>
      <c r="AD3963" s="18"/>
    </row>
    <row r="3964" spans="6:30">
      <c r="F3964" s="18"/>
      <c r="I3964" s="18"/>
      <c r="J3964" s="18"/>
      <c r="AB3964" s="18"/>
      <c r="AD3964" s="18"/>
    </row>
    <row r="3965" spans="6:30">
      <c r="F3965" s="18"/>
      <c r="I3965" s="18"/>
      <c r="J3965" s="18"/>
      <c r="AB3965" s="18"/>
      <c r="AD3965" s="18"/>
    </row>
    <row r="3966" spans="6:30">
      <c r="F3966" s="18"/>
      <c r="I3966" s="18"/>
      <c r="J3966" s="18"/>
      <c r="AB3966" s="18"/>
      <c r="AD3966" s="18"/>
    </row>
    <row r="3967" spans="6:30">
      <c r="F3967" s="18"/>
      <c r="I3967" s="18"/>
      <c r="J3967" s="18"/>
      <c r="AB3967" s="18"/>
      <c r="AD3967" s="18"/>
    </row>
    <row r="3968" spans="6:30">
      <c r="F3968" s="18"/>
      <c r="I3968" s="18"/>
      <c r="J3968" s="18"/>
      <c r="AB3968" s="18"/>
      <c r="AD3968" s="18"/>
    </row>
    <row r="3969" spans="6:30">
      <c r="F3969" s="18"/>
      <c r="I3969" s="18"/>
      <c r="J3969" s="18"/>
      <c r="AB3969" s="18"/>
      <c r="AD3969" s="18"/>
    </row>
    <row r="3970" spans="6:30">
      <c r="F3970" s="18"/>
      <c r="I3970" s="18"/>
      <c r="J3970" s="18"/>
      <c r="AB3970" s="18"/>
      <c r="AD3970" s="18"/>
    </row>
    <row r="3971" spans="6:30">
      <c r="F3971" s="18"/>
      <c r="I3971" s="18"/>
      <c r="J3971" s="18"/>
      <c r="AB3971" s="18"/>
      <c r="AD3971" s="18"/>
    </row>
    <row r="3972" spans="6:30">
      <c r="F3972" s="18"/>
      <c r="I3972" s="18"/>
      <c r="J3972" s="18"/>
      <c r="AB3972" s="18"/>
      <c r="AD3972" s="18"/>
    </row>
    <row r="3973" spans="6:30">
      <c r="F3973" s="18"/>
      <c r="I3973" s="18"/>
      <c r="J3973" s="18"/>
      <c r="AB3973" s="18"/>
      <c r="AD3973" s="18"/>
    </row>
    <row r="3974" spans="6:30">
      <c r="F3974" s="18"/>
      <c r="I3974" s="18"/>
      <c r="J3974" s="18"/>
      <c r="AB3974" s="18"/>
      <c r="AD3974" s="18"/>
    </row>
    <row r="3975" spans="6:30">
      <c r="F3975" s="18"/>
      <c r="I3975" s="18"/>
      <c r="J3975" s="18"/>
      <c r="AB3975" s="18"/>
      <c r="AD3975" s="18"/>
    </row>
    <row r="3976" spans="6:30">
      <c r="F3976" s="18"/>
      <c r="I3976" s="18"/>
      <c r="J3976" s="18"/>
      <c r="AB3976" s="18"/>
      <c r="AD3976" s="18"/>
    </row>
    <row r="3977" spans="6:30">
      <c r="F3977" s="18"/>
      <c r="I3977" s="18"/>
      <c r="J3977" s="18"/>
      <c r="AB3977" s="18"/>
      <c r="AD3977" s="18"/>
    </row>
    <row r="3978" spans="6:30">
      <c r="F3978" s="18"/>
      <c r="I3978" s="18"/>
      <c r="J3978" s="18"/>
      <c r="AB3978" s="18"/>
      <c r="AD3978" s="18"/>
    </row>
    <row r="3979" spans="6:30">
      <c r="F3979" s="18"/>
      <c r="I3979" s="18"/>
      <c r="J3979" s="18"/>
      <c r="AB3979" s="18"/>
      <c r="AD3979" s="18"/>
    </row>
    <row r="3980" spans="6:30">
      <c r="F3980" s="18"/>
      <c r="I3980" s="18"/>
      <c r="J3980" s="18"/>
      <c r="AB3980" s="18"/>
      <c r="AD3980" s="18"/>
    </row>
    <row r="3981" spans="6:30">
      <c r="F3981" s="18"/>
      <c r="I3981" s="18"/>
      <c r="J3981" s="18"/>
      <c r="AB3981" s="18"/>
      <c r="AD3981" s="18"/>
    </row>
    <row r="3982" spans="6:30">
      <c r="F3982" s="18"/>
      <c r="I3982" s="18"/>
      <c r="J3982" s="18"/>
      <c r="AB3982" s="18"/>
      <c r="AD3982" s="18"/>
    </row>
    <row r="3983" spans="6:30">
      <c r="F3983" s="18"/>
      <c r="I3983" s="18"/>
      <c r="J3983" s="18"/>
      <c r="AB3983" s="18"/>
      <c r="AD3983" s="18"/>
    </row>
    <row r="3984" spans="6:30">
      <c r="F3984" s="18"/>
      <c r="I3984" s="18"/>
      <c r="J3984" s="18"/>
      <c r="AB3984" s="18"/>
      <c r="AD3984" s="18"/>
    </row>
    <row r="3985" spans="6:30">
      <c r="F3985" s="18"/>
      <c r="I3985" s="18"/>
      <c r="J3985" s="18"/>
      <c r="AB3985" s="18"/>
      <c r="AD3985" s="18"/>
    </row>
    <row r="3986" spans="6:30">
      <c r="F3986" s="18"/>
      <c r="I3986" s="18"/>
      <c r="J3986" s="18"/>
      <c r="AB3986" s="18"/>
      <c r="AD3986" s="18"/>
    </row>
    <row r="3987" spans="6:30">
      <c r="F3987" s="18"/>
      <c r="I3987" s="18"/>
      <c r="J3987" s="18"/>
      <c r="AB3987" s="18"/>
      <c r="AD3987" s="18"/>
    </row>
    <row r="3988" spans="6:30">
      <c r="F3988" s="18"/>
      <c r="I3988" s="18"/>
      <c r="J3988" s="18"/>
      <c r="AB3988" s="18"/>
      <c r="AD3988" s="18"/>
    </row>
    <row r="3989" spans="6:30">
      <c r="F3989" s="18"/>
      <c r="I3989" s="18"/>
      <c r="J3989" s="18"/>
      <c r="AB3989" s="18"/>
      <c r="AD3989" s="18"/>
    </row>
    <row r="3990" spans="6:30">
      <c r="F3990" s="18"/>
      <c r="I3990" s="18"/>
      <c r="J3990" s="18"/>
      <c r="AB3990" s="18"/>
      <c r="AD3990" s="18"/>
    </row>
    <row r="3991" spans="6:30">
      <c r="F3991" s="18"/>
      <c r="I3991" s="18"/>
      <c r="J3991" s="18"/>
      <c r="AB3991" s="18"/>
      <c r="AD3991" s="18"/>
    </row>
    <row r="3992" spans="6:30">
      <c r="F3992" s="18"/>
      <c r="I3992" s="18"/>
      <c r="J3992" s="18"/>
      <c r="AB3992" s="18"/>
      <c r="AD3992" s="18"/>
    </row>
    <row r="3993" spans="6:30">
      <c r="F3993" s="18"/>
      <c r="I3993" s="18"/>
      <c r="J3993" s="18"/>
      <c r="AB3993" s="18"/>
      <c r="AD3993" s="18"/>
    </row>
    <row r="3994" spans="6:30">
      <c r="F3994" s="18"/>
      <c r="I3994" s="18"/>
      <c r="J3994" s="18"/>
      <c r="AB3994" s="18"/>
      <c r="AD3994" s="18"/>
    </row>
    <row r="3995" spans="6:30">
      <c r="F3995" s="18"/>
      <c r="I3995" s="18"/>
      <c r="J3995" s="18"/>
      <c r="AB3995" s="18"/>
      <c r="AD3995" s="18"/>
    </row>
    <row r="3996" spans="6:30">
      <c r="F3996" s="18"/>
      <c r="I3996" s="18"/>
      <c r="J3996" s="18"/>
      <c r="AB3996" s="18"/>
      <c r="AD3996" s="18"/>
    </row>
    <row r="3997" spans="6:30">
      <c r="F3997" s="18"/>
      <c r="I3997" s="18"/>
      <c r="J3997" s="18"/>
      <c r="AB3997" s="18"/>
      <c r="AD3997" s="18"/>
    </row>
    <row r="3998" spans="6:30">
      <c r="F3998" s="18"/>
      <c r="I3998" s="18"/>
      <c r="J3998" s="18"/>
      <c r="AB3998" s="18"/>
      <c r="AD3998" s="18"/>
    </row>
    <row r="3999" spans="6:30">
      <c r="F3999" s="18"/>
      <c r="I3999" s="18"/>
      <c r="J3999" s="18"/>
      <c r="AB3999" s="18"/>
      <c r="AD3999" s="18"/>
    </row>
    <row r="4000" spans="6:30">
      <c r="F4000" s="18"/>
      <c r="I4000" s="18"/>
      <c r="J4000" s="18"/>
      <c r="AB4000" s="18"/>
      <c r="AD4000" s="18"/>
    </row>
    <row r="4001" spans="6:30">
      <c r="F4001" s="18"/>
      <c r="I4001" s="18"/>
      <c r="J4001" s="18"/>
      <c r="AB4001" s="18"/>
      <c r="AD4001" s="18"/>
    </row>
    <row r="4002" spans="6:30">
      <c r="F4002" s="18"/>
      <c r="I4002" s="18"/>
      <c r="J4002" s="18"/>
      <c r="AB4002" s="18"/>
      <c r="AD4002" s="18"/>
    </row>
    <row r="4003" spans="6:30">
      <c r="F4003" s="18"/>
      <c r="I4003" s="18"/>
      <c r="J4003" s="18"/>
      <c r="AB4003" s="18"/>
      <c r="AD4003" s="18"/>
    </row>
    <row r="4004" spans="6:30">
      <c r="F4004" s="18"/>
      <c r="I4004" s="18"/>
      <c r="J4004" s="18"/>
      <c r="AB4004" s="18"/>
      <c r="AD4004" s="18"/>
    </row>
    <row r="4005" spans="6:30">
      <c r="F4005" s="18"/>
      <c r="I4005" s="18"/>
      <c r="J4005" s="18"/>
      <c r="AB4005" s="18"/>
      <c r="AD4005" s="18"/>
    </row>
    <row r="4006" spans="6:30">
      <c r="F4006" s="18"/>
      <c r="I4006" s="18"/>
      <c r="J4006" s="18"/>
      <c r="AB4006" s="18"/>
      <c r="AD4006" s="18"/>
    </row>
    <row r="4007" spans="6:30">
      <c r="F4007" s="18"/>
      <c r="I4007" s="18"/>
      <c r="J4007" s="18"/>
      <c r="AB4007" s="18"/>
      <c r="AD4007" s="18"/>
    </row>
    <row r="4008" spans="6:30">
      <c r="F4008" s="18"/>
      <c r="I4008" s="18"/>
      <c r="J4008" s="18"/>
      <c r="AB4008" s="18"/>
      <c r="AD4008" s="18"/>
    </row>
    <row r="4009" spans="6:30">
      <c r="F4009" s="18"/>
      <c r="I4009" s="18"/>
      <c r="J4009" s="18"/>
      <c r="AB4009" s="18"/>
      <c r="AD4009" s="18"/>
    </row>
    <row r="4010" spans="6:30">
      <c r="F4010" s="18"/>
      <c r="I4010" s="18"/>
      <c r="J4010" s="18"/>
      <c r="AB4010" s="18"/>
      <c r="AD4010" s="18"/>
    </row>
    <row r="4011" spans="6:30">
      <c r="F4011" s="18"/>
      <c r="I4011" s="18"/>
      <c r="J4011" s="18"/>
      <c r="AB4011" s="18"/>
      <c r="AD4011" s="18"/>
    </row>
    <row r="4012" spans="6:30">
      <c r="F4012" s="18"/>
      <c r="I4012" s="18"/>
      <c r="J4012" s="18"/>
      <c r="AB4012" s="18"/>
      <c r="AD4012" s="18"/>
    </row>
    <row r="4013" spans="6:30">
      <c r="F4013" s="18"/>
      <c r="I4013" s="18"/>
      <c r="J4013" s="18"/>
      <c r="AB4013" s="18"/>
      <c r="AD4013" s="18"/>
    </row>
    <row r="4014" spans="6:30">
      <c r="F4014" s="18"/>
      <c r="I4014" s="18"/>
      <c r="J4014" s="18"/>
      <c r="AB4014" s="18"/>
      <c r="AD4014" s="18"/>
    </row>
    <row r="4015" spans="6:30">
      <c r="F4015" s="18"/>
      <c r="I4015" s="18"/>
      <c r="J4015" s="18"/>
      <c r="AB4015" s="18"/>
      <c r="AD4015" s="18"/>
    </row>
    <row r="4016" spans="6:30">
      <c r="F4016" s="18"/>
      <c r="I4016" s="18"/>
      <c r="J4016" s="18"/>
      <c r="AB4016" s="18"/>
      <c r="AD4016" s="18"/>
    </row>
    <row r="4017" spans="6:30">
      <c r="F4017" s="18"/>
      <c r="I4017" s="18"/>
      <c r="J4017" s="18"/>
      <c r="AB4017" s="18"/>
      <c r="AD4017" s="18"/>
    </row>
    <row r="4018" spans="6:30">
      <c r="F4018" s="18"/>
      <c r="I4018" s="18"/>
      <c r="J4018" s="18"/>
      <c r="AB4018" s="18"/>
      <c r="AD4018" s="18"/>
    </row>
    <row r="4019" spans="6:30">
      <c r="F4019" s="18"/>
      <c r="I4019" s="18"/>
      <c r="J4019" s="18"/>
      <c r="AB4019" s="18"/>
      <c r="AD4019" s="18"/>
    </row>
    <row r="4020" spans="6:30">
      <c r="F4020" s="18"/>
      <c r="I4020" s="18"/>
      <c r="J4020" s="18"/>
      <c r="AB4020" s="18"/>
      <c r="AD4020" s="18"/>
    </row>
    <row r="4021" spans="6:30">
      <c r="F4021" s="18"/>
      <c r="I4021" s="18"/>
      <c r="J4021" s="18"/>
      <c r="AB4021" s="18"/>
      <c r="AD4021" s="18"/>
    </row>
    <row r="4022" spans="6:30">
      <c r="F4022" s="18"/>
      <c r="I4022" s="18"/>
      <c r="J4022" s="18"/>
      <c r="AB4022" s="18"/>
      <c r="AD4022" s="18"/>
    </row>
    <row r="4023" spans="6:30">
      <c r="F4023" s="18"/>
      <c r="I4023" s="18"/>
      <c r="J4023" s="18"/>
      <c r="AB4023" s="18"/>
      <c r="AD4023" s="18"/>
    </row>
    <row r="4024" spans="6:30">
      <c r="F4024" s="18"/>
      <c r="I4024" s="18"/>
      <c r="J4024" s="18"/>
      <c r="AB4024" s="18"/>
      <c r="AD4024" s="18"/>
    </row>
    <row r="4025" spans="6:30">
      <c r="F4025" s="18"/>
      <c r="I4025" s="18"/>
      <c r="J4025" s="18"/>
      <c r="AB4025" s="18"/>
      <c r="AD4025" s="18"/>
    </row>
    <row r="4026" spans="6:30">
      <c r="F4026" s="18"/>
      <c r="I4026" s="18"/>
      <c r="J4026" s="18"/>
      <c r="AB4026" s="18"/>
      <c r="AD4026" s="18"/>
    </row>
    <row r="4027" spans="6:30">
      <c r="F4027" s="18"/>
      <c r="I4027" s="18"/>
      <c r="J4027" s="18"/>
      <c r="AB4027" s="18"/>
      <c r="AD4027" s="18"/>
    </row>
    <row r="4028" spans="6:30">
      <c r="F4028" s="18"/>
      <c r="I4028" s="18"/>
      <c r="J4028" s="18"/>
      <c r="AB4028" s="18"/>
      <c r="AD4028" s="18"/>
    </row>
    <row r="4029" spans="6:30">
      <c r="F4029" s="18"/>
      <c r="I4029" s="18"/>
      <c r="J4029" s="18"/>
      <c r="AB4029" s="18"/>
      <c r="AD4029" s="18"/>
    </row>
    <row r="4030" spans="6:30">
      <c r="F4030" s="18"/>
      <c r="I4030" s="18"/>
      <c r="J4030" s="18"/>
      <c r="AB4030" s="18"/>
      <c r="AD4030" s="18"/>
    </row>
    <row r="4031" spans="6:30">
      <c r="F4031" s="18"/>
      <c r="I4031" s="18"/>
      <c r="J4031" s="18"/>
      <c r="AB4031" s="18"/>
      <c r="AD4031" s="18"/>
    </row>
    <row r="4032" spans="6:30">
      <c r="F4032" s="18"/>
      <c r="I4032" s="18"/>
      <c r="J4032" s="18"/>
      <c r="AB4032" s="18"/>
      <c r="AD4032" s="18"/>
    </row>
    <row r="4033" spans="6:30">
      <c r="F4033" s="18"/>
      <c r="I4033" s="18"/>
      <c r="J4033" s="18"/>
      <c r="AB4033" s="18"/>
      <c r="AD4033" s="18"/>
    </row>
    <row r="4034" spans="6:30">
      <c r="F4034" s="18"/>
      <c r="I4034" s="18"/>
      <c r="J4034" s="18"/>
      <c r="AB4034" s="18"/>
      <c r="AD4034" s="18"/>
    </row>
    <row r="4035" spans="6:30">
      <c r="F4035" s="18"/>
      <c r="I4035" s="18"/>
      <c r="J4035" s="18"/>
      <c r="AB4035" s="18"/>
      <c r="AD4035" s="18"/>
    </row>
    <row r="4036" spans="6:30">
      <c r="F4036" s="18"/>
      <c r="I4036" s="18"/>
      <c r="J4036" s="18"/>
      <c r="AB4036" s="18"/>
      <c r="AD4036" s="18"/>
    </row>
    <row r="4037" spans="6:30">
      <c r="F4037" s="18"/>
      <c r="I4037" s="18"/>
      <c r="J4037" s="18"/>
      <c r="AB4037" s="18"/>
      <c r="AD4037" s="18"/>
    </row>
    <row r="4038" spans="6:30">
      <c r="F4038" s="18"/>
      <c r="I4038" s="18"/>
      <c r="J4038" s="18"/>
      <c r="AB4038" s="18"/>
      <c r="AD4038" s="18"/>
    </row>
    <row r="4039" spans="6:30">
      <c r="F4039" s="18"/>
      <c r="I4039" s="18"/>
      <c r="J4039" s="18"/>
      <c r="AB4039" s="18"/>
      <c r="AD4039" s="18"/>
    </row>
    <row r="4040" spans="6:30">
      <c r="F4040" s="18"/>
      <c r="I4040" s="18"/>
      <c r="J4040" s="18"/>
      <c r="AB4040" s="18"/>
      <c r="AD4040" s="18"/>
    </row>
    <row r="4041" spans="6:30">
      <c r="F4041" s="18"/>
      <c r="I4041" s="18"/>
      <c r="J4041" s="18"/>
      <c r="AB4041" s="18"/>
      <c r="AD4041" s="18"/>
    </row>
    <row r="4042" spans="6:30">
      <c r="F4042" s="18"/>
      <c r="I4042" s="18"/>
      <c r="J4042" s="18"/>
      <c r="AB4042" s="18"/>
      <c r="AD4042" s="18"/>
    </row>
    <row r="4043" spans="6:30">
      <c r="F4043" s="18"/>
      <c r="I4043" s="18"/>
      <c r="J4043" s="18"/>
      <c r="AB4043" s="18"/>
      <c r="AD4043" s="18"/>
    </row>
    <row r="4044" spans="6:30">
      <c r="F4044" s="18"/>
      <c r="I4044" s="18"/>
      <c r="J4044" s="18"/>
      <c r="AB4044" s="18"/>
      <c r="AD4044" s="18"/>
    </row>
    <row r="4045" spans="6:30">
      <c r="F4045" s="18"/>
      <c r="I4045" s="18"/>
      <c r="J4045" s="18"/>
      <c r="AB4045" s="18"/>
      <c r="AD4045" s="18"/>
    </row>
    <row r="4046" spans="6:30">
      <c r="F4046" s="18"/>
      <c r="I4046" s="18"/>
      <c r="J4046" s="18"/>
      <c r="AB4046" s="18"/>
      <c r="AD4046" s="18"/>
    </row>
    <row r="4047" spans="6:30">
      <c r="F4047" s="18"/>
      <c r="I4047" s="18"/>
      <c r="J4047" s="18"/>
      <c r="AB4047" s="18"/>
      <c r="AD4047" s="18"/>
    </row>
    <row r="4048" spans="6:30">
      <c r="F4048" s="18"/>
      <c r="I4048" s="18"/>
      <c r="J4048" s="18"/>
      <c r="AB4048" s="18"/>
      <c r="AD4048" s="18"/>
    </row>
    <row r="4049" spans="6:30">
      <c r="F4049" s="18"/>
      <c r="I4049" s="18"/>
      <c r="J4049" s="18"/>
      <c r="AB4049" s="18"/>
      <c r="AD4049" s="18"/>
    </row>
    <row r="4050" spans="6:30">
      <c r="F4050" s="18"/>
      <c r="I4050" s="18"/>
      <c r="J4050" s="18"/>
      <c r="AB4050" s="18"/>
      <c r="AD4050" s="18"/>
    </row>
    <row r="4051" spans="6:30">
      <c r="F4051" s="18"/>
      <c r="I4051" s="18"/>
      <c r="J4051" s="18"/>
      <c r="AB4051" s="18"/>
      <c r="AD4051" s="18"/>
    </row>
    <row r="4052" spans="6:30">
      <c r="F4052" s="18"/>
      <c r="I4052" s="18"/>
      <c r="J4052" s="18"/>
      <c r="AB4052" s="18"/>
      <c r="AD4052" s="18"/>
    </row>
    <row r="4053" spans="6:30">
      <c r="F4053" s="18"/>
      <c r="I4053" s="18"/>
      <c r="J4053" s="18"/>
      <c r="AB4053" s="18"/>
      <c r="AD4053" s="18"/>
    </row>
    <row r="4054" spans="6:30">
      <c r="F4054" s="18"/>
      <c r="I4054" s="18"/>
      <c r="J4054" s="18"/>
      <c r="AB4054" s="18"/>
      <c r="AD4054" s="18"/>
    </row>
    <row r="4055" spans="6:30">
      <c r="F4055" s="18"/>
      <c r="I4055" s="18"/>
      <c r="J4055" s="18"/>
      <c r="AB4055" s="18"/>
      <c r="AD4055" s="18"/>
    </row>
    <row r="4056" spans="6:30">
      <c r="F4056" s="18"/>
      <c r="I4056" s="18"/>
      <c r="J4056" s="18"/>
      <c r="AB4056" s="18"/>
      <c r="AD4056" s="18"/>
    </row>
    <row r="4057" spans="6:30">
      <c r="F4057" s="18"/>
      <c r="I4057" s="18"/>
      <c r="J4057" s="18"/>
      <c r="AB4057" s="18"/>
      <c r="AD4057" s="18"/>
    </row>
    <row r="4058" spans="6:30">
      <c r="F4058" s="18"/>
      <c r="I4058" s="18"/>
      <c r="J4058" s="18"/>
      <c r="AB4058" s="18"/>
      <c r="AD4058" s="18"/>
    </row>
    <row r="4059" spans="6:30">
      <c r="F4059" s="18"/>
      <c r="I4059" s="18"/>
      <c r="J4059" s="18"/>
      <c r="AB4059" s="18"/>
      <c r="AD4059" s="18"/>
    </row>
    <row r="4060" spans="6:30">
      <c r="F4060" s="18"/>
      <c r="I4060" s="18"/>
      <c r="J4060" s="18"/>
      <c r="AB4060" s="18"/>
      <c r="AD4060" s="18"/>
    </row>
    <row r="4061" spans="6:30">
      <c r="F4061" s="18"/>
      <c r="I4061" s="18"/>
      <c r="J4061" s="18"/>
      <c r="AB4061" s="18"/>
      <c r="AD4061" s="18"/>
    </row>
    <row r="4062" spans="6:30">
      <c r="F4062" s="18"/>
      <c r="I4062" s="18"/>
      <c r="J4062" s="18"/>
      <c r="AB4062" s="18"/>
      <c r="AD4062" s="18"/>
    </row>
    <row r="4063" spans="6:30">
      <c r="F4063" s="18"/>
      <c r="I4063" s="18"/>
      <c r="J4063" s="18"/>
      <c r="AB4063" s="18"/>
      <c r="AD4063" s="18"/>
    </row>
    <row r="4064" spans="6:30">
      <c r="F4064" s="18"/>
      <c r="I4064" s="18"/>
      <c r="J4064" s="18"/>
      <c r="AB4064" s="18"/>
      <c r="AD4064" s="18"/>
    </row>
    <row r="4065" spans="6:30">
      <c r="F4065" s="18"/>
      <c r="I4065" s="18"/>
      <c r="J4065" s="18"/>
      <c r="AB4065" s="18"/>
      <c r="AD4065" s="18"/>
    </row>
    <row r="4066" spans="6:30">
      <c r="F4066" s="18"/>
      <c r="I4066" s="18"/>
      <c r="J4066" s="18"/>
      <c r="AB4066" s="18"/>
      <c r="AD4066" s="18"/>
    </row>
    <row r="4067" spans="6:30">
      <c r="F4067" s="18"/>
      <c r="I4067" s="18"/>
      <c r="J4067" s="18"/>
      <c r="AB4067" s="18"/>
      <c r="AD4067" s="18"/>
    </row>
    <row r="4068" spans="6:30">
      <c r="F4068" s="18"/>
      <c r="I4068" s="18"/>
      <c r="J4068" s="18"/>
      <c r="AB4068" s="18"/>
      <c r="AD4068" s="18"/>
    </row>
    <row r="4069" spans="6:30">
      <c r="F4069" s="18"/>
      <c r="I4069" s="18"/>
      <c r="J4069" s="18"/>
      <c r="AB4069" s="18"/>
      <c r="AD4069" s="18"/>
    </row>
    <row r="4070" spans="6:30">
      <c r="F4070" s="18"/>
      <c r="I4070" s="18"/>
      <c r="J4070" s="18"/>
      <c r="AB4070" s="18"/>
      <c r="AD4070" s="18"/>
    </row>
    <row r="4071" spans="6:30">
      <c r="F4071" s="18"/>
      <c r="I4071" s="18"/>
      <c r="J4071" s="18"/>
      <c r="AB4071" s="18"/>
      <c r="AD4071" s="18"/>
    </row>
    <row r="4072" spans="6:30">
      <c r="F4072" s="18"/>
      <c r="I4072" s="18"/>
      <c r="J4072" s="18"/>
      <c r="AB4072" s="18"/>
      <c r="AD4072" s="18"/>
    </row>
    <row r="4073" spans="6:30">
      <c r="F4073" s="18"/>
      <c r="I4073" s="18"/>
      <c r="J4073" s="18"/>
      <c r="AB4073" s="18"/>
      <c r="AD4073" s="18"/>
    </row>
    <row r="4074" spans="6:30">
      <c r="F4074" s="18"/>
      <c r="I4074" s="18"/>
      <c r="J4074" s="18"/>
      <c r="AB4074" s="18"/>
      <c r="AD4074" s="18"/>
    </row>
    <row r="4075" spans="6:30">
      <c r="F4075" s="18"/>
      <c r="I4075" s="18"/>
      <c r="J4075" s="18"/>
      <c r="AB4075" s="18"/>
      <c r="AD4075" s="18"/>
    </row>
    <row r="4076" spans="6:30">
      <c r="F4076" s="18"/>
      <c r="I4076" s="18"/>
      <c r="J4076" s="18"/>
      <c r="AB4076" s="18"/>
      <c r="AD4076" s="18"/>
    </row>
    <row r="4077" spans="6:30">
      <c r="F4077" s="18"/>
      <c r="I4077" s="18"/>
      <c r="J4077" s="18"/>
      <c r="AB4077" s="18"/>
      <c r="AD4077" s="18"/>
    </row>
    <row r="4078" spans="6:30">
      <c r="F4078" s="18"/>
      <c r="I4078" s="18"/>
      <c r="J4078" s="18"/>
      <c r="AB4078" s="18"/>
      <c r="AD4078" s="18"/>
    </row>
    <row r="4079" spans="6:30">
      <c r="F4079" s="18"/>
      <c r="I4079" s="18"/>
      <c r="J4079" s="18"/>
      <c r="AB4079" s="18"/>
      <c r="AD4079" s="18"/>
    </row>
    <row r="4080" spans="6:30">
      <c r="F4080" s="18"/>
      <c r="I4080" s="18"/>
      <c r="J4080" s="18"/>
      <c r="AB4080" s="18"/>
      <c r="AD4080" s="18"/>
    </row>
    <row r="4081" spans="6:30">
      <c r="F4081" s="18"/>
      <c r="I4081" s="18"/>
      <c r="J4081" s="18"/>
      <c r="AB4081" s="18"/>
      <c r="AD4081" s="18"/>
    </row>
    <row r="4082" spans="6:30">
      <c r="F4082" s="18"/>
      <c r="I4082" s="18"/>
      <c r="J4082" s="18"/>
      <c r="AB4082" s="18"/>
      <c r="AD4082" s="18"/>
    </row>
    <row r="4083" spans="6:30">
      <c r="F4083" s="18"/>
      <c r="I4083" s="18"/>
      <c r="J4083" s="18"/>
      <c r="AB4083" s="18"/>
      <c r="AD4083" s="18"/>
    </row>
    <row r="4084" spans="6:30">
      <c r="F4084" s="18"/>
      <c r="I4084" s="18"/>
      <c r="J4084" s="18"/>
      <c r="AB4084" s="18"/>
      <c r="AD4084" s="18"/>
    </row>
    <row r="4085" spans="6:30">
      <c r="F4085" s="18"/>
      <c r="I4085" s="18"/>
      <c r="J4085" s="18"/>
      <c r="AB4085" s="18"/>
      <c r="AD4085" s="18"/>
    </row>
    <row r="4086" spans="6:30">
      <c r="F4086" s="18"/>
      <c r="I4086" s="18"/>
      <c r="J4086" s="18"/>
      <c r="AB4086" s="18"/>
      <c r="AD4086" s="18"/>
    </row>
    <row r="4087" spans="6:30">
      <c r="F4087" s="18"/>
      <c r="I4087" s="18"/>
      <c r="J4087" s="18"/>
      <c r="AB4087" s="18"/>
      <c r="AD4087" s="18"/>
    </row>
    <row r="4088" spans="6:30">
      <c r="F4088" s="18"/>
      <c r="I4088" s="18"/>
      <c r="J4088" s="18"/>
      <c r="AB4088" s="18"/>
      <c r="AD4088" s="18"/>
    </row>
    <row r="4089" spans="6:30">
      <c r="F4089" s="18"/>
      <c r="I4089" s="18"/>
      <c r="J4089" s="18"/>
      <c r="AB4089" s="18"/>
      <c r="AD4089" s="18"/>
    </row>
    <row r="4090" spans="6:30">
      <c r="F4090" s="18"/>
      <c r="I4090" s="18"/>
      <c r="J4090" s="18"/>
      <c r="AB4090" s="18"/>
      <c r="AD4090" s="18"/>
    </row>
    <row r="4091" spans="6:30">
      <c r="F4091" s="18"/>
      <c r="I4091" s="18"/>
      <c r="J4091" s="18"/>
      <c r="AB4091" s="18"/>
      <c r="AD4091" s="18"/>
    </row>
    <row r="4092" spans="6:30">
      <c r="F4092" s="18"/>
      <c r="I4092" s="18"/>
      <c r="J4092" s="18"/>
      <c r="AB4092" s="18"/>
      <c r="AD4092" s="18"/>
    </row>
    <row r="4093" spans="6:30">
      <c r="F4093" s="18"/>
      <c r="I4093" s="18"/>
      <c r="J4093" s="18"/>
      <c r="AB4093" s="18"/>
      <c r="AD4093" s="18"/>
    </row>
    <row r="4094" spans="6:30">
      <c r="F4094" s="18"/>
      <c r="I4094" s="18"/>
      <c r="J4094" s="18"/>
      <c r="AB4094" s="18"/>
      <c r="AD4094" s="18"/>
    </row>
    <row r="4095" spans="6:30">
      <c r="F4095" s="18"/>
      <c r="I4095" s="18"/>
      <c r="J4095" s="18"/>
      <c r="AB4095" s="18"/>
      <c r="AD4095" s="18"/>
    </row>
    <row r="4096" spans="6:30">
      <c r="F4096" s="18"/>
      <c r="I4096" s="18"/>
      <c r="J4096" s="18"/>
      <c r="AB4096" s="18"/>
      <c r="AD4096" s="18"/>
    </row>
    <row r="4097" spans="6:30">
      <c r="F4097" s="18"/>
      <c r="I4097" s="18"/>
      <c r="J4097" s="18"/>
      <c r="AB4097" s="18"/>
      <c r="AD4097" s="18"/>
    </row>
    <row r="4098" spans="6:30">
      <c r="F4098" s="18"/>
      <c r="I4098" s="18"/>
      <c r="J4098" s="18"/>
      <c r="AB4098" s="18"/>
      <c r="AD4098" s="18"/>
    </row>
    <row r="4099" spans="6:30">
      <c r="F4099" s="18"/>
      <c r="I4099" s="18"/>
      <c r="J4099" s="18"/>
      <c r="AB4099" s="18"/>
      <c r="AD4099" s="18"/>
    </row>
    <row r="4100" spans="6:30">
      <c r="F4100" s="18"/>
      <c r="I4100" s="18"/>
      <c r="J4100" s="18"/>
      <c r="AB4100" s="18"/>
      <c r="AD4100" s="18"/>
    </row>
    <row r="4101" spans="6:30">
      <c r="F4101" s="18"/>
      <c r="I4101" s="18"/>
      <c r="J4101" s="18"/>
      <c r="AB4101" s="18"/>
      <c r="AD4101" s="18"/>
    </row>
    <row r="4102" spans="6:30">
      <c r="F4102" s="18"/>
      <c r="I4102" s="18"/>
      <c r="J4102" s="18"/>
      <c r="AB4102" s="18"/>
      <c r="AD4102" s="18"/>
    </row>
    <row r="4103" spans="6:30">
      <c r="F4103" s="18"/>
      <c r="I4103" s="18"/>
      <c r="J4103" s="18"/>
      <c r="AB4103" s="18"/>
      <c r="AD4103" s="18"/>
    </row>
    <row r="4104" spans="6:30">
      <c r="F4104" s="18"/>
      <c r="I4104" s="18"/>
      <c r="J4104" s="18"/>
      <c r="AB4104" s="18"/>
      <c r="AD4104" s="18"/>
    </row>
    <row r="4105" spans="6:30">
      <c r="F4105" s="18"/>
      <c r="I4105" s="18"/>
      <c r="J4105" s="18"/>
      <c r="AB4105" s="18"/>
      <c r="AD4105" s="18"/>
    </row>
    <row r="4106" spans="6:30">
      <c r="F4106" s="18"/>
      <c r="I4106" s="18"/>
      <c r="J4106" s="18"/>
      <c r="AB4106" s="18"/>
      <c r="AD4106" s="18"/>
    </row>
    <row r="4107" spans="6:30">
      <c r="F4107" s="18"/>
      <c r="I4107" s="18"/>
      <c r="J4107" s="18"/>
      <c r="AB4107" s="18"/>
      <c r="AD4107" s="18"/>
    </row>
    <row r="4108" spans="6:30">
      <c r="F4108" s="18"/>
      <c r="I4108" s="18"/>
      <c r="J4108" s="18"/>
      <c r="AB4108" s="18"/>
      <c r="AD4108" s="18"/>
    </row>
    <row r="4109" spans="6:30">
      <c r="F4109" s="18"/>
      <c r="I4109" s="18"/>
      <c r="J4109" s="18"/>
      <c r="AB4109" s="18"/>
      <c r="AD4109" s="18"/>
    </row>
    <row r="4110" spans="6:30">
      <c r="F4110" s="18"/>
      <c r="I4110" s="18"/>
      <c r="J4110" s="18"/>
      <c r="AB4110" s="18"/>
      <c r="AD4110" s="18"/>
    </row>
    <row r="4111" spans="6:30">
      <c r="F4111" s="18"/>
      <c r="I4111" s="18"/>
      <c r="J4111" s="18"/>
      <c r="AB4111" s="18"/>
      <c r="AD4111" s="18"/>
    </row>
    <row r="4112" spans="6:30">
      <c r="F4112" s="18"/>
      <c r="I4112" s="18"/>
      <c r="J4112" s="18"/>
      <c r="AB4112" s="18"/>
      <c r="AD4112" s="18"/>
    </row>
    <row r="4113" spans="6:30">
      <c r="F4113" s="18"/>
      <c r="I4113" s="18"/>
      <c r="J4113" s="18"/>
      <c r="AB4113" s="18"/>
      <c r="AD4113" s="18"/>
    </row>
    <row r="4114" spans="6:30">
      <c r="F4114" s="18"/>
      <c r="I4114" s="18"/>
      <c r="J4114" s="18"/>
      <c r="AB4114" s="18"/>
      <c r="AD4114" s="18"/>
    </row>
    <row r="4115" spans="6:30">
      <c r="F4115" s="18"/>
      <c r="I4115" s="18"/>
      <c r="J4115" s="18"/>
      <c r="AB4115" s="18"/>
      <c r="AD4115" s="18"/>
    </row>
    <row r="4116" spans="6:30">
      <c r="F4116" s="18"/>
      <c r="I4116" s="18"/>
      <c r="J4116" s="18"/>
      <c r="AB4116" s="18"/>
      <c r="AD4116" s="18"/>
    </row>
    <row r="4117" spans="6:30">
      <c r="F4117" s="18"/>
      <c r="I4117" s="18"/>
      <c r="J4117" s="18"/>
      <c r="AB4117" s="18"/>
      <c r="AD4117" s="18"/>
    </row>
    <row r="4118" spans="6:30">
      <c r="F4118" s="18"/>
      <c r="I4118" s="18"/>
      <c r="J4118" s="18"/>
      <c r="AB4118" s="18"/>
      <c r="AD4118" s="18"/>
    </row>
    <row r="4119" spans="6:30">
      <c r="F4119" s="18"/>
      <c r="I4119" s="18"/>
      <c r="J4119" s="18"/>
      <c r="AB4119" s="18"/>
      <c r="AD4119" s="18"/>
    </row>
    <row r="4120" spans="6:30">
      <c r="F4120" s="18"/>
      <c r="I4120" s="18"/>
      <c r="J4120" s="18"/>
      <c r="AB4120" s="18"/>
      <c r="AD4120" s="18"/>
    </row>
    <row r="4121" spans="6:30">
      <c r="F4121" s="18"/>
      <c r="I4121" s="18"/>
      <c r="J4121" s="18"/>
      <c r="AB4121" s="18"/>
      <c r="AD4121" s="18"/>
    </row>
    <row r="4122" spans="6:30">
      <c r="F4122" s="18"/>
      <c r="I4122" s="18"/>
      <c r="J4122" s="18"/>
      <c r="AB4122" s="18"/>
      <c r="AD4122" s="18"/>
    </row>
    <row r="4123" spans="6:30">
      <c r="F4123" s="18"/>
      <c r="I4123" s="18"/>
      <c r="J4123" s="18"/>
      <c r="AB4123" s="18"/>
      <c r="AD4123" s="18"/>
    </row>
    <row r="4124" spans="6:30">
      <c r="F4124" s="18"/>
      <c r="I4124" s="18"/>
      <c r="J4124" s="18"/>
      <c r="AB4124" s="18"/>
      <c r="AD4124" s="18"/>
    </row>
    <row r="4125" spans="6:30">
      <c r="F4125" s="18"/>
      <c r="I4125" s="18"/>
      <c r="J4125" s="18"/>
      <c r="AB4125" s="18"/>
      <c r="AD4125" s="18"/>
    </row>
    <row r="4126" spans="6:30">
      <c r="F4126" s="18"/>
      <c r="I4126" s="18"/>
      <c r="J4126" s="18"/>
      <c r="AB4126" s="18"/>
      <c r="AD4126" s="18"/>
    </row>
    <row r="4127" spans="6:30">
      <c r="F4127" s="18"/>
      <c r="I4127" s="18"/>
      <c r="J4127" s="18"/>
      <c r="AB4127" s="18"/>
      <c r="AD4127" s="18"/>
    </row>
    <row r="4128" spans="6:30">
      <c r="F4128" s="18"/>
      <c r="I4128" s="18"/>
      <c r="J4128" s="18"/>
      <c r="AB4128" s="18"/>
      <c r="AD4128" s="18"/>
    </row>
    <row r="4129" spans="6:30">
      <c r="F4129" s="18"/>
      <c r="I4129" s="18"/>
      <c r="J4129" s="18"/>
      <c r="AB4129" s="18"/>
      <c r="AD4129" s="18"/>
    </row>
    <row r="4130" spans="6:30">
      <c r="F4130" s="18"/>
      <c r="I4130" s="18"/>
      <c r="J4130" s="18"/>
      <c r="AB4130" s="18"/>
      <c r="AD4130" s="18"/>
    </row>
    <row r="4131" spans="6:30">
      <c r="F4131" s="18"/>
      <c r="I4131" s="18"/>
      <c r="J4131" s="18"/>
      <c r="AB4131" s="18"/>
      <c r="AD4131" s="18"/>
    </row>
    <row r="4132" spans="6:30">
      <c r="F4132" s="18"/>
      <c r="I4132" s="18"/>
      <c r="J4132" s="18"/>
      <c r="AB4132" s="18"/>
      <c r="AD4132" s="18"/>
    </row>
    <row r="4133" spans="6:30">
      <c r="F4133" s="18"/>
      <c r="I4133" s="18"/>
      <c r="J4133" s="18"/>
      <c r="AB4133" s="18"/>
      <c r="AD4133" s="18"/>
    </row>
    <row r="4134" spans="6:30">
      <c r="F4134" s="18"/>
      <c r="I4134" s="18"/>
      <c r="J4134" s="18"/>
      <c r="AB4134" s="18"/>
      <c r="AD4134" s="18"/>
    </row>
    <row r="4135" spans="6:30">
      <c r="F4135" s="18"/>
      <c r="I4135" s="18"/>
      <c r="J4135" s="18"/>
      <c r="AB4135" s="18"/>
      <c r="AD4135" s="18"/>
    </row>
    <row r="4136" spans="6:30">
      <c r="F4136" s="18"/>
      <c r="I4136" s="18"/>
      <c r="J4136" s="18"/>
      <c r="AB4136" s="18"/>
      <c r="AD4136" s="18"/>
    </row>
    <row r="4137" spans="6:30">
      <c r="F4137" s="18"/>
      <c r="I4137" s="18"/>
      <c r="J4137" s="18"/>
      <c r="AB4137" s="18"/>
      <c r="AD4137" s="18"/>
    </row>
    <row r="4138" spans="6:30">
      <c r="F4138" s="18"/>
      <c r="I4138" s="18"/>
      <c r="J4138" s="18"/>
      <c r="AB4138" s="18"/>
      <c r="AD4138" s="18"/>
    </row>
    <row r="4139" spans="6:30">
      <c r="F4139" s="18"/>
      <c r="I4139" s="18"/>
      <c r="J4139" s="18"/>
      <c r="AB4139" s="18"/>
      <c r="AD4139" s="18"/>
    </row>
    <row r="4140" spans="6:30">
      <c r="F4140" s="18"/>
      <c r="I4140" s="18"/>
      <c r="J4140" s="18"/>
      <c r="AB4140" s="18"/>
      <c r="AD4140" s="18"/>
    </row>
    <row r="4141" spans="6:30">
      <c r="F4141" s="18"/>
      <c r="I4141" s="18"/>
      <c r="J4141" s="18"/>
      <c r="AB4141" s="18"/>
      <c r="AD4141" s="18"/>
    </row>
    <row r="4142" spans="6:30">
      <c r="F4142" s="18"/>
      <c r="I4142" s="18"/>
      <c r="J4142" s="18"/>
      <c r="AB4142" s="18"/>
      <c r="AD4142" s="18"/>
    </row>
    <row r="4143" spans="6:30">
      <c r="F4143" s="18"/>
      <c r="I4143" s="18"/>
      <c r="J4143" s="18"/>
      <c r="AB4143" s="18"/>
      <c r="AD4143" s="18"/>
    </row>
    <row r="4144" spans="6:30">
      <c r="F4144" s="18"/>
      <c r="I4144" s="18"/>
      <c r="J4144" s="18"/>
      <c r="AB4144" s="18"/>
      <c r="AD4144" s="18"/>
    </row>
    <row r="4145" spans="6:30">
      <c r="F4145" s="18"/>
      <c r="I4145" s="18"/>
      <c r="J4145" s="18"/>
      <c r="AB4145" s="18"/>
      <c r="AD4145" s="18"/>
    </row>
    <row r="4146" spans="6:30">
      <c r="F4146" s="18"/>
      <c r="I4146" s="18"/>
      <c r="J4146" s="18"/>
      <c r="AB4146" s="18"/>
      <c r="AD4146" s="18"/>
    </row>
    <row r="4147" spans="6:30">
      <c r="F4147" s="18"/>
      <c r="I4147" s="18"/>
      <c r="J4147" s="18"/>
      <c r="AB4147" s="18"/>
      <c r="AD4147" s="18"/>
    </row>
    <row r="4148" spans="6:30">
      <c r="F4148" s="18"/>
      <c r="I4148" s="18"/>
      <c r="J4148" s="18"/>
      <c r="AB4148" s="18"/>
      <c r="AD4148" s="18"/>
    </row>
    <row r="4149" spans="6:30">
      <c r="F4149" s="18"/>
      <c r="I4149" s="18"/>
      <c r="J4149" s="18"/>
      <c r="AB4149" s="18"/>
      <c r="AD4149" s="18"/>
    </row>
    <row r="4150" spans="6:30">
      <c r="F4150" s="18"/>
      <c r="I4150" s="18"/>
      <c r="J4150" s="18"/>
      <c r="AB4150" s="18"/>
      <c r="AD4150" s="18"/>
    </row>
    <row r="4151" spans="6:30">
      <c r="F4151" s="18"/>
      <c r="I4151" s="18"/>
      <c r="J4151" s="18"/>
      <c r="AB4151" s="18"/>
      <c r="AD4151" s="18"/>
    </row>
    <row r="4152" spans="6:30">
      <c r="F4152" s="18"/>
      <c r="I4152" s="18"/>
      <c r="J4152" s="18"/>
      <c r="AB4152" s="18"/>
      <c r="AD4152" s="18"/>
    </row>
    <row r="4153" spans="6:30">
      <c r="F4153" s="18"/>
      <c r="I4153" s="18"/>
      <c r="J4153" s="18"/>
      <c r="AB4153" s="18"/>
      <c r="AD4153" s="18"/>
    </row>
    <row r="4154" spans="6:30">
      <c r="F4154" s="18"/>
      <c r="I4154" s="18"/>
      <c r="J4154" s="18"/>
      <c r="AB4154" s="18"/>
      <c r="AD4154" s="18"/>
    </row>
    <row r="4155" spans="6:30">
      <c r="F4155" s="18"/>
      <c r="I4155" s="18"/>
      <c r="J4155" s="18"/>
      <c r="AB4155" s="18"/>
      <c r="AD4155" s="18"/>
    </row>
    <row r="4156" spans="6:30">
      <c r="F4156" s="18"/>
      <c r="I4156" s="18"/>
      <c r="J4156" s="18"/>
      <c r="AB4156" s="18"/>
      <c r="AD4156" s="18"/>
    </row>
    <row r="4157" spans="6:30">
      <c r="F4157" s="18"/>
      <c r="I4157" s="18"/>
      <c r="J4157" s="18"/>
      <c r="AB4157" s="18"/>
      <c r="AD4157" s="18"/>
    </row>
    <row r="4158" spans="6:30">
      <c r="F4158" s="18"/>
      <c r="I4158" s="18"/>
      <c r="J4158" s="18"/>
      <c r="AB4158" s="18"/>
      <c r="AD4158" s="18"/>
    </row>
    <row r="4159" spans="6:30">
      <c r="F4159" s="18"/>
      <c r="I4159" s="18"/>
      <c r="J4159" s="18"/>
      <c r="AB4159" s="18"/>
      <c r="AD4159" s="18"/>
    </row>
    <row r="4160" spans="6:30">
      <c r="F4160" s="18"/>
      <c r="I4160" s="18"/>
      <c r="J4160" s="18"/>
      <c r="AB4160" s="18"/>
      <c r="AD4160" s="18"/>
    </row>
    <row r="4161" spans="6:30">
      <c r="F4161" s="18"/>
      <c r="I4161" s="18"/>
      <c r="J4161" s="18"/>
      <c r="AB4161" s="18"/>
      <c r="AD4161" s="18"/>
    </row>
    <row r="4162" spans="6:30">
      <c r="F4162" s="18"/>
      <c r="I4162" s="18"/>
      <c r="J4162" s="18"/>
      <c r="AB4162" s="18"/>
      <c r="AD4162" s="18"/>
    </row>
    <row r="4163" spans="6:30">
      <c r="F4163" s="18"/>
      <c r="I4163" s="18"/>
      <c r="J4163" s="18"/>
      <c r="AB4163" s="18"/>
      <c r="AD4163" s="18"/>
    </row>
    <row r="4164" spans="6:30">
      <c r="F4164" s="18"/>
      <c r="I4164" s="18"/>
      <c r="J4164" s="18"/>
      <c r="AB4164" s="18"/>
      <c r="AD4164" s="18"/>
    </row>
    <row r="4165" spans="6:30">
      <c r="F4165" s="18"/>
      <c r="I4165" s="18"/>
      <c r="J4165" s="18"/>
      <c r="AB4165" s="18"/>
      <c r="AD4165" s="18"/>
    </row>
    <row r="4166" spans="6:30">
      <c r="F4166" s="18"/>
      <c r="I4166" s="18"/>
      <c r="J4166" s="18"/>
      <c r="AB4166" s="18"/>
      <c r="AD4166" s="18"/>
    </row>
    <row r="4167" spans="6:30">
      <c r="F4167" s="18"/>
      <c r="I4167" s="18"/>
      <c r="J4167" s="18"/>
      <c r="AB4167" s="18"/>
      <c r="AD4167" s="18"/>
    </row>
    <row r="4168" spans="6:30">
      <c r="F4168" s="18"/>
      <c r="I4168" s="18"/>
      <c r="J4168" s="18"/>
      <c r="AB4168" s="18"/>
      <c r="AD4168" s="18"/>
    </row>
    <row r="4169" spans="6:30">
      <c r="F4169" s="18"/>
      <c r="I4169" s="18"/>
      <c r="J4169" s="18"/>
      <c r="AB4169" s="18"/>
      <c r="AD4169" s="18"/>
    </row>
    <row r="4170" spans="6:30">
      <c r="F4170" s="18"/>
      <c r="I4170" s="18"/>
      <c r="J4170" s="18"/>
      <c r="AB4170" s="18"/>
      <c r="AD4170" s="18"/>
    </row>
    <row r="4171" spans="6:30">
      <c r="F4171" s="18"/>
      <c r="I4171" s="18"/>
      <c r="J4171" s="18"/>
      <c r="AB4171" s="18"/>
      <c r="AD4171" s="18"/>
    </row>
    <row r="4172" spans="6:30">
      <c r="F4172" s="18"/>
      <c r="I4172" s="18"/>
      <c r="J4172" s="18"/>
      <c r="AB4172" s="18"/>
      <c r="AD4172" s="18"/>
    </row>
    <row r="4173" spans="6:30">
      <c r="F4173" s="18"/>
      <c r="I4173" s="18"/>
      <c r="J4173" s="18"/>
      <c r="AB4173" s="18"/>
      <c r="AD4173" s="18"/>
    </row>
    <row r="4174" spans="6:30">
      <c r="F4174" s="18"/>
      <c r="I4174" s="18"/>
      <c r="J4174" s="18"/>
      <c r="AB4174" s="18"/>
      <c r="AD4174" s="18"/>
    </row>
    <row r="4175" spans="6:30">
      <c r="F4175" s="18"/>
      <c r="I4175" s="18"/>
      <c r="J4175" s="18"/>
      <c r="AB4175" s="18"/>
      <c r="AD4175" s="18"/>
    </row>
    <row r="4176" spans="6:30">
      <c r="F4176" s="18"/>
      <c r="I4176" s="18"/>
      <c r="J4176" s="18"/>
      <c r="AB4176" s="18"/>
      <c r="AD4176" s="18"/>
    </row>
    <row r="4177" spans="6:30">
      <c r="F4177" s="18"/>
      <c r="I4177" s="18"/>
      <c r="J4177" s="18"/>
      <c r="AB4177" s="18"/>
      <c r="AD4177" s="18"/>
    </row>
    <row r="4178" spans="6:30">
      <c r="F4178" s="18"/>
      <c r="I4178" s="18"/>
      <c r="J4178" s="18"/>
      <c r="AB4178" s="18"/>
      <c r="AD4178" s="18"/>
    </row>
    <row r="4179" spans="6:30">
      <c r="F4179" s="18"/>
      <c r="I4179" s="18"/>
      <c r="J4179" s="18"/>
      <c r="AB4179" s="18"/>
      <c r="AD4179" s="18"/>
    </row>
    <row r="4180" spans="6:30">
      <c r="F4180" s="18"/>
      <c r="I4180" s="18"/>
      <c r="J4180" s="18"/>
      <c r="AB4180" s="18"/>
      <c r="AD4180" s="18"/>
    </row>
    <row r="4181" spans="6:30">
      <c r="F4181" s="18"/>
      <c r="I4181" s="18"/>
      <c r="J4181" s="18"/>
      <c r="AB4181" s="18"/>
      <c r="AD4181" s="18"/>
    </row>
    <row r="4182" spans="6:30">
      <c r="F4182" s="18"/>
      <c r="I4182" s="18"/>
      <c r="J4182" s="18"/>
      <c r="AB4182" s="18"/>
      <c r="AD4182" s="18"/>
    </row>
    <row r="4183" spans="6:30">
      <c r="F4183" s="18"/>
      <c r="I4183" s="18"/>
      <c r="J4183" s="18"/>
      <c r="AB4183" s="18"/>
      <c r="AD4183" s="18"/>
    </row>
    <row r="4184" spans="6:30">
      <c r="F4184" s="18"/>
      <c r="I4184" s="18"/>
      <c r="J4184" s="18"/>
      <c r="AB4184" s="18"/>
      <c r="AD4184" s="18"/>
    </row>
    <row r="4185" spans="6:30">
      <c r="F4185" s="18"/>
      <c r="I4185" s="18"/>
      <c r="J4185" s="18"/>
      <c r="AB4185" s="18"/>
      <c r="AD4185" s="18"/>
    </row>
    <row r="4186" spans="6:30">
      <c r="F4186" s="18"/>
      <c r="I4186" s="18"/>
      <c r="J4186" s="18"/>
      <c r="AB4186" s="18"/>
      <c r="AD4186" s="18"/>
    </row>
    <row r="4187" spans="6:30">
      <c r="F4187" s="18"/>
      <c r="I4187" s="18"/>
      <c r="J4187" s="18"/>
      <c r="AB4187" s="18"/>
      <c r="AD4187" s="18"/>
    </row>
    <row r="4188" spans="6:30">
      <c r="F4188" s="18"/>
      <c r="I4188" s="18"/>
      <c r="J4188" s="18"/>
      <c r="AB4188" s="18"/>
      <c r="AD4188" s="18"/>
    </row>
    <row r="4189" spans="6:30">
      <c r="F4189" s="18"/>
      <c r="I4189" s="18"/>
      <c r="J4189" s="18"/>
      <c r="AB4189" s="18"/>
      <c r="AD4189" s="18"/>
    </row>
    <row r="4190" spans="6:30">
      <c r="F4190" s="18"/>
      <c r="I4190" s="18"/>
      <c r="J4190" s="18"/>
      <c r="AB4190" s="18"/>
      <c r="AD4190" s="18"/>
    </row>
    <row r="4191" spans="6:30">
      <c r="F4191" s="18"/>
      <c r="I4191" s="18"/>
      <c r="J4191" s="18"/>
      <c r="AB4191" s="18"/>
      <c r="AD4191" s="18"/>
    </row>
    <row r="4192" spans="6:30">
      <c r="F4192" s="18"/>
      <c r="I4192" s="18"/>
      <c r="J4192" s="18"/>
      <c r="AB4192" s="18"/>
      <c r="AD4192" s="18"/>
    </row>
    <row r="4193" spans="6:30">
      <c r="F4193" s="18"/>
      <c r="I4193" s="18"/>
      <c r="J4193" s="18"/>
      <c r="AB4193" s="18"/>
      <c r="AD4193" s="18"/>
    </row>
    <row r="4194" spans="6:30">
      <c r="F4194" s="18"/>
      <c r="I4194" s="18"/>
      <c r="J4194" s="18"/>
      <c r="AB4194" s="18"/>
      <c r="AD4194" s="18"/>
    </row>
    <row r="4195" spans="6:30">
      <c r="F4195" s="18"/>
      <c r="I4195" s="18"/>
      <c r="J4195" s="18"/>
      <c r="AB4195" s="18"/>
      <c r="AD4195" s="18"/>
    </row>
    <row r="4196" spans="6:30">
      <c r="F4196" s="18"/>
      <c r="I4196" s="18"/>
      <c r="J4196" s="18"/>
      <c r="AB4196" s="18"/>
      <c r="AD4196" s="18"/>
    </row>
    <row r="4197" spans="6:30">
      <c r="F4197" s="18"/>
      <c r="I4197" s="18"/>
      <c r="J4197" s="18"/>
      <c r="AB4197" s="18"/>
      <c r="AD4197" s="18"/>
    </row>
    <row r="4198" spans="6:30">
      <c r="F4198" s="18"/>
      <c r="I4198" s="18"/>
      <c r="J4198" s="18"/>
      <c r="AB4198" s="18"/>
      <c r="AD4198" s="18"/>
    </row>
    <row r="4199" spans="6:30">
      <c r="F4199" s="18"/>
      <c r="I4199" s="18"/>
      <c r="J4199" s="18"/>
      <c r="AB4199" s="18"/>
      <c r="AD4199" s="18"/>
    </row>
    <row r="4200" spans="6:30">
      <c r="F4200" s="18"/>
      <c r="I4200" s="18"/>
      <c r="J4200" s="18"/>
      <c r="AB4200" s="18"/>
      <c r="AD4200" s="18"/>
    </row>
    <row r="4201" spans="6:30">
      <c r="F4201" s="18"/>
      <c r="I4201" s="18"/>
      <c r="J4201" s="18"/>
      <c r="AB4201" s="18"/>
      <c r="AD4201" s="18"/>
    </row>
    <row r="4202" spans="6:30">
      <c r="F4202" s="18"/>
      <c r="I4202" s="18"/>
      <c r="J4202" s="18"/>
      <c r="AB4202" s="18"/>
      <c r="AD4202" s="18"/>
    </row>
    <row r="4203" spans="6:30">
      <c r="F4203" s="18"/>
      <c r="I4203" s="18"/>
      <c r="J4203" s="18"/>
      <c r="AB4203" s="18"/>
      <c r="AD4203" s="18"/>
    </row>
    <row r="4204" spans="6:30">
      <c r="F4204" s="18"/>
      <c r="I4204" s="18"/>
      <c r="J4204" s="18"/>
      <c r="AB4204" s="18"/>
      <c r="AD4204" s="18"/>
    </row>
    <row r="4205" spans="6:30">
      <c r="F4205" s="18"/>
      <c r="I4205" s="18"/>
      <c r="J4205" s="18"/>
      <c r="AB4205" s="18"/>
      <c r="AD4205" s="18"/>
    </row>
    <row r="4206" spans="6:30">
      <c r="F4206" s="18"/>
      <c r="I4206" s="18"/>
      <c r="J4206" s="18"/>
      <c r="AB4206" s="18"/>
      <c r="AD4206" s="18"/>
    </row>
    <row r="4207" spans="6:30">
      <c r="F4207" s="18"/>
      <c r="I4207" s="18"/>
      <c r="J4207" s="18"/>
      <c r="AB4207" s="18"/>
      <c r="AD4207" s="18"/>
    </row>
    <row r="4208" spans="6:30">
      <c r="F4208" s="18"/>
      <c r="I4208" s="18"/>
      <c r="J4208" s="18"/>
      <c r="AB4208" s="18"/>
      <c r="AD4208" s="18"/>
    </row>
    <row r="4209" spans="6:30">
      <c r="F4209" s="18"/>
      <c r="I4209" s="18"/>
      <c r="J4209" s="18"/>
      <c r="AB4209" s="18"/>
      <c r="AD4209" s="18"/>
    </row>
    <row r="4210" spans="6:30">
      <c r="F4210" s="18"/>
      <c r="I4210" s="18"/>
      <c r="J4210" s="18"/>
      <c r="AB4210" s="18"/>
      <c r="AD4210" s="18"/>
    </row>
    <row r="4211" spans="6:30">
      <c r="F4211" s="18"/>
      <c r="I4211" s="18"/>
      <c r="J4211" s="18"/>
      <c r="AB4211" s="18"/>
      <c r="AD4211" s="18"/>
    </row>
    <row r="4212" spans="6:30">
      <c r="F4212" s="18"/>
      <c r="I4212" s="18"/>
      <c r="J4212" s="18"/>
      <c r="AB4212" s="18"/>
      <c r="AD4212" s="18"/>
    </row>
    <row r="4213" spans="6:30">
      <c r="F4213" s="18"/>
      <c r="I4213" s="18"/>
      <c r="J4213" s="18"/>
      <c r="AB4213" s="18"/>
      <c r="AD4213" s="18"/>
    </row>
    <row r="4214" spans="6:30">
      <c r="F4214" s="18"/>
      <c r="I4214" s="18"/>
      <c r="J4214" s="18"/>
      <c r="AB4214" s="18"/>
      <c r="AD4214" s="18"/>
    </row>
    <row r="4215" spans="6:30">
      <c r="F4215" s="18"/>
      <c r="I4215" s="18"/>
      <c r="J4215" s="18"/>
      <c r="AB4215" s="18"/>
      <c r="AD4215" s="18"/>
    </row>
    <row r="4216" spans="6:30">
      <c r="F4216" s="18"/>
      <c r="I4216" s="18"/>
      <c r="J4216" s="18"/>
      <c r="AB4216" s="18"/>
      <c r="AD4216" s="18"/>
    </row>
    <row r="4217" spans="6:30">
      <c r="F4217" s="18"/>
      <c r="I4217" s="18"/>
      <c r="J4217" s="18"/>
      <c r="AB4217" s="18"/>
      <c r="AD4217" s="18"/>
    </row>
    <row r="4218" spans="6:30">
      <c r="F4218" s="18"/>
      <c r="I4218" s="18"/>
      <c r="J4218" s="18"/>
      <c r="AB4218" s="18"/>
      <c r="AD4218" s="18"/>
    </row>
    <row r="4219" spans="6:30">
      <c r="F4219" s="18"/>
      <c r="I4219" s="18"/>
      <c r="J4219" s="18"/>
      <c r="AB4219" s="18"/>
      <c r="AD4219" s="18"/>
    </row>
    <row r="4220" spans="6:30">
      <c r="F4220" s="18"/>
      <c r="I4220" s="18"/>
      <c r="J4220" s="18"/>
      <c r="AB4220" s="18"/>
      <c r="AD4220" s="18"/>
    </row>
    <row r="4221" spans="6:30">
      <c r="F4221" s="18"/>
      <c r="I4221" s="18"/>
      <c r="J4221" s="18"/>
      <c r="AB4221" s="18"/>
      <c r="AD4221" s="18"/>
    </row>
    <row r="4222" spans="6:30">
      <c r="F4222" s="18"/>
      <c r="I4222" s="18"/>
      <c r="J4222" s="18"/>
      <c r="AB4222" s="18"/>
      <c r="AD4222" s="18"/>
    </row>
    <row r="4223" spans="6:30">
      <c r="F4223" s="18"/>
      <c r="I4223" s="18"/>
      <c r="J4223" s="18"/>
      <c r="AB4223" s="18"/>
      <c r="AD4223" s="18"/>
    </row>
    <row r="4224" spans="6:30">
      <c r="F4224" s="18"/>
      <c r="I4224" s="18"/>
      <c r="J4224" s="18"/>
      <c r="AB4224" s="18"/>
      <c r="AD4224" s="18"/>
    </row>
    <row r="4225" spans="6:30">
      <c r="F4225" s="18"/>
      <c r="I4225" s="18"/>
      <c r="J4225" s="18"/>
      <c r="AB4225" s="18"/>
      <c r="AD4225" s="18"/>
    </row>
    <row r="4226" spans="6:30">
      <c r="F4226" s="18"/>
      <c r="I4226" s="18"/>
      <c r="J4226" s="18"/>
      <c r="AB4226" s="18"/>
      <c r="AD4226" s="18"/>
    </row>
    <row r="4227" spans="6:30">
      <c r="F4227" s="18"/>
      <c r="I4227" s="18"/>
      <c r="J4227" s="18"/>
      <c r="AB4227" s="18"/>
      <c r="AD4227" s="18"/>
    </row>
    <row r="4228" spans="6:30">
      <c r="F4228" s="18"/>
      <c r="I4228" s="18"/>
      <c r="J4228" s="18"/>
      <c r="AB4228" s="18"/>
      <c r="AD4228" s="18"/>
    </row>
    <row r="4229" spans="6:30">
      <c r="F4229" s="18"/>
      <c r="I4229" s="18"/>
      <c r="J4229" s="18"/>
      <c r="AB4229" s="18"/>
      <c r="AD4229" s="18"/>
    </row>
    <row r="4230" spans="6:30">
      <c r="F4230" s="18"/>
      <c r="I4230" s="18"/>
      <c r="J4230" s="18"/>
      <c r="AB4230" s="18"/>
      <c r="AD4230" s="18"/>
    </row>
    <row r="4231" spans="6:30">
      <c r="F4231" s="18"/>
      <c r="I4231" s="18"/>
      <c r="J4231" s="18"/>
      <c r="AB4231" s="18"/>
      <c r="AD4231" s="18"/>
    </row>
    <row r="4232" spans="6:30">
      <c r="F4232" s="18"/>
      <c r="I4232" s="18"/>
      <c r="J4232" s="18"/>
      <c r="AB4232" s="18"/>
      <c r="AD4232" s="18"/>
    </row>
    <row r="4233" spans="6:30">
      <c r="F4233" s="18"/>
      <c r="I4233" s="18"/>
      <c r="J4233" s="18"/>
      <c r="AB4233" s="18"/>
      <c r="AD4233" s="18"/>
    </row>
    <row r="4234" spans="6:30">
      <c r="F4234" s="18"/>
      <c r="I4234" s="18"/>
      <c r="J4234" s="18"/>
      <c r="AB4234" s="18"/>
      <c r="AD4234" s="18"/>
    </row>
    <row r="4235" spans="6:30">
      <c r="F4235" s="18"/>
      <c r="I4235" s="18"/>
      <c r="J4235" s="18"/>
      <c r="AB4235" s="18"/>
      <c r="AD4235" s="18"/>
    </row>
    <row r="4236" spans="6:30">
      <c r="F4236" s="18"/>
      <c r="I4236" s="18"/>
      <c r="J4236" s="18"/>
      <c r="AB4236" s="18"/>
      <c r="AD4236" s="18"/>
    </row>
    <row r="4237" spans="6:30">
      <c r="F4237" s="18"/>
      <c r="I4237" s="18"/>
      <c r="J4237" s="18"/>
      <c r="AB4237" s="18"/>
      <c r="AD4237" s="18"/>
    </row>
    <row r="4238" spans="6:30">
      <c r="F4238" s="18"/>
      <c r="I4238" s="18"/>
      <c r="J4238" s="18"/>
      <c r="AB4238" s="18"/>
      <c r="AD4238" s="18"/>
    </row>
    <row r="4239" spans="6:30">
      <c r="F4239" s="18"/>
      <c r="I4239" s="18"/>
      <c r="J4239" s="18"/>
      <c r="AB4239" s="18"/>
      <c r="AD4239" s="18"/>
    </row>
    <row r="4240" spans="6:30">
      <c r="F4240" s="18"/>
      <c r="I4240" s="18"/>
      <c r="J4240" s="18"/>
      <c r="AB4240" s="18"/>
      <c r="AD4240" s="18"/>
    </row>
    <row r="4241" spans="6:30">
      <c r="F4241" s="18"/>
      <c r="I4241" s="18"/>
      <c r="J4241" s="18"/>
      <c r="AB4241" s="18"/>
      <c r="AD4241" s="18"/>
    </row>
    <row r="4242" spans="6:30">
      <c r="F4242" s="18"/>
      <c r="I4242" s="18"/>
      <c r="J4242" s="18"/>
      <c r="AB4242" s="18"/>
      <c r="AD4242" s="18"/>
    </row>
    <row r="4243" spans="6:30">
      <c r="F4243" s="18"/>
      <c r="I4243" s="18"/>
      <c r="J4243" s="18"/>
      <c r="AB4243" s="18"/>
      <c r="AD4243" s="18"/>
    </row>
    <row r="4244" spans="6:30">
      <c r="F4244" s="18"/>
      <c r="I4244" s="18"/>
      <c r="J4244" s="18"/>
      <c r="AB4244" s="18"/>
      <c r="AD4244" s="18"/>
    </row>
    <row r="4245" spans="6:30">
      <c r="F4245" s="18"/>
      <c r="I4245" s="18"/>
      <c r="J4245" s="18"/>
      <c r="AB4245" s="18"/>
      <c r="AD4245" s="18"/>
    </row>
    <row r="4246" spans="6:30">
      <c r="F4246" s="18"/>
      <c r="I4246" s="18"/>
      <c r="J4246" s="18"/>
      <c r="AB4246" s="18"/>
      <c r="AD4246" s="18"/>
    </row>
    <row r="4247" spans="6:30">
      <c r="F4247" s="18"/>
      <c r="I4247" s="18"/>
      <c r="J4247" s="18"/>
      <c r="AB4247" s="18"/>
      <c r="AD4247" s="18"/>
    </row>
    <row r="4248" spans="6:30">
      <c r="F4248" s="18"/>
      <c r="I4248" s="18"/>
      <c r="J4248" s="18"/>
      <c r="AB4248" s="18"/>
      <c r="AD4248" s="18"/>
    </row>
    <row r="4249" spans="6:30">
      <c r="F4249" s="18"/>
      <c r="I4249" s="18"/>
      <c r="J4249" s="18"/>
      <c r="AB4249" s="18"/>
      <c r="AD4249" s="18"/>
    </row>
    <row r="4250" spans="6:30">
      <c r="F4250" s="18"/>
      <c r="I4250" s="18"/>
      <c r="J4250" s="18"/>
      <c r="AB4250" s="18"/>
      <c r="AD4250" s="18"/>
    </row>
    <row r="4251" spans="6:30">
      <c r="F4251" s="18"/>
      <c r="I4251" s="18"/>
      <c r="J4251" s="18"/>
      <c r="AB4251" s="18"/>
      <c r="AD4251" s="18"/>
    </row>
    <row r="4252" spans="6:30">
      <c r="F4252" s="18"/>
      <c r="I4252" s="18"/>
      <c r="J4252" s="18"/>
      <c r="AB4252" s="18"/>
      <c r="AD4252" s="18"/>
    </row>
    <row r="4253" spans="6:30">
      <c r="F4253" s="18"/>
      <c r="I4253" s="18"/>
      <c r="J4253" s="18"/>
      <c r="AB4253" s="18"/>
      <c r="AD4253" s="18"/>
    </row>
    <row r="4254" spans="6:30">
      <c r="F4254" s="18"/>
      <c r="I4254" s="18"/>
      <c r="J4254" s="18"/>
      <c r="AB4254" s="18"/>
      <c r="AD4254" s="18"/>
    </row>
    <row r="4255" spans="6:30">
      <c r="F4255" s="18"/>
      <c r="I4255" s="18"/>
      <c r="J4255" s="18"/>
      <c r="AB4255" s="18"/>
      <c r="AD4255" s="18"/>
    </row>
    <row r="4256" spans="6:30">
      <c r="F4256" s="18"/>
      <c r="I4256" s="18"/>
      <c r="J4256" s="18"/>
      <c r="AB4256" s="18"/>
      <c r="AD4256" s="18"/>
    </row>
    <row r="4257" spans="6:30">
      <c r="F4257" s="18"/>
      <c r="I4257" s="18"/>
      <c r="J4257" s="18"/>
      <c r="AB4257" s="18"/>
      <c r="AD4257" s="18"/>
    </row>
    <row r="4258" spans="6:30">
      <c r="F4258" s="18"/>
      <c r="I4258" s="18"/>
      <c r="J4258" s="18"/>
      <c r="AB4258" s="18"/>
      <c r="AD4258" s="18"/>
    </row>
    <row r="4259" spans="6:30">
      <c r="F4259" s="18"/>
      <c r="I4259" s="18"/>
      <c r="J4259" s="18"/>
      <c r="AB4259" s="18"/>
      <c r="AD4259" s="18"/>
    </row>
    <row r="4260" spans="6:30">
      <c r="F4260" s="18"/>
      <c r="I4260" s="18"/>
      <c r="J4260" s="18"/>
      <c r="AB4260" s="18"/>
      <c r="AD4260" s="18"/>
    </row>
    <row r="4261" spans="6:30">
      <c r="F4261" s="18"/>
      <c r="I4261" s="18"/>
      <c r="J4261" s="18"/>
      <c r="AB4261" s="18"/>
      <c r="AD4261" s="18"/>
    </row>
    <row r="4262" spans="6:30">
      <c r="F4262" s="18"/>
      <c r="I4262" s="18"/>
      <c r="J4262" s="18"/>
      <c r="AB4262" s="18"/>
      <c r="AD4262" s="18"/>
    </row>
    <row r="4263" spans="6:30">
      <c r="F4263" s="18"/>
      <c r="I4263" s="18"/>
      <c r="J4263" s="18"/>
      <c r="AB4263" s="18"/>
      <c r="AD4263" s="18"/>
    </row>
    <row r="4264" spans="6:30">
      <c r="F4264" s="18"/>
      <c r="I4264" s="18"/>
      <c r="J4264" s="18"/>
      <c r="AB4264" s="18"/>
      <c r="AD4264" s="18"/>
    </row>
    <row r="4265" spans="6:30">
      <c r="F4265" s="18"/>
      <c r="I4265" s="18"/>
      <c r="J4265" s="18"/>
      <c r="AB4265" s="18"/>
      <c r="AD4265" s="18"/>
    </row>
    <row r="4266" spans="6:30">
      <c r="F4266" s="18"/>
      <c r="I4266" s="18"/>
      <c r="J4266" s="18"/>
      <c r="AB4266" s="18"/>
      <c r="AD4266" s="18"/>
    </row>
    <row r="4267" spans="6:30">
      <c r="F4267" s="18"/>
      <c r="I4267" s="18"/>
      <c r="J4267" s="18"/>
      <c r="AB4267" s="18"/>
      <c r="AD4267" s="18"/>
    </row>
    <row r="4268" spans="6:30">
      <c r="F4268" s="18"/>
      <c r="I4268" s="18"/>
      <c r="J4268" s="18"/>
      <c r="AB4268" s="18"/>
      <c r="AD4268" s="18"/>
    </row>
    <row r="4269" spans="6:30">
      <c r="F4269" s="18"/>
      <c r="I4269" s="18"/>
      <c r="J4269" s="18"/>
      <c r="AB4269" s="18"/>
      <c r="AD4269" s="18"/>
    </row>
    <row r="4270" spans="6:30">
      <c r="F4270" s="18"/>
      <c r="I4270" s="18"/>
      <c r="J4270" s="18"/>
      <c r="AB4270" s="18"/>
      <c r="AD4270" s="18"/>
    </row>
    <row r="4271" spans="6:30">
      <c r="F4271" s="18"/>
      <c r="I4271" s="18"/>
      <c r="J4271" s="18"/>
      <c r="AB4271" s="18"/>
      <c r="AD4271" s="18"/>
    </row>
    <row r="4272" spans="6:30">
      <c r="F4272" s="18"/>
      <c r="I4272" s="18"/>
      <c r="J4272" s="18"/>
      <c r="AB4272" s="18"/>
      <c r="AD4272" s="18"/>
    </row>
    <row r="4273" spans="6:30">
      <c r="F4273" s="18"/>
      <c r="I4273" s="18"/>
      <c r="J4273" s="18"/>
      <c r="AB4273" s="18"/>
      <c r="AD4273" s="18"/>
    </row>
    <row r="4274" spans="6:30">
      <c r="F4274" s="18"/>
      <c r="I4274" s="18"/>
      <c r="J4274" s="18"/>
      <c r="AB4274" s="18"/>
      <c r="AD4274" s="18"/>
    </row>
    <row r="4275" spans="6:30">
      <c r="F4275" s="18"/>
      <c r="I4275" s="18"/>
      <c r="J4275" s="18"/>
      <c r="AB4275" s="18"/>
      <c r="AD4275" s="18"/>
    </row>
    <row r="4276" spans="6:30">
      <c r="F4276" s="18"/>
      <c r="I4276" s="18"/>
      <c r="J4276" s="18"/>
      <c r="AB4276" s="18"/>
      <c r="AD4276" s="18"/>
    </row>
    <row r="4277" spans="6:30">
      <c r="F4277" s="18"/>
      <c r="I4277" s="18"/>
      <c r="J4277" s="18"/>
      <c r="AB4277" s="18"/>
      <c r="AD4277" s="18"/>
    </row>
    <row r="4278" spans="6:30">
      <c r="F4278" s="18"/>
      <c r="I4278" s="18"/>
      <c r="J4278" s="18"/>
      <c r="AB4278" s="18"/>
      <c r="AD4278" s="18"/>
    </row>
    <row r="4279" spans="6:30">
      <c r="F4279" s="18"/>
      <c r="I4279" s="18"/>
      <c r="J4279" s="18"/>
      <c r="AB4279" s="18"/>
      <c r="AD4279" s="18"/>
    </row>
    <row r="4280" spans="6:30">
      <c r="F4280" s="18"/>
      <c r="I4280" s="18"/>
      <c r="J4280" s="18"/>
      <c r="AB4280" s="18"/>
      <c r="AD4280" s="18"/>
    </row>
    <row r="4281" spans="6:30">
      <c r="F4281" s="18"/>
      <c r="I4281" s="18"/>
      <c r="J4281" s="18"/>
      <c r="AB4281" s="18"/>
      <c r="AD4281" s="18"/>
    </row>
    <row r="4282" spans="6:30">
      <c r="F4282" s="18"/>
      <c r="I4282" s="18"/>
      <c r="J4282" s="18"/>
      <c r="AB4282" s="18"/>
      <c r="AD4282" s="18"/>
    </row>
    <row r="4283" spans="6:30">
      <c r="F4283" s="18"/>
      <c r="I4283" s="18"/>
      <c r="J4283" s="18"/>
      <c r="AB4283" s="18"/>
      <c r="AD4283" s="18"/>
    </row>
    <row r="4284" spans="6:30">
      <c r="F4284" s="18"/>
      <c r="I4284" s="18"/>
      <c r="J4284" s="18"/>
      <c r="AB4284" s="18"/>
      <c r="AD4284" s="18"/>
    </row>
    <row r="4285" spans="6:30">
      <c r="F4285" s="18"/>
      <c r="I4285" s="18"/>
      <c r="J4285" s="18"/>
      <c r="AB4285" s="18"/>
      <c r="AD4285" s="18"/>
    </row>
    <row r="4286" spans="6:30">
      <c r="F4286" s="18"/>
      <c r="I4286" s="18"/>
      <c r="J4286" s="18"/>
      <c r="AB4286" s="18"/>
      <c r="AD4286" s="18"/>
    </row>
    <row r="4287" spans="6:30">
      <c r="F4287" s="18"/>
      <c r="I4287" s="18"/>
      <c r="J4287" s="18"/>
      <c r="AB4287" s="18"/>
      <c r="AD4287" s="18"/>
    </row>
    <row r="4288" spans="6:30">
      <c r="F4288" s="18"/>
      <c r="I4288" s="18"/>
      <c r="J4288" s="18"/>
      <c r="AB4288" s="18"/>
      <c r="AD4288" s="18"/>
    </row>
    <row r="4289" spans="6:30">
      <c r="F4289" s="18"/>
      <c r="I4289" s="18"/>
      <c r="J4289" s="18"/>
      <c r="AB4289" s="18"/>
      <c r="AD4289" s="18"/>
    </row>
    <row r="4290" spans="6:30">
      <c r="F4290" s="18"/>
      <c r="I4290" s="18"/>
      <c r="J4290" s="18"/>
      <c r="AB4290" s="18"/>
      <c r="AD4290" s="18"/>
    </row>
    <row r="4291" spans="6:30">
      <c r="F4291" s="18"/>
      <c r="I4291" s="18"/>
      <c r="J4291" s="18"/>
      <c r="AB4291" s="18"/>
      <c r="AD4291" s="18"/>
    </row>
    <row r="4292" spans="6:30">
      <c r="F4292" s="18"/>
      <c r="I4292" s="18"/>
      <c r="J4292" s="18"/>
      <c r="AB4292" s="18"/>
      <c r="AD4292" s="18"/>
    </row>
    <row r="4293" spans="6:30">
      <c r="F4293" s="18"/>
      <c r="I4293" s="18"/>
      <c r="J4293" s="18"/>
      <c r="AB4293" s="18"/>
      <c r="AD4293" s="18"/>
    </row>
    <row r="4294" spans="6:30">
      <c r="F4294" s="18"/>
      <c r="I4294" s="18"/>
      <c r="J4294" s="18"/>
      <c r="AB4294" s="18"/>
      <c r="AD4294" s="18"/>
    </row>
    <row r="4295" spans="6:30">
      <c r="F4295" s="18"/>
      <c r="I4295" s="18"/>
      <c r="J4295" s="18"/>
      <c r="AB4295" s="18"/>
      <c r="AD4295" s="18"/>
    </row>
    <row r="4296" spans="6:30">
      <c r="F4296" s="18"/>
      <c r="I4296" s="18"/>
      <c r="J4296" s="18"/>
      <c r="AB4296" s="18"/>
      <c r="AD4296" s="18"/>
    </row>
    <row r="4297" spans="6:30">
      <c r="F4297" s="18"/>
      <c r="I4297" s="18"/>
      <c r="J4297" s="18"/>
      <c r="AB4297" s="18"/>
      <c r="AD4297" s="18"/>
    </row>
    <row r="4298" spans="6:30">
      <c r="F4298" s="18"/>
      <c r="I4298" s="18"/>
      <c r="J4298" s="18"/>
      <c r="AB4298" s="18"/>
      <c r="AD4298" s="18"/>
    </row>
    <row r="4299" spans="6:30">
      <c r="F4299" s="18"/>
      <c r="I4299" s="18"/>
      <c r="J4299" s="18"/>
      <c r="AB4299" s="18"/>
      <c r="AD4299" s="18"/>
    </row>
    <row r="4300" spans="6:30">
      <c r="F4300" s="18"/>
      <c r="I4300" s="18"/>
      <c r="J4300" s="18"/>
      <c r="AB4300" s="18"/>
      <c r="AD4300" s="18"/>
    </row>
    <row r="4301" spans="6:30">
      <c r="F4301" s="18"/>
      <c r="I4301" s="18"/>
      <c r="J4301" s="18"/>
      <c r="AB4301" s="18"/>
      <c r="AD4301" s="18"/>
    </row>
    <row r="4302" spans="6:30">
      <c r="F4302" s="18"/>
      <c r="I4302" s="18"/>
      <c r="J4302" s="18"/>
      <c r="AB4302" s="18"/>
      <c r="AD4302" s="18"/>
    </row>
    <row r="4303" spans="6:30">
      <c r="F4303" s="18"/>
      <c r="I4303" s="18"/>
      <c r="J4303" s="18"/>
      <c r="AB4303" s="18"/>
      <c r="AD4303" s="18"/>
    </row>
    <row r="4304" spans="6:30">
      <c r="F4304" s="18"/>
      <c r="I4304" s="18"/>
      <c r="J4304" s="18"/>
      <c r="AB4304" s="18"/>
      <c r="AD4304" s="18"/>
    </row>
    <row r="4305" spans="6:30">
      <c r="F4305" s="18"/>
      <c r="I4305" s="18"/>
      <c r="J4305" s="18"/>
      <c r="AB4305" s="18"/>
      <c r="AD4305" s="18"/>
    </row>
    <row r="4306" spans="6:30">
      <c r="F4306" s="18"/>
      <c r="I4306" s="18"/>
      <c r="J4306" s="18"/>
      <c r="AB4306" s="18"/>
      <c r="AD4306" s="18"/>
    </row>
    <row r="4307" spans="6:30">
      <c r="F4307" s="18"/>
      <c r="I4307" s="18"/>
      <c r="J4307" s="18"/>
      <c r="AB4307" s="18"/>
      <c r="AD4307" s="18"/>
    </row>
    <row r="4308" spans="6:30">
      <c r="F4308" s="18"/>
      <c r="I4308" s="18"/>
      <c r="J4308" s="18"/>
      <c r="AB4308" s="18"/>
      <c r="AD4308" s="18"/>
    </row>
    <row r="4309" spans="6:30">
      <c r="F4309" s="18"/>
      <c r="I4309" s="18"/>
      <c r="J4309" s="18"/>
      <c r="AB4309" s="18"/>
      <c r="AD4309" s="18"/>
    </row>
    <row r="4310" spans="6:30">
      <c r="F4310" s="18"/>
      <c r="I4310" s="18"/>
      <c r="J4310" s="18"/>
      <c r="AB4310" s="18"/>
      <c r="AD4310" s="18"/>
    </row>
    <row r="4311" spans="6:30">
      <c r="F4311" s="18"/>
      <c r="I4311" s="18"/>
      <c r="J4311" s="18"/>
      <c r="AB4311" s="18"/>
      <c r="AD4311" s="18"/>
    </row>
    <row r="4312" spans="6:30">
      <c r="F4312" s="18"/>
      <c r="I4312" s="18"/>
      <c r="J4312" s="18"/>
      <c r="AB4312" s="18"/>
      <c r="AD4312" s="18"/>
    </row>
    <row r="4313" spans="6:30">
      <c r="F4313" s="18"/>
      <c r="I4313" s="18"/>
      <c r="J4313" s="18"/>
      <c r="AB4313" s="18"/>
      <c r="AD4313" s="18"/>
    </row>
    <row r="4314" spans="6:30">
      <c r="F4314" s="18"/>
      <c r="I4314" s="18"/>
      <c r="J4314" s="18"/>
      <c r="AB4314" s="18"/>
      <c r="AD4314" s="18"/>
    </row>
    <row r="4315" spans="6:30">
      <c r="F4315" s="18"/>
      <c r="I4315" s="18"/>
      <c r="J4315" s="18"/>
      <c r="AB4315" s="18"/>
      <c r="AD4315" s="18"/>
    </row>
    <row r="4316" spans="6:30">
      <c r="F4316" s="18"/>
      <c r="I4316" s="18"/>
      <c r="J4316" s="18"/>
      <c r="AB4316" s="18"/>
      <c r="AD4316" s="18"/>
    </row>
    <row r="4317" spans="6:30">
      <c r="F4317" s="18"/>
      <c r="I4317" s="18"/>
      <c r="J4317" s="18"/>
      <c r="AB4317" s="18"/>
      <c r="AD4317" s="18"/>
    </row>
    <row r="4318" spans="6:30">
      <c r="F4318" s="18"/>
      <c r="I4318" s="18"/>
      <c r="J4318" s="18"/>
      <c r="AB4318" s="18"/>
      <c r="AD4318" s="18"/>
    </row>
    <row r="4319" spans="6:30">
      <c r="F4319" s="18"/>
      <c r="I4319" s="18"/>
      <c r="J4319" s="18"/>
      <c r="AB4319" s="18"/>
      <c r="AD4319" s="18"/>
    </row>
    <row r="4320" spans="6:30">
      <c r="F4320" s="18"/>
      <c r="I4320" s="18"/>
      <c r="J4320" s="18"/>
      <c r="AB4320" s="18"/>
      <c r="AD4320" s="18"/>
    </row>
    <row r="4321" spans="6:30">
      <c r="F4321" s="18"/>
      <c r="I4321" s="18"/>
      <c r="J4321" s="18"/>
      <c r="AB4321" s="18"/>
      <c r="AD4321" s="18"/>
    </row>
    <row r="4322" spans="6:30">
      <c r="F4322" s="18"/>
      <c r="I4322" s="18"/>
      <c r="J4322" s="18"/>
      <c r="AB4322" s="18"/>
      <c r="AD4322" s="18"/>
    </row>
    <row r="4323" spans="6:30">
      <c r="F4323" s="18"/>
      <c r="I4323" s="18"/>
      <c r="J4323" s="18"/>
      <c r="AB4323" s="18"/>
      <c r="AD4323" s="18"/>
    </row>
    <row r="4324" spans="6:30">
      <c r="F4324" s="18"/>
      <c r="I4324" s="18"/>
      <c r="J4324" s="18"/>
      <c r="AB4324" s="18"/>
      <c r="AD4324" s="18"/>
    </row>
    <row r="4325" spans="6:30">
      <c r="F4325" s="18"/>
      <c r="I4325" s="18"/>
      <c r="J4325" s="18"/>
      <c r="AB4325" s="18"/>
      <c r="AD4325" s="18"/>
    </row>
    <row r="4326" spans="6:30">
      <c r="F4326" s="18"/>
      <c r="I4326" s="18"/>
      <c r="J4326" s="18"/>
      <c r="AB4326" s="18"/>
      <c r="AD4326" s="18"/>
    </row>
    <row r="4327" spans="6:30">
      <c r="F4327" s="18"/>
      <c r="I4327" s="18"/>
      <c r="J4327" s="18"/>
      <c r="AB4327" s="18"/>
      <c r="AD4327" s="18"/>
    </row>
    <row r="4328" spans="6:30">
      <c r="F4328" s="18"/>
      <c r="I4328" s="18"/>
      <c r="J4328" s="18"/>
      <c r="AB4328" s="18"/>
      <c r="AD4328" s="18"/>
    </row>
    <row r="4329" spans="6:30">
      <c r="F4329" s="18"/>
      <c r="I4329" s="18"/>
      <c r="J4329" s="18"/>
      <c r="AB4329" s="18"/>
      <c r="AD4329" s="18"/>
    </row>
    <row r="4330" spans="6:30">
      <c r="F4330" s="18"/>
      <c r="I4330" s="18"/>
      <c r="J4330" s="18"/>
      <c r="AB4330" s="18"/>
      <c r="AD4330" s="18"/>
    </row>
    <row r="4331" spans="6:30">
      <c r="F4331" s="18"/>
      <c r="I4331" s="18"/>
      <c r="J4331" s="18"/>
      <c r="AB4331" s="18"/>
      <c r="AD4331" s="18"/>
    </row>
    <row r="4332" spans="6:30">
      <c r="F4332" s="18"/>
      <c r="I4332" s="18"/>
      <c r="J4332" s="18"/>
      <c r="AB4332" s="18"/>
      <c r="AD4332" s="18"/>
    </row>
    <row r="4333" spans="6:30">
      <c r="F4333" s="18"/>
      <c r="I4333" s="18"/>
      <c r="J4333" s="18"/>
      <c r="AB4333" s="18"/>
      <c r="AD4333" s="18"/>
    </row>
    <row r="4334" spans="6:30">
      <c r="F4334" s="18"/>
      <c r="I4334" s="18"/>
      <c r="J4334" s="18"/>
      <c r="AB4334" s="18"/>
      <c r="AD4334" s="18"/>
    </row>
    <row r="4335" spans="6:30">
      <c r="F4335" s="18"/>
      <c r="I4335" s="18"/>
      <c r="J4335" s="18"/>
      <c r="AB4335" s="18"/>
      <c r="AD4335" s="18"/>
    </row>
    <row r="4336" spans="6:30">
      <c r="F4336" s="18"/>
      <c r="I4336" s="18"/>
      <c r="J4336" s="18"/>
      <c r="AB4336" s="18"/>
      <c r="AD4336" s="18"/>
    </row>
    <row r="4337" spans="6:30">
      <c r="F4337" s="18"/>
      <c r="I4337" s="18"/>
      <c r="J4337" s="18"/>
      <c r="AB4337" s="18"/>
      <c r="AD4337" s="18"/>
    </row>
    <row r="4338" spans="6:30">
      <c r="F4338" s="18"/>
      <c r="I4338" s="18"/>
      <c r="J4338" s="18"/>
      <c r="AB4338" s="18"/>
      <c r="AD4338" s="18"/>
    </row>
    <row r="4339" spans="6:30">
      <c r="F4339" s="18"/>
      <c r="I4339" s="18"/>
      <c r="J4339" s="18"/>
      <c r="AB4339" s="18"/>
      <c r="AD4339" s="18"/>
    </row>
    <row r="4340" spans="6:30">
      <c r="F4340" s="18"/>
      <c r="I4340" s="18"/>
      <c r="J4340" s="18"/>
      <c r="AB4340" s="18"/>
      <c r="AD4340" s="18"/>
    </row>
    <row r="4341" spans="6:30">
      <c r="F4341" s="18"/>
      <c r="I4341" s="18"/>
      <c r="J4341" s="18"/>
      <c r="AB4341" s="18"/>
      <c r="AD4341" s="18"/>
    </row>
    <row r="4342" spans="6:30">
      <c r="F4342" s="18"/>
      <c r="I4342" s="18"/>
      <c r="J4342" s="18"/>
      <c r="AB4342" s="18"/>
      <c r="AD4342" s="18"/>
    </row>
    <row r="4343" spans="6:30">
      <c r="F4343" s="18"/>
      <c r="I4343" s="18"/>
      <c r="J4343" s="18"/>
      <c r="AB4343" s="18"/>
      <c r="AD4343" s="18"/>
    </row>
    <row r="4344" spans="6:30">
      <c r="F4344" s="18"/>
      <c r="I4344" s="18"/>
      <c r="J4344" s="18"/>
      <c r="AB4344" s="18"/>
      <c r="AD4344" s="18"/>
    </row>
    <row r="4345" spans="6:30">
      <c r="F4345" s="18"/>
      <c r="I4345" s="18"/>
      <c r="J4345" s="18"/>
      <c r="AB4345" s="18"/>
      <c r="AD4345" s="18"/>
    </row>
    <row r="4346" spans="6:30">
      <c r="F4346" s="18"/>
      <c r="I4346" s="18"/>
      <c r="J4346" s="18"/>
      <c r="AB4346" s="18"/>
      <c r="AD4346" s="18"/>
    </row>
    <row r="4347" spans="6:30">
      <c r="F4347" s="18"/>
      <c r="I4347" s="18"/>
      <c r="J4347" s="18"/>
      <c r="AB4347" s="18"/>
      <c r="AD4347" s="18"/>
    </row>
    <row r="4348" spans="6:30">
      <c r="F4348" s="18"/>
      <c r="I4348" s="18"/>
      <c r="J4348" s="18"/>
      <c r="AB4348" s="18"/>
      <c r="AD4348" s="18"/>
    </row>
    <row r="4349" spans="6:30">
      <c r="F4349" s="18"/>
      <c r="I4349" s="18"/>
      <c r="J4349" s="18"/>
      <c r="AB4349" s="18"/>
      <c r="AD4349" s="18"/>
    </row>
    <row r="4350" spans="6:30">
      <c r="F4350" s="18"/>
      <c r="I4350" s="18"/>
      <c r="J4350" s="18"/>
      <c r="AB4350" s="18"/>
      <c r="AD4350" s="18"/>
    </row>
    <row r="4351" spans="6:30">
      <c r="F4351" s="18"/>
      <c r="I4351" s="18"/>
      <c r="J4351" s="18"/>
      <c r="AB4351" s="18"/>
      <c r="AD4351" s="18"/>
    </row>
    <row r="4352" spans="6:30">
      <c r="F4352" s="18"/>
      <c r="I4352" s="18"/>
      <c r="J4352" s="18"/>
      <c r="AB4352" s="18"/>
      <c r="AD4352" s="18"/>
    </row>
    <row r="4353" spans="6:30">
      <c r="F4353" s="18"/>
      <c r="I4353" s="18"/>
      <c r="J4353" s="18"/>
      <c r="AB4353" s="18"/>
      <c r="AD4353" s="18"/>
    </row>
    <row r="4354" spans="6:30">
      <c r="F4354" s="18"/>
      <c r="I4354" s="18"/>
      <c r="J4354" s="18"/>
      <c r="AB4354" s="18"/>
      <c r="AD4354" s="18"/>
    </row>
    <row r="4355" spans="6:30">
      <c r="F4355" s="18"/>
      <c r="I4355" s="18"/>
      <c r="J4355" s="18"/>
      <c r="AB4355" s="18"/>
      <c r="AD4355" s="18"/>
    </row>
    <row r="4356" spans="6:30">
      <c r="F4356" s="18"/>
      <c r="I4356" s="18"/>
      <c r="J4356" s="18"/>
      <c r="AB4356" s="18"/>
      <c r="AD4356" s="18"/>
    </row>
    <row r="4357" spans="6:30">
      <c r="F4357" s="18"/>
      <c r="I4357" s="18"/>
      <c r="J4357" s="18"/>
      <c r="AB4357" s="18"/>
      <c r="AD4357" s="18"/>
    </row>
    <row r="4358" spans="6:30">
      <c r="F4358" s="18"/>
      <c r="I4358" s="18"/>
      <c r="J4358" s="18"/>
      <c r="AB4358" s="18"/>
      <c r="AD4358" s="18"/>
    </row>
    <row r="4359" spans="6:30">
      <c r="F4359" s="18"/>
      <c r="I4359" s="18"/>
      <c r="J4359" s="18"/>
      <c r="AB4359" s="18"/>
      <c r="AD4359" s="18"/>
    </row>
    <row r="4360" spans="6:30">
      <c r="F4360" s="18"/>
      <c r="I4360" s="18"/>
      <c r="J4360" s="18"/>
      <c r="AB4360" s="18"/>
      <c r="AD4360" s="18"/>
    </row>
    <row r="4361" spans="6:30">
      <c r="F4361" s="18"/>
      <c r="I4361" s="18"/>
      <c r="J4361" s="18"/>
      <c r="AB4361" s="18"/>
      <c r="AD4361" s="18"/>
    </row>
    <row r="4362" spans="6:30">
      <c r="F4362" s="18"/>
      <c r="I4362" s="18"/>
      <c r="J4362" s="18"/>
      <c r="AB4362" s="18"/>
      <c r="AD4362" s="18"/>
    </row>
    <row r="4363" spans="6:30">
      <c r="F4363" s="18"/>
      <c r="I4363" s="18"/>
      <c r="J4363" s="18"/>
      <c r="AB4363" s="18"/>
      <c r="AD4363" s="18"/>
    </row>
    <row r="4364" spans="6:30">
      <c r="F4364" s="18"/>
      <c r="I4364" s="18"/>
      <c r="J4364" s="18"/>
      <c r="AB4364" s="18"/>
      <c r="AD4364" s="18"/>
    </row>
    <row r="4365" spans="6:30">
      <c r="F4365" s="18"/>
      <c r="I4365" s="18"/>
      <c r="J4365" s="18"/>
      <c r="AB4365" s="18"/>
      <c r="AD4365" s="18"/>
    </row>
    <row r="4366" spans="6:30">
      <c r="F4366" s="18"/>
      <c r="I4366" s="18"/>
      <c r="J4366" s="18"/>
      <c r="AB4366" s="18"/>
      <c r="AD4366" s="18"/>
    </row>
    <row r="4367" spans="6:30">
      <c r="F4367" s="18"/>
      <c r="I4367" s="18"/>
      <c r="J4367" s="18"/>
      <c r="AB4367" s="18"/>
      <c r="AD4367" s="18"/>
    </row>
    <row r="4368" spans="6:30">
      <c r="F4368" s="18"/>
      <c r="I4368" s="18"/>
      <c r="J4368" s="18"/>
      <c r="AB4368" s="18"/>
      <c r="AD4368" s="18"/>
    </row>
    <row r="4369" spans="6:30">
      <c r="F4369" s="18"/>
      <c r="I4369" s="18"/>
      <c r="J4369" s="18"/>
      <c r="AB4369" s="18"/>
      <c r="AD4369" s="18"/>
    </row>
    <row r="4370" spans="6:30">
      <c r="F4370" s="18"/>
      <c r="I4370" s="18"/>
      <c r="J4370" s="18"/>
      <c r="AB4370" s="18"/>
      <c r="AD4370" s="18"/>
    </row>
    <row r="4371" spans="6:30">
      <c r="F4371" s="18"/>
      <c r="I4371" s="18"/>
      <c r="J4371" s="18"/>
      <c r="AB4371" s="18"/>
      <c r="AD4371" s="18"/>
    </row>
    <row r="4372" spans="6:30">
      <c r="F4372" s="18"/>
      <c r="I4372" s="18"/>
      <c r="J4372" s="18"/>
      <c r="AB4372" s="18"/>
      <c r="AD4372" s="18"/>
    </row>
    <row r="4373" spans="6:30">
      <c r="F4373" s="18"/>
      <c r="I4373" s="18"/>
      <c r="J4373" s="18"/>
      <c r="AB4373" s="18"/>
      <c r="AD4373" s="18"/>
    </row>
    <row r="4374" spans="6:30">
      <c r="F4374" s="18"/>
      <c r="I4374" s="18"/>
      <c r="J4374" s="18"/>
      <c r="AB4374" s="18"/>
      <c r="AD4374" s="18"/>
    </row>
    <row r="4375" spans="6:30">
      <c r="F4375" s="18"/>
      <c r="I4375" s="18"/>
      <c r="J4375" s="18"/>
      <c r="AB4375" s="18"/>
      <c r="AD4375" s="18"/>
    </row>
    <row r="4376" spans="6:30">
      <c r="F4376" s="18"/>
      <c r="I4376" s="18"/>
      <c r="J4376" s="18"/>
      <c r="AB4376" s="18"/>
      <c r="AD4376" s="18"/>
    </row>
    <row r="4377" spans="6:30">
      <c r="F4377" s="18"/>
      <c r="I4377" s="18"/>
      <c r="J4377" s="18"/>
      <c r="AB4377" s="18"/>
      <c r="AD4377" s="18"/>
    </row>
    <row r="4378" spans="6:30">
      <c r="F4378" s="18"/>
      <c r="I4378" s="18"/>
      <c r="J4378" s="18"/>
      <c r="AB4378" s="18"/>
      <c r="AD4378" s="18"/>
    </row>
    <row r="4379" spans="6:30">
      <c r="F4379" s="18"/>
      <c r="I4379" s="18"/>
      <c r="J4379" s="18"/>
      <c r="AB4379" s="18"/>
      <c r="AD4379" s="18"/>
    </row>
    <row r="4380" spans="6:30">
      <c r="F4380" s="18"/>
      <c r="I4380" s="18"/>
      <c r="J4380" s="18"/>
      <c r="AB4380" s="18"/>
      <c r="AD4380" s="18"/>
    </row>
    <row r="4381" spans="6:30">
      <c r="F4381" s="18"/>
      <c r="I4381" s="18"/>
      <c r="J4381" s="18"/>
      <c r="AB4381" s="18"/>
      <c r="AD4381" s="18"/>
    </row>
    <row r="4382" spans="6:30">
      <c r="F4382" s="18"/>
      <c r="I4382" s="18"/>
      <c r="J4382" s="18"/>
      <c r="AB4382" s="18"/>
      <c r="AD4382" s="18"/>
    </row>
    <row r="4383" spans="6:30">
      <c r="F4383" s="18"/>
      <c r="I4383" s="18"/>
      <c r="J4383" s="18"/>
      <c r="AB4383" s="18"/>
      <c r="AD4383" s="18"/>
    </row>
    <row r="4384" spans="6:30">
      <c r="F4384" s="18"/>
      <c r="I4384" s="18"/>
      <c r="J4384" s="18"/>
      <c r="AB4384" s="18"/>
      <c r="AD4384" s="18"/>
    </row>
    <row r="4385" spans="6:30">
      <c r="F4385" s="18"/>
      <c r="I4385" s="18"/>
      <c r="J4385" s="18"/>
      <c r="AB4385" s="18"/>
      <c r="AD4385" s="18"/>
    </row>
    <row r="4386" spans="6:30">
      <c r="F4386" s="18"/>
      <c r="I4386" s="18"/>
      <c r="J4386" s="18"/>
      <c r="AB4386" s="18"/>
      <c r="AD4386" s="18"/>
    </row>
    <row r="4387" spans="6:30">
      <c r="F4387" s="18"/>
      <c r="I4387" s="18"/>
      <c r="J4387" s="18"/>
      <c r="AB4387" s="18"/>
      <c r="AD4387" s="18"/>
    </row>
    <row r="4388" spans="6:30">
      <c r="F4388" s="18"/>
      <c r="I4388" s="18"/>
      <c r="J4388" s="18"/>
      <c r="AB4388" s="18"/>
      <c r="AD4388" s="18"/>
    </row>
    <row r="4389" spans="6:30">
      <c r="F4389" s="18"/>
      <c r="I4389" s="18"/>
      <c r="J4389" s="18"/>
      <c r="AB4389" s="18"/>
      <c r="AD4389" s="18"/>
    </row>
    <row r="4390" spans="6:30">
      <c r="F4390" s="18"/>
      <c r="I4390" s="18"/>
      <c r="J4390" s="18"/>
      <c r="AB4390" s="18"/>
      <c r="AD4390" s="18"/>
    </row>
    <row r="4391" spans="6:30">
      <c r="F4391" s="18"/>
      <c r="I4391" s="18"/>
      <c r="J4391" s="18"/>
      <c r="AB4391" s="18"/>
      <c r="AD4391" s="18"/>
    </row>
    <row r="4392" spans="6:30">
      <c r="F4392" s="18"/>
      <c r="I4392" s="18"/>
      <c r="J4392" s="18"/>
      <c r="AB4392" s="18"/>
      <c r="AD4392" s="18"/>
    </row>
    <row r="4393" spans="6:30">
      <c r="F4393" s="18"/>
      <c r="I4393" s="18"/>
      <c r="J4393" s="18"/>
      <c r="AB4393" s="18"/>
      <c r="AD4393" s="18"/>
    </row>
    <row r="4394" spans="6:30">
      <c r="F4394" s="18"/>
      <c r="I4394" s="18"/>
      <c r="J4394" s="18"/>
      <c r="AB4394" s="18"/>
      <c r="AD4394" s="18"/>
    </row>
    <row r="4395" spans="6:30">
      <c r="F4395" s="18"/>
      <c r="I4395" s="18"/>
      <c r="J4395" s="18"/>
      <c r="AB4395" s="18"/>
      <c r="AD4395" s="18"/>
    </row>
    <row r="4396" spans="6:30">
      <c r="F4396" s="18"/>
      <c r="I4396" s="18"/>
      <c r="J4396" s="18"/>
      <c r="AB4396" s="18"/>
      <c r="AD4396" s="18"/>
    </row>
    <row r="4397" spans="6:30">
      <c r="F4397" s="18"/>
      <c r="I4397" s="18"/>
      <c r="J4397" s="18"/>
      <c r="AB4397" s="18"/>
      <c r="AD4397" s="18"/>
    </row>
    <row r="4398" spans="6:30">
      <c r="F4398" s="18"/>
      <c r="I4398" s="18"/>
      <c r="J4398" s="18"/>
      <c r="AB4398" s="18"/>
      <c r="AD4398" s="18"/>
    </row>
    <row r="4399" spans="6:30">
      <c r="F4399" s="18"/>
      <c r="I4399" s="18"/>
      <c r="J4399" s="18"/>
      <c r="AB4399" s="18"/>
      <c r="AD4399" s="18"/>
    </row>
    <row r="4400" spans="6:30">
      <c r="F4400" s="18"/>
      <c r="I4400" s="18"/>
      <c r="J4400" s="18"/>
      <c r="AB4400" s="18"/>
      <c r="AD4400" s="18"/>
    </row>
    <row r="4401" spans="6:30">
      <c r="F4401" s="18"/>
      <c r="I4401" s="18"/>
      <c r="J4401" s="18"/>
      <c r="AB4401" s="18"/>
      <c r="AD4401" s="18"/>
    </row>
    <row r="4402" spans="6:30">
      <c r="F4402" s="18"/>
      <c r="I4402" s="18"/>
      <c r="J4402" s="18"/>
      <c r="AB4402" s="18"/>
      <c r="AD4402" s="18"/>
    </row>
    <row r="4403" spans="6:30">
      <c r="F4403" s="18"/>
      <c r="I4403" s="18"/>
      <c r="J4403" s="18"/>
      <c r="AB4403" s="18"/>
      <c r="AD4403" s="18"/>
    </row>
    <row r="4404" spans="6:30">
      <c r="F4404" s="18"/>
      <c r="I4404" s="18"/>
      <c r="J4404" s="18"/>
      <c r="AB4404" s="18"/>
      <c r="AD4404" s="18"/>
    </row>
    <row r="4405" spans="6:30">
      <c r="F4405" s="18"/>
      <c r="I4405" s="18"/>
      <c r="J4405" s="18"/>
      <c r="AB4405" s="18"/>
      <c r="AD4405" s="18"/>
    </row>
    <row r="4406" spans="6:30">
      <c r="F4406" s="18"/>
      <c r="I4406" s="18"/>
      <c r="J4406" s="18"/>
      <c r="AB4406" s="18"/>
      <c r="AD4406" s="18"/>
    </row>
    <row r="4407" spans="6:30">
      <c r="F4407" s="18"/>
      <c r="I4407" s="18"/>
      <c r="J4407" s="18"/>
      <c r="AB4407" s="18"/>
      <c r="AD4407" s="18"/>
    </row>
    <row r="4408" spans="6:30">
      <c r="F4408" s="18"/>
      <c r="I4408" s="18"/>
      <c r="J4408" s="18"/>
      <c r="AB4408" s="18"/>
      <c r="AD4408" s="18"/>
    </row>
    <row r="4409" spans="6:30">
      <c r="F4409" s="18"/>
      <c r="I4409" s="18"/>
      <c r="J4409" s="18"/>
      <c r="AB4409" s="18"/>
      <c r="AD4409" s="18"/>
    </row>
    <row r="4410" spans="6:30">
      <c r="F4410" s="18"/>
      <c r="I4410" s="18"/>
      <c r="J4410" s="18"/>
      <c r="AB4410" s="18"/>
      <c r="AD4410" s="18"/>
    </row>
    <row r="4411" spans="6:30">
      <c r="F4411" s="18"/>
      <c r="I4411" s="18"/>
      <c r="J4411" s="18"/>
      <c r="AB4411" s="18"/>
      <c r="AD4411" s="18"/>
    </row>
    <row r="4412" spans="6:30">
      <c r="F4412" s="18"/>
      <c r="I4412" s="18"/>
      <c r="J4412" s="18"/>
      <c r="AB4412" s="18"/>
      <c r="AD4412" s="18"/>
    </row>
    <row r="4413" spans="6:30">
      <c r="F4413" s="18"/>
      <c r="I4413" s="18"/>
      <c r="J4413" s="18"/>
      <c r="AB4413" s="18"/>
      <c r="AD4413" s="18"/>
    </row>
    <row r="4414" spans="6:30">
      <c r="F4414" s="18"/>
      <c r="I4414" s="18"/>
      <c r="J4414" s="18"/>
      <c r="AB4414" s="18"/>
      <c r="AD4414" s="18"/>
    </row>
    <row r="4415" spans="6:30">
      <c r="F4415" s="18"/>
      <c r="I4415" s="18"/>
      <c r="J4415" s="18"/>
      <c r="AB4415" s="18"/>
      <c r="AD4415" s="18"/>
    </row>
    <row r="4416" spans="6:30">
      <c r="F4416" s="18"/>
      <c r="I4416" s="18"/>
      <c r="J4416" s="18"/>
      <c r="AB4416" s="18"/>
      <c r="AD4416" s="18"/>
    </row>
    <row r="4417" spans="6:30">
      <c r="F4417" s="18"/>
      <c r="I4417" s="18"/>
      <c r="J4417" s="18"/>
      <c r="AB4417" s="18"/>
      <c r="AD4417" s="18"/>
    </row>
    <row r="4418" spans="6:30">
      <c r="F4418" s="18"/>
      <c r="I4418" s="18"/>
      <c r="J4418" s="18"/>
      <c r="AB4418" s="18"/>
      <c r="AD4418" s="18"/>
    </row>
    <row r="4419" spans="6:30">
      <c r="F4419" s="18"/>
      <c r="I4419" s="18"/>
      <c r="J4419" s="18"/>
      <c r="AB4419" s="18"/>
      <c r="AD4419" s="18"/>
    </row>
    <row r="4420" spans="6:30">
      <c r="F4420" s="18"/>
      <c r="I4420" s="18"/>
      <c r="J4420" s="18"/>
      <c r="AB4420" s="18"/>
      <c r="AD4420" s="18"/>
    </row>
    <row r="4421" spans="6:30">
      <c r="F4421" s="18"/>
      <c r="I4421" s="18"/>
      <c r="J4421" s="18"/>
      <c r="AB4421" s="18"/>
      <c r="AD4421" s="18"/>
    </row>
    <row r="4422" spans="6:30">
      <c r="F4422" s="18"/>
      <c r="I4422" s="18"/>
      <c r="J4422" s="18"/>
      <c r="AB4422" s="18"/>
      <c r="AD4422" s="18"/>
    </row>
    <row r="4423" spans="6:30">
      <c r="F4423" s="18"/>
      <c r="I4423" s="18"/>
      <c r="J4423" s="18"/>
      <c r="AB4423" s="18"/>
      <c r="AD4423" s="18"/>
    </row>
    <row r="4424" spans="6:30">
      <c r="F4424" s="18"/>
      <c r="I4424" s="18"/>
      <c r="J4424" s="18"/>
      <c r="AB4424" s="18"/>
      <c r="AD4424" s="18"/>
    </row>
    <row r="4425" spans="6:30">
      <c r="F4425" s="18"/>
      <c r="I4425" s="18"/>
      <c r="J4425" s="18"/>
      <c r="AB4425" s="18"/>
      <c r="AD4425" s="18"/>
    </row>
    <row r="4426" spans="6:30">
      <c r="F4426" s="18"/>
      <c r="I4426" s="18"/>
      <c r="J4426" s="18"/>
      <c r="AB4426" s="18"/>
      <c r="AD4426" s="18"/>
    </row>
    <row r="4427" spans="6:30">
      <c r="F4427" s="18"/>
      <c r="I4427" s="18"/>
      <c r="J4427" s="18"/>
      <c r="AB4427" s="18"/>
      <c r="AD4427" s="18"/>
    </row>
    <row r="4428" spans="6:30">
      <c r="F4428" s="18"/>
      <c r="I4428" s="18"/>
      <c r="J4428" s="18"/>
      <c r="AB4428" s="18"/>
      <c r="AD4428" s="18"/>
    </row>
    <row r="4429" spans="6:30">
      <c r="F4429" s="18"/>
      <c r="I4429" s="18"/>
      <c r="J4429" s="18"/>
      <c r="AB4429" s="18"/>
      <c r="AD4429" s="18"/>
    </row>
    <row r="4430" spans="6:30">
      <c r="F4430" s="18"/>
      <c r="I4430" s="18"/>
      <c r="J4430" s="18"/>
      <c r="AB4430" s="18"/>
      <c r="AD4430" s="18"/>
    </row>
    <row r="4431" spans="6:30">
      <c r="F4431" s="18"/>
      <c r="I4431" s="18"/>
      <c r="J4431" s="18"/>
      <c r="AB4431" s="18"/>
      <c r="AD4431" s="18"/>
    </row>
    <row r="4432" spans="6:30">
      <c r="F4432" s="18"/>
      <c r="I4432" s="18"/>
      <c r="J4432" s="18"/>
      <c r="AB4432" s="18"/>
      <c r="AD4432" s="18"/>
    </row>
    <row r="4433" spans="6:30">
      <c r="F4433" s="18"/>
      <c r="I4433" s="18"/>
      <c r="J4433" s="18"/>
      <c r="AB4433" s="18"/>
      <c r="AD4433" s="18"/>
    </row>
    <row r="4434" spans="6:30">
      <c r="F4434" s="18"/>
      <c r="I4434" s="18"/>
      <c r="J4434" s="18"/>
      <c r="AB4434" s="18"/>
      <c r="AD4434" s="18"/>
    </row>
    <row r="4435" spans="6:30">
      <c r="F4435" s="18"/>
      <c r="I4435" s="18"/>
      <c r="J4435" s="18"/>
      <c r="AB4435" s="18"/>
      <c r="AD4435" s="18"/>
    </row>
    <row r="4436" spans="6:30">
      <c r="F4436" s="18"/>
      <c r="I4436" s="18"/>
      <c r="J4436" s="18"/>
      <c r="AB4436" s="18"/>
      <c r="AD4436" s="18"/>
    </row>
    <row r="4437" spans="6:30">
      <c r="F4437" s="18"/>
      <c r="I4437" s="18"/>
      <c r="J4437" s="18"/>
      <c r="AB4437" s="18"/>
      <c r="AD4437" s="18"/>
    </row>
    <row r="4438" spans="6:30">
      <c r="F4438" s="18"/>
      <c r="I4438" s="18"/>
      <c r="J4438" s="18"/>
      <c r="AB4438" s="18"/>
      <c r="AD4438" s="18"/>
    </row>
    <row r="4439" spans="6:30">
      <c r="F4439" s="18"/>
      <c r="I4439" s="18"/>
      <c r="J4439" s="18"/>
      <c r="AB4439" s="18"/>
      <c r="AD4439" s="18"/>
    </row>
    <row r="4440" spans="6:30">
      <c r="F4440" s="18"/>
      <c r="I4440" s="18"/>
      <c r="J4440" s="18"/>
      <c r="AB4440" s="18"/>
      <c r="AD4440" s="18"/>
    </row>
    <row r="4441" spans="6:30">
      <c r="F4441" s="18"/>
      <c r="I4441" s="18"/>
      <c r="J4441" s="18"/>
      <c r="AB4441" s="18"/>
      <c r="AD4441" s="18"/>
    </row>
    <row r="4442" spans="6:30">
      <c r="F4442" s="18"/>
      <c r="I4442" s="18"/>
      <c r="J4442" s="18"/>
      <c r="AB4442" s="18"/>
      <c r="AD4442" s="18"/>
    </row>
    <row r="4443" spans="6:30">
      <c r="F4443" s="18"/>
      <c r="I4443" s="18"/>
      <c r="J4443" s="18"/>
      <c r="AB4443" s="18"/>
      <c r="AD4443" s="18"/>
    </row>
    <row r="4444" spans="6:30">
      <c r="F4444" s="18"/>
      <c r="I4444" s="18"/>
      <c r="J4444" s="18"/>
      <c r="AB4444" s="18"/>
      <c r="AD4444" s="18"/>
    </row>
    <row r="4445" spans="6:30">
      <c r="F4445" s="18"/>
      <c r="I4445" s="18"/>
      <c r="J4445" s="18"/>
      <c r="AB4445" s="18"/>
      <c r="AD4445" s="18"/>
    </row>
    <row r="4446" spans="6:30">
      <c r="F4446" s="18"/>
      <c r="I4446" s="18"/>
      <c r="J4446" s="18"/>
      <c r="AB4446" s="18"/>
      <c r="AD4446" s="18"/>
    </row>
    <row r="4447" spans="6:30">
      <c r="F4447" s="18"/>
      <c r="I4447" s="18"/>
      <c r="J4447" s="18"/>
      <c r="AB4447" s="18"/>
      <c r="AD4447" s="18"/>
    </row>
    <row r="4448" spans="6:30">
      <c r="F4448" s="18"/>
      <c r="I4448" s="18"/>
      <c r="J4448" s="18"/>
      <c r="AB4448" s="18"/>
      <c r="AD4448" s="18"/>
    </row>
    <row r="4449" spans="6:30">
      <c r="F4449" s="18"/>
      <c r="I4449" s="18"/>
      <c r="J4449" s="18"/>
      <c r="AB4449" s="18"/>
      <c r="AD4449" s="18"/>
    </row>
    <row r="4450" spans="6:30">
      <c r="F4450" s="18"/>
      <c r="I4450" s="18"/>
      <c r="J4450" s="18"/>
      <c r="AB4450" s="18"/>
      <c r="AD4450" s="18"/>
    </row>
    <row r="4451" spans="6:30">
      <c r="F4451" s="18"/>
      <c r="I4451" s="18"/>
      <c r="J4451" s="18"/>
      <c r="AB4451" s="18"/>
      <c r="AD4451" s="18"/>
    </row>
    <row r="4452" spans="6:30">
      <c r="F4452" s="18"/>
      <c r="I4452" s="18"/>
      <c r="J4452" s="18"/>
      <c r="AB4452" s="18"/>
      <c r="AD4452" s="18"/>
    </row>
    <row r="4453" spans="6:30">
      <c r="F4453" s="18"/>
      <c r="I4453" s="18"/>
      <c r="J4453" s="18"/>
      <c r="AB4453" s="18"/>
      <c r="AD4453" s="18"/>
    </row>
    <row r="4454" spans="6:30">
      <c r="F4454" s="18"/>
      <c r="I4454" s="18"/>
      <c r="J4454" s="18"/>
      <c r="AB4454" s="18"/>
      <c r="AD4454" s="18"/>
    </row>
    <row r="4455" spans="6:30">
      <c r="F4455" s="18"/>
      <c r="I4455" s="18"/>
      <c r="J4455" s="18"/>
      <c r="AB4455" s="18"/>
      <c r="AD4455" s="18"/>
    </row>
    <row r="4456" spans="6:30">
      <c r="F4456" s="18"/>
      <c r="I4456" s="18"/>
      <c r="J4456" s="18"/>
      <c r="AB4456" s="18"/>
      <c r="AD4456" s="18"/>
    </row>
    <row r="4457" spans="6:30">
      <c r="F4457" s="18"/>
      <c r="I4457" s="18"/>
      <c r="J4457" s="18"/>
      <c r="AB4457" s="18"/>
      <c r="AD4457" s="18"/>
    </row>
    <row r="4458" spans="6:30">
      <c r="F4458" s="18"/>
      <c r="I4458" s="18"/>
      <c r="J4458" s="18"/>
      <c r="AB4458" s="18"/>
      <c r="AD4458" s="18"/>
    </row>
    <row r="4459" spans="6:30">
      <c r="F4459" s="18"/>
      <c r="I4459" s="18"/>
      <c r="J4459" s="18"/>
      <c r="AB4459" s="18"/>
      <c r="AD4459" s="18"/>
    </row>
    <row r="4460" spans="6:30">
      <c r="F4460" s="18"/>
      <c r="I4460" s="18"/>
      <c r="J4460" s="18"/>
      <c r="AB4460" s="18"/>
      <c r="AD4460" s="18"/>
    </row>
    <row r="4461" spans="6:30">
      <c r="F4461" s="18"/>
      <c r="I4461" s="18"/>
      <c r="J4461" s="18"/>
      <c r="AB4461" s="18"/>
      <c r="AD4461" s="18"/>
    </row>
    <row r="4462" spans="6:30">
      <c r="F4462" s="18"/>
      <c r="I4462" s="18"/>
      <c r="J4462" s="18"/>
      <c r="AB4462" s="18"/>
      <c r="AD4462" s="18"/>
    </row>
    <row r="4463" spans="6:30">
      <c r="F4463" s="18"/>
      <c r="I4463" s="18"/>
      <c r="J4463" s="18"/>
      <c r="AB4463" s="18"/>
      <c r="AD4463" s="18"/>
    </row>
    <row r="4464" spans="6:30">
      <c r="F4464" s="18"/>
      <c r="I4464" s="18"/>
      <c r="J4464" s="18"/>
      <c r="AB4464" s="18"/>
      <c r="AD4464" s="18"/>
    </row>
    <row r="4465" spans="6:30">
      <c r="F4465" s="18"/>
      <c r="I4465" s="18"/>
      <c r="J4465" s="18"/>
      <c r="AB4465" s="18"/>
      <c r="AD4465" s="18"/>
    </row>
    <row r="4466" spans="6:30">
      <c r="F4466" s="18"/>
      <c r="I4466" s="18"/>
      <c r="J4466" s="18"/>
      <c r="AB4466" s="18"/>
      <c r="AD4466" s="18"/>
    </row>
    <row r="4467" spans="6:30">
      <c r="F4467" s="18"/>
      <c r="I4467" s="18"/>
      <c r="J4467" s="18"/>
      <c r="AB4467" s="18"/>
      <c r="AD4467" s="18"/>
    </row>
    <row r="4468" spans="6:30">
      <c r="F4468" s="18"/>
      <c r="I4468" s="18"/>
      <c r="J4468" s="18"/>
      <c r="AB4468" s="18"/>
      <c r="AD4468" s="18"/>
    </row>
    <row r="4469" spans="6:30">
      <c r="F4469" s="18"/>
      <c r="I4469" s="18"/>
      <c r="J4469" s="18"/>
      <c r="AB4469" s="18"/>
      <c r="AD4469" s="18"/>
    </row>
    <row r="4470" spans="6:30">
      <c r="F4470" s="18"/>
      <c r="I4470" s="18"/>
      <c r="J4470" s="18"/>
      <c r="AB4470" s="18"/>
      <c r="AD4470" s="18"/>
    </row>
    <row r="4471" spans="6:30">
      <c r="F4471" s="18"/>
      <c r="I4471" s="18"/>
      <c r="J4471" s="18"/>
      <c r="AB4471" s="18"/>
      <c r="AD4471" s="18"/>
    </row>
    <row r="4472" spans="6:30">
      <c r="F4472" s="18"/>
      <c r="I4472" s="18"/>
      <c r="J4472" s="18"/>
      <c r="AB4472" s="18"/>
      <c r="AD4472" s="18"/>
    </row>
    <row r="4473" spans="6:30">
      <c r="F4473" s="18"/>
      <c r="I4473" s="18"/>
      <c r="J4473" s="18"/>
      <c r="AB4473" s="18"/>
      <c r="AD4473" s="18"/>
    </row>
    <row r="4474" spans="6:30">
      <c r="F4474" s="18"/>
      <c r="I4474" s="18"/>
      <c r="J4474" s="18"/>
      <c r="AB4474" s="18"/>
      <c r="AD4474" s="18"/>
    </row>
    <row r="4475" spans="6:30">
      <c r="F4475" s="18"/>
      <c r="I4475" s="18"/>
      <c r="J4475" s="18"/>
      <c r="AB4475" s="18"/>
      <c r="AD4475" s="18"/>
    </row>
    <row r="4476" spans="6:30">
      <c r="F4476" s="18"/>
      <c r="I4476" s="18"/>
      <c r="J4476" s="18"/>
      <c r="AB4476" s="18"/>
      <c r="AD4476" s="18"/>
    </row>
    <row r="4477" spans="6:30">
      <c r="F4477" s="18"/>
      <c r="I4477" s="18"/>
      <c r="J4477" s="18"/>
      <c r="AB4477" s="18"/>
      <c r="AD4477" s="18"/>
    </row>
    <row r="4478" spans="6:30">
      <c r="F4478" s="18"/>
      <c r="I4478" s="18"/>
      <c r="J4478" s="18"/>
      <c r="AB4478" s="18"/>
      <c r="AD4478" s="18"/>
    </row>
    <row r="4479" spans="6:30">
      <c r="F4479" s="18"/>
      <c r="I4479" s="18"/>
      <c r="J4479" s="18"/>
      <c r="AB4479" s="18"/>
      <c r="AD4479" s="18"/>
    </row>
    <row r="4480" spans="6:30">
      <c r="F4480" s="18"/>
      <c r="I4480" s="18"/>
      <c r="J4480" s="18"/>
      <c r="AB4480" s="18"/>
      <c r="AD4480" s="18"/>
    </row>
    <row r="4481" spans="6:30">
      <c r="F4481" s="18"/>
      <c r="I4481" s="18"/>
      <c r="J4481" s="18"/>
      <c r="AB4481" s="18"/>
      <c r="AD4481" s="18"/>
    </row>
    <row r="4482" spans="6:30">
      <c r="F4482" s="18"/>
      <c r="I4482" s="18"/>
      <c r="J4482" s="18"/>
      <c r="AB4482" s="18"/>
      <c r="AD4482" s="18"/>
    </row>
    <row r="4483" spans="6:30">
      <c r="F4483" s="18"/>
      <c r="I4483" s="18"/>
      <c r="J4483" s="18"/>
      <c r="AB4483" s="18"/>
      <c r="AD4483" s="18"/>
    </row>
    <row r="4484" spans="6:30">
      <c r="F4484" s="18"/>
      <c r="I4484" s="18"/>
      <c r="J4484" s="18"/>
      <c r="AB4484" s="18"/>
      <c r="AD4484" s="18"/>
    </row>
    <row r="4485" spans="6:30">
      <c r="F4485" s="18"/>
      <c r="I4485" s="18"/>
      <c r="J4485" s="18"/>
      <c r="AB4485" s="18"/>
      <c r="AD4485" s="18"/>
    </row>
    <row r="4486" spans="6:30">
      <c r="F4486" s="18"/>
      <c r="I4486" s="18"/>
      <c r="J4486" s="18"/>
      <c r="AB4486" s="18"/>
      <c r="AD4486" s="18"/>
    </row>
    <row r="4487" spans="6:30">
      <c r="F4487" s="18"/>
      <c r="I4487" s="18"/>
      <c r="J4487" s="18"/>
      <c r="AB4487" s="18"/>
      <c r="AD4487" s="18"/>
    </row>
    <row r="4488" spans="6:30">
      <c r="F4488" s="18"/>
      <c r="I4488" s="18"/>
      <c r="J4488" s="18"/>
      <c r="AB4488" s="18"/>
      <c r="AD4488" s="18"/>
    </row>
    <row r="4489" spans="6:30">
      <c r="F4489" s="18"/>
      <c r="I4489" s="18"/>
      <c r="J4489" s="18"/>
      <c r="AB4489" s="18"/>
      <c r="AD4489" s="18"/>
    </row>
    <row r="4490" spans="6:30">
      <c r="F4490" s="18"/>
      <c r="I4490" s="18"/>
      <c r="J4490" s="18"/>
      <c r="AB4490" s="18"/>
      <c r="AD4490" s="18"/>
    </row>
    <row r="4491" spans="6:30">
      <c r="F4491" s="18"/>
      <c r="I4491" s="18"/>
      <c r="J4491" s="18"/>
      <c r="AB4491" s="18"/>
      <c r="AD4491" s="18"/>
    </row>
    <row r="4492" spans="6:30">
      <c r="F4492" s="18"/>
      <c r="I4492" s="18"/>
      <c r="J4492" s="18"/>
      <c r="AB4492" s="18"/>
      <c r="AD4492" s="18"/>
    </row>
    <row r="4493" spans="6:30">
      <c r="F4493" s="18"/>
      <c r="I4493" s="18"/>
      <c r="J4493" s="18"/>
      <c r="AB4493" s="18"/>
      <c r="AD4493" s="18"/>
    </row>
    <row r="4494" spans="6:30">
      <c r="F4494" s="18"/>
      <c r="I4494" s="18"/>
      <c r="J4494" s="18"/>
      <c r="AB4494" s="18"/>
      <c r="AD4494" s="18"/>
    </row>
    <row r="4495" spans="6:30">
      <c r="F4495" s="18"/>
      <c r="I4495" s="18"/>
      <c r="J4495" s="18"/>
      <c r="AB4495" s="18"/>
      <c r="AD4495" s="18"/>
    </row>
    <row r="4496" spans="6:30">
      <c r="F4496" s="18"/>
      <c r="I4496" s="18"/>
      <c r="J4496" s="18"/>
      <c r="AB4496" s="18"/>
      <c r="AD4496" s="18"/>
    </row>
    <row r="4497" spans="6:30">
      <c r="F4497" s="18"/>
      <c r="I4497" s="18"/>
      <c r="J4497" s="18"/>
      <c r="AB4497" s="18"/>
      <c r="AD4497" s="18"/>
    </row>
    <row r="4498" spans="6:30">
      <c r="F4498" s="18"/>
      <c r="I4498" s="18"/>
      <c r="J4498" s="18"/>
      <c r="AB4498" s="18"/>
      <c r="AD4498" s="18"/>
    </row>
    <row r="4499" spans="6:30">
      <c r="F4499" s="18"/>
      <c r="I4499" s="18"/>
      <c r="J4499" s="18"/>
      <c r="AB4499" s="18"/>
      <c r="AD4499" s="18"/>
    </row>
    <row r="4500" spans="6:30">
      <c r="F4500" s="18"/>
      <c r="I4500" s="18"/>
      <c r="J4500" s="18"/>
      <c r="AB4500" s="18"/>
      <c r="AD4500" s="18"/>
    </row>
    <row r="4501" spans="6:30">
      <c r="F4501" s="18"/>
      <c r="I4501" s="18"/>
      <c r="J4501" s="18"/>
      <c r="AB4501" s="18"/>
      <c r="AD4501" s="18"/>
    </row>
    <row r="4502" spans="6:30">
      <c r="F4502" s="18"/>
      <c r="I4502" s="18"/>
      <c r="J4502" s="18"/>
      <c r="AB4502" s="18"/>
      <c r="AD4502" s="18"/>
    </row>
    <row r="4503" spans="6:30">
      <c r="F4503" s="18"/>
      <c r="I4503" s="18"/>
      <c r="J4503" s="18"/>
      <c r="AB4503" s="18"/>
      <c r="AD4503" s="18"/>
    </row>
    <row r="4504" spans="6:30">
      <c r="F4504" s="18"/>
      <c r="I4504" s="18"/>
      <c r="J4504" s="18"/>
      <c r="AB4504" s="18"/>
      <c r="AD4504" s="18"/>
    </row>
    <row r="4505" spans="6:30">
      <c r="F4505" s="18"/>
      <c r="I4505" s="18"/>
      <c r="J4505" s="18"/>
      <c r="AB4505" s="18"/>
      <c r="AD4505" s="18"/>
    </row>
    <row r="4506" spans="6:30">
      <c r="F4506" s="18"/>
      <c r="I4506" s="18"/>
      <c r="J4506" s="18"/>
      <c r="AB4506" s="18"/>
      <c r="AD4506" s="18"/>
    </row>
    <row r="4507" spans="6:30">
      <c r="F4507" s="18"/>
      <c r="I4507" s="18"/>
      <c r="J4507" s="18"/>
      <c r="AB4507" s="18"/>
      <c r="AD4507" s="18"/>
    </row>
    <row r="4508" spans="6:30">
      <c r="F4508" s="18"/>
      <c r="I4508" s="18"/>
      <c r="J4508" s="18"/>
      <c r="AB4508" s="18"/>
      <c r="AD4508" s="18"/>
    </row>
    <row r="4509" spans="6:30">
      <c r="F4509" s="18"/>
      <c r="I4509" s="18"/>
      <c r="J4509" s="18"/>
      <c r="AB4509" s="18"/>
      <c r="AD4509" s="18"/>
    </row>
    <row r="4510" spans="6:30">
      <c r="F4510" s="18"/>
      <c r="I4510" s="18"/>
      <c r="J4510" s="18"/>
      <c r="AB4510" s="18"/>
      <c r="AD4510" s="18"/>
    </row>
    <row r="4511" spans="6:30">
      <c r="F4511" s="18"/>
      <c r="I4511" s="18"/>
      <c r="J4511" s="18"/>
      <c r="AB4511" s="18"/>
      <c r="AD4511" s="18"/>
    </row>
    <row r="4512" spans="6:30">
      <c r="F4512" s="18"/>
      <c r="I4512" s="18"/>
      <c r="J4512" s="18"/>
      <c r="AB4512" s="18"/>
      <c r="AD4512" s="18"/>
    </row>
    <row r="4513" spans="6:30">
      <c r="F4513" s="18"/>
      <c r="I4513" s="18"/>
      <c r="J4513" s="18"/>
      <c r="AB4513" s="18"/>
      <c r="AD4513" s="18"/>
    </row>
    <row r="4514" spans="6:30">
      <c r="F4514" s="18"/>
      <c r="I4514" s="18"/>
      <c r="J4514" s="18"/>
      <c r="AB4514" s="18"/>
      <c r="AD4514" s="18"/>
    </row>
    <row r="4515" spans="6:30">
      <c r="F4515" s="18"/>
      <c r="I4515" s="18"/>
      <c r="J4515" s="18"/>
      <c r="AB4515" s="18"/>
      <c r="AD4515" s="18"/>
    </row>
    <row r="4516" spans="6:30">
      <c r="F4516" s="18"/>
      <c r="I4516" s="18"/>
      <c r="J4516" s="18"/>
      <c r="AB4516" s="18"/>
      <c r="AD4516" s="18"/>
    </row>
    <row r="4517" spans="6:30">
      <c r="F4517" s="18"/>
      <c r="I4517" s="18"/>
      <c r="J4517" s="18"/>
      <c r="AB4517" s="18"/>
      <c r="AD4517" s="18"/>
    </row>
    <row r="4518" spans="6:30">
      <c r="F4518" s="18"/>
      <c r="I4518" s="18"/>
      <c r="J4518" s="18"/>
      <c r="AB4518" s="18"/>
      <c r="AD4518" s="18"/>
    </row>
    <row r="4519" spans="6:30">
      <c r="F4519" s="18"/>
      <c r="I4519" s="18"/>
      <c r="J4519" s="18"/>
      <c r="AB4519" s="18"/>
      <c r="AD4519" s="18"/>
    </row>
    <row r="4520" spans="6:30">
      <c r="F4520" s="18"/>
      <c r="I4520" s="18"/>
      <c r="J4520" s="18"/>
      <c r="AB4520" s="18"/>
      <c r="AD4520" s="18"/>
    </row>
    <row r="4521" spans="6:30">
      <c r="F4521" s="18"/>
      <c r="I4521" s="18"/>
      <c r="J4521" s="18"/>
      <c r="AB4521" s="18"/>
      <c r="AD4521" s="18"/>
    </row>
    <row r="4522" spans="6:30">
      <c r="F4522" s="18"/>
      <c r="I4522" s="18"/>
      <c r="J4522" s="18"/>
      <c r="AB4522" s="18"/>
      <c r="AD4522" s="18"/>
    </row>
    <row r="4523" spans="6:30">
      <c r="F4523" s="18"/>
      <c r="I4523" s="18"/>
      <c r="J4523" s="18"/>
      <c r="AB4523" s="18"/>
      <c r="AD4523" s="18"/>
    </row>
    <row r="4524" spans="6:30">
      <c r="F4524" s="18"/>
      <c r="I4524" s="18"/>
      <c r="J4524" s="18"/>
      <c r="AB4524" s="18"/>
      <c r="AD4524" s="18"/>
    </row>
    <row r="4525" spans="6:30">
      <c r="F4525" s="18"/>
      <c r="I4525" s="18"/>
      <c r="J4525" s="18"/>
      <c r="AB4525" s="18"/>
      <c r="AD4525" s="18"/>
    </row>
    <row r="4526" spans="6:30">
      <c r="F4526" s="18"/>
      <c r="I4526" s="18"/>
      <c r="J4526" s="18"/>
      <c r="AB4526" s="18"/>
      <c r="AD4526" s="18"/>
    </row>
    <row r="4527" spans="6:30">
      <c r="F4527" s="18"/>
      <c r="I4527" s="18"/>
      <c r="J4527" s="18"/>
      <c r="AB4527" s="18"/>
      <c r="AD4527" s="18"/>
    </row>
    <row r="4528" spans="6:30">
      <c r="F4528" s="18"/>
      <c r="I4528" s="18"/>
      <c r="J4528" s="18"/>
      <c r="AB4528" s="18"/>
      <c r="AD4528" s="18"/>
    </row>
    <row r="4529" spans="6:30">
      <c r="F4529" s="18"/>
      <c r="I4529" s="18"/>
      <c r="J4529" s="18"/>
      <c r="AB4529" s="18"/>
      <c r="AD4529" s="18"/>
    </row>
    <row r="4530" spans="6:30">
      <c r="F4530" s="18"/>
      <c r="I4530" s="18"/>
      <c r="J4530" s="18"/>
      <c r="AB4530" s="18"/>
      <c r="AD4530" s="18"/>
    </row>
    <row r="4531" spans="6:30">
      <c r="F4531" s="18"/>
      <c r="I4531" s="18"/>
      <c r="J4531" s="18"/>
      <c r="AB4531" s="18"/>
      <c r="AD4531" s="18"/>
    </row>
    <row r="4532" spans="6:30">
      <c r="F4532" s="18"/>
      <c r="I4532" s="18"/>
      <c r="J4532" s="18"/>
      <c r="AB4532" s="18"/>
      <c r="AD4532" s="18"/>
    </row>
    <row r="4533" spans="6:30">
      <c r="F4533" s="18"/>
      <c r="I4533" s="18"/>
      <c r="J4533" s="18"/>
      <c r="AB4533" s="18"/>
      <c r="AD4533" s="18"/>
    </row>
    <row r="4534" spans="6:30">
      <c r="F4534" s="18"/>
      <c r="I4534" s="18"/>
      <c r="J4534" s="18"/>
      <c r="AB4534" s="18"/>
      <c r="AD4534" s="18"/>
    </row>
    <row r="4535" spans="6:30">
      <c r="F4535" s="18"/>
      <c r="I4535" s="18"/>
      <c r="J4535" s="18"/>
      <c r="AB4535" s="18"/>
      <c r="AD4535" s="18"/>
    </row>
    <row r="4536" spans="6:30">
      <c r="F4536" s="18"/>
      <c r="I4536" s="18"/>
      <c r="J4536" s="18"/>
      <c r="AB4536" s="18"/>
      <c r="AD4536" s="18"/>
    </row>
    <row r="4537" spans="6:30">
      <c r="F4537" s="18"/>
      <c r="I4537" s="18"/>
      <c r="J4537" s="18"/>
      <c r="AB4537" s="18"/>
      <c r="AD4537" s="18"/>
    </row>
    <row r="4538" spans="6:30">
      <c r="F4538" s="18"/>
      <c r="I4538" s="18"/>
      <c r="J4538" s="18"/>
      <c r="AB4538" s="18"/>
      <c r="AD4538" s="18"/>
    </row>
    <row r="4539" spans="6:30">
      <c r="F4539" s="18"/>
      <c r="I4539" s="18"/>
      <c r="J4539" s="18"/>
      <c r="AB4539" s="18"/>
      <c r="AD4539" s="18"/>
    </row>
    <row r="4540" spans="6:30">
      <c r="F4540" s="18"/>
      <c r="I4540" s="18"/>
      <c r="J4540" s="18"/>
      <c r="AB4540" s="18"/>
      <c r="AD4540" s="18"/>
    </row>
    <row r="4541" spans="6:30">
      <c r="F4541" s="18"/>
      <c r="I4541" s="18"/>
      <c r="J4541" s="18"/>
      <c r="AB4541" s="18"/>
      <c r="AD4541" s="18"/>
    </row>
    <row r="4542" spans="6:30">
      <c r="F4542" s="18"/>
      <c r="I4542" s="18"/>
      <c r="J4542" s="18"/>
      <c r="AB4542" s="18"/>
      <c r="AD4542" s="18"/>
    </row>
    <row r="4543" spans="6:30">
      <c r="F4543" s="18"/>
      <c r="I4543" s="18"/>
      <c r="J4543" s="18"/>
      <c r="AB4543" s="18"/>
      <c r="AD4543" s="18"/>
    </row>
    <row r="4544" spans="6:30">
      <c r="F4544" s="18"/>
      <c r="I4544" s="18"/>
      <c r="J4544" s="18"/>
      <c r="AB4544" s="18"/>
      <c r="AD4544" s="18"/>
    </row>
    <row r="4545" spans="6:30">
      <c r="F4545" s="18"/>
      <c r="I4545" s="18"/>
      <c r="J4545" s="18"/>
      <c r="AB4545" s="18"/>
      <c r="AD4545" s="18"/>
    </row>
    <row r="4546" spans="6:30">
      <c r="F4546" s="18"/>
      <c r="I4546" s="18"/>
      <c r="J4546" s="18"/>
      <c r="AB4546" s="18"/>
      <c r="AD4546" s="18"/>
    </row>
    <row r="4547" spans="6:30">
      <c r="F4547" s="18"/>
      <c r="I4547" s="18"/>
      <c r="J4547" s="18"/>
      <c r="AB4547" s="18"/>
      <c r="AD4547" s="18"/>
    </row>
    <row r="4548" spans="6:30">
      <c r="F4548" s="18"/>
      <c r="I4548" s="18"/>
      <c r="J4548" s="18"/>
      <c r="AB4548" s="18"/>
      <c r="AD4548" s="18"/>
    </row>
    <row r="4549" spans="6:30">
      <c r="F4549" s="18"/>
      <c r="I4549" s="18"/>
      <c r="J4549" s="18"/>
      <c r="AB4549" s="18"/>
      <c r="AD4549" s="18"/>
    </row>
    <row r="4550" spans="6:30">
      <c r="F4550" s="18"/>
      <c r="I4550" s="18"/>
      <c r="J4550" s="18"/>
      <c r="AB4550" s="18"/>
      <c r="AD4550" s="18"/>
    </row>
    <row r="4551" spans="6:30">
      <c r="F4551" s="18"/>
      <c r="I4551" s="18"/>
      <c r="J4551" s="18"/>
      <c r="AB4551" s="18"/>
      <c r="AD4551" s="18"/>
    </row>
    <row r="4552" spans="6:30">
      <c r="F4552" s="18"/>
      <c r="I4552" s="18"/>
      <c r="J4552" s="18"/>
      <c r="AB4552" s="18"/>
      <c r="AD4552" s="18"/>
    </row>
    <row r="4553" spans="6:30">
      <c r="F4553" s="18"/>
      <c r="I4553" s="18"/>
      <c r="J4553" s="18"/>
      <c r="AB4553" s="18"/>
      <c r="AD4553" s="18"/>
    </row>
    <row r="4554" spans="6:30">
      <c r="F4554" s="18"/>
      <c r="I4554" s="18"/>
      <c r="J4554" s="18"/>
      <c r="AB4554" s="18"/>
      <c r="AD4554" s="18"/>
    </row>
    <row r="4555" spans="6:30">
      <c r="F4555" s="18"/>
      <c r="I4555" s="18"/>
      <c r="J4555" s="18"/>
      <c r="AB4555" s="18"/>
      <c r="AD4555" s="18"/>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6"/>
  <sheetViews>
    <sheetView workbookViewId="0">
      <pane ySplit="1" topLeftCell="A32" activePane="bottomLeft" state="frozen"/>
      <selection pane="bottomLeft" activeCell="D49" sqref="D49"/>
    </sheetView>
  </sheetViews>
  <sheetFormatPr defaultRowHeight="17.25"/>
  <cols>
    <col min="1" max="1" width="8.85546875" style="2"/>
    <col min="2" max="2" width="23.5703125" style="4" customWidth="1"/>
    <col min="3" max="3" width="8.140625" style="2" customWidth="1"/>
    <col min="4" max="4" width="60.140625" style="4" bestFit="1" customWidth="1"/>
    <col min="5" max="5" width="60.140625" style="4" customWidth="1"/>
    <col min="6" max="16384" width="9.140625" style="4"/>
  </cols>
  <sheetData>
    <row r="1" spans="1:8" s="2" customFormat="1">
      <c r="A1" s="2" t="s">
        <v>925</v>
      </c>
      <c r="B1" s="2" t="s">
        <v>926</v>
      </c>
      <c r="C1" s="2" t="s">
        <v>927</v>
      </c>
      <c r="D1" s="2" t="s">
        <v>928</v>
      </c>
      <c r="E1" s="2" t="s">
        <v>929</v>
      </c>
    </row>
    <row r="2" spans="1:8">
      <c r="A2" s="2">
        <v>1</v>
      </c>
      <c r="B2" s="4" t="s">
        <v>930</v>
      </c>
      <c r="C2" s="2">
        <v>2001</v>
      </c>
      <c r="D2" s="4" t="s">
        <v>931</v>
      </c>
      <c r="E2" s="5" t="s">
        <v>932</v>
      </c>
    </row>
    <row r="3" spans="1:8">
      <c r="A3" s="2">
        <v>1</v>
      </c>
      <c r="B3" s="4" t="s">
        <v>930</v>
      </c>
      <c r="C3" s="2">
        <v>2002</v>
      </c>
      <c r="D3" s="4" t="s">
        <v>933</v>
      </c>
      <c r="E3" s="9" t="s">
        <v>1623</v>
      </c>
      <c r="H3" s="5"/>
    </row>
    <row r="4" spans="1:8">
      <c r="A4" s="2">
        <v>1</v>
      </c>
      <c r="B4" s="4" t="s">
        <v>930</v>
      </c>
      <c r="C4" s="2">
        <v>2003</v>
      </c>
      <c r="D4" s="4" t="s">
        <v>934</v>
      </c>
      <c r="E4" s="5" t="s">
        <v>935</v>
      </c>
      <c r="H4" s="6"/>
    </row>
    <row r="5" spans="1:8">
      <c r="A5" s="2">
        <v>1</v>
      </c>
      <c r="B5" s="4" t="s">
        <v>930</v>
      </c>
      <c r="C5" s="2">
        <v>2004</v>
      </c>
      <c r="D5" s="4" t="s">
        <v>936</v>
      </c>
      <c r="E5" s="5" t="s">
        <v>937</v>
      </c>
      <c r="H5" s="5"/>
    </row>
    <row r="6" spans="1:8">
      <c r="A6" s="2">
        <v>1</v>
      </c>
      <c r="B6" s="4" t="s">
        <v>930</v>
      </c>
      <c r="C6" s="2">
        <v>2005</v>
      </c>
      <c r="D6" s="4" t="s">
        <v>938</v>
      </c>
      <c r="E6" s="5" t="s">
        <v>939</v>
      </c>
      <c r="H6" s="5"/>
    </row>
    <row r="7" spans="1:8">
      <c r="A7" s="2">
        <v>1</v>
      </c>
      <c r="B7" s="4" t="s">
        <v>930</v>
      </c>
      <c r="C7" s="2">
        <v>2006</v>
      </c>
      <c r="D7" s="4" t="s">
        <v>940</v>
      </c>
      <c r="E7" s="5" t="s">
        <v>941</v>
      </c>
      <c r="H7" s="5"/>
    </row>
    <row r="8" spans="1:8">
      <c r="A8" s="2">
        <v>1</v>
      </c>
      <c r="B8" s="4" t="s">
        <v>930</v>
      </c>
      <c r="C8" s="2">
        <v>2007</v>
      </c>
      <c r="D8" s="4" t="s">
        <v>942</v>
      </c>
      <c r="E8" s="5" t="s">
        <v>943</v>
      </c>
      <c r="H8" s="5"/>
    </row>
    <row r="9" spans="1:8">
      <c r="A9" s="2">
        <v>1</v>
      </c>
      <c r="B9" s="4" t="s">
        <v>930</v>
      </c>
      <c r="C9" s="2">
        <v>2008</v>
      </c>
      <c r="D9" s="4" t="s">
        <v>944</v>
      </c>
      <c r="E9" s="5" t="s">
        <v>945</v>
      </c>
      <c r="H9" s="5"/>
    </row>
    <row r="10" spans="1:8">
      <c r="A10" s="2">
        <v>1</v>
      </c>
      <c r="B10" s="4" t="s">
        <v>930</v>
      </c>
      <c r="C10" s="2">
        <v>2009</v>
      </c>
      <c r="D10" s="4" t="s">
        <v>946</v>
      </c>
      <c r="E10" s="5" t="s">
        <v>947</v>
      </c>
      <c r="H10" s="5"/>
    </row>
    <row r="11" spans="1:8">
      <c r="A11" s="2">
        <v>1</v>
      </c>
      <c r="B11" s="4" t="s">
        <v>930</v>
      </c>
      <c r="C11" s="2">
        <v>2010</v>
      </c>
      <c r="D11" s="4" t="s">
        <v>1570</v>
      </c>
      <c r="E11" s="5" t="s">
        <v>948</v>
      </c>
      <c r="H11" s="5"/>
    </row>
    <row r="12" spans="1:8">
      <c r="A12" s="2">
        <v>1</v>
      </c>
      <c r="B12" s="4" t="s">
        <v>930</v>
      </c>
      <c r="C12" s="2">
        <v>2011</v>
      </c>
      <c r="D12" s="4" t="s">
        <v>949</v>
      </c>
      <c r="E12" s="5" t="s">
        <v>950</v>
      </c>
      <c r="H12" s="5"/>
    </row>
    <row r="13" spans="1:8">
      <c r="A13" s="2">
        <v>1</v>
      </c>
      <c r="B13" s="4" t="s">
        <v>930</v>
      </c>
      <c r="C13" s="2">
        <v>2012</v>
      </c>
      <c r="D13" s="4" t="s">
        <v>951</v>
      </c>
      <c r="E13" s="5" t="s">
        <v>952</v>
      </c>
      <c r="H13" s="5"/>
    </row>
    <row r="14" spans="1:8">
      <c r="A14" s="2">
        <v>1</v>
      </c>
      <c r="B14" s="4" t="s">
        <v>930</v>
      </c>
      <c r="C14" s="2">
        <v>2013</v>
      </c>
      <c r="D14" s="4" t="s">
        <v>953</v>
      </c>
      <c r="E14" s="5" t="s">
        <v>954</v>
      </c>
      <c r="H14" s="5"/>
    </row>
    <row r="15" spans="1:8">
      <c r="A15" s="2">
        <v>1</v>
      </c>
      <c r="B15" s="4" t="s">
        <v>930</v>
      </c>
      <c r="C15" s="2">
        <v>2014</v>
      </c>
      <c r="D15" s="4" t="s">
        <v>955</v>
      </c>
      <c r="E15" s="5" t="s">
        <v>956</v>
      </c>
      <c r="H15" s="5"/>
    </row>
    <row r="16" spans="1:8">
      <c r="A16" s="2">
        <v>1</v>
      </c>
      <c r="B16" s="4" t="s">
        <v>930</v>
      </c>
      <c r="C16" s="2">
        <v>2015</v>
      </c>
      <c r="D16" s="4" t="s">
        <v>957</v>
      </c>
      <c r="E16" s="5" t="s">
        <v>958</v>
      </c>
      <c r="H16" s="5"/>
    </row>
    <row r="17" spans="1:8">
      <c r="A17" s="2">
        <v>1</v>
      </c>
      <c r="B17" s="4" t="s">
        <v>930</v>
      </c>
      <c r="C17" s="2">
        <v>2016</v>
      </c>
      <c r="D17" s="4" t="s">
        <v>959</v>
      </c>
      <c r="E17" s="5" t="s">
        <v>960</v>
      </c>
      <c r="H17" s="5"/>
    </row>
    <row r="18" spans="1:8">
      <c r="A18" s="2">
        <v>2</v>
      </c>
      <c r="B18" s="4" t="s">
        <v>961</v>
      </c>
      <c r="C18" s="2">
        <v>2017</v>
      </c>
      <c r="D18" s="4" t="s">
        <v>962</v>
      </c>
      <c r="E18" s="5" t="s">
        <v>963</v>
      </c>
      <c r="H18" s="5"/>
    </row>
    <row r="19" spans="1:8">
      <c r="A19" s="2">
        <v>2</v>
      </c>
      <c r="B19" s="4" t="s">
        <v>961</v>
      </c>
      <c r="C19" s="2">
        <v>2018</v>
      </c>
      <c r="D19" s="4" t="s">
        <v>964</v>
      </c>
      <c r="E19" s="5" t="s">
        <v>965</v>
      </c>
      <c r="H19" s="5"/>
    </row>
    <row r="20" spans="1:8">
      <c r="A20" s="2">
        <v>2</v>
      </c>
      <c r="B20" s="4" t="s">
        <v>961</v>
      </c>
      <c r="C20" s="2">
        <v>2019</v>
      </c>
      <c r="D20" s="4" t="s">
        <v>966</v>
      </c>
      <c r="E20" s="5" t="s">
        <v>967</v>
      </c>
      <c r="H20" s="5"/>
    </row>
    <row r="21" spans="1:8">
      <c r="A21" s="2">
        <v>2</v>
      </c>
      <c r="B21" s="4" t="s">
        <v>961</v>
      </c>
      <c r="C21" s="2">
        <v>2020</v>
      </c>
      <c r="D21" s="4" t="s">
        <v>968</v>
      </c>
      <c r="E21" s="5" t="s">
        <v>969</v>
      </c>
    </row>
    <row r="22" spans="1:8">
      <c r="A22" s="2">
        <v>2</v>
      </c>
      <c r="B22" s="4" t="s">
        <v>961</v>
      </c>
      <c r="C22" s="2">
        <v>2021</v>
      </c>
      <c r="D22" s="4" t="s">
        <v>970</v>
      </c>
      <c r="E22" s="5" t="s">
        <v>971</v>
      </c>
    </row>
    <row r="23" spans="1:8">
      <c r="A23" s="2">
        <v>2</v>
      </c>
      <c r="B23" s="4" t="s">
        <v>961</v>
      </c>
      <c r="C23" s="2">
        <v>2022</v>
      </c>
      <c r="D23" s="4" t="s">
        <v>972</v>
      </c>
      <c r="E23" s="5" t="s">
        <v>973</v>
      </c>
    </row>
    <row r="24" spans="1:8">
      <c r="A24" s="2">
        <v>2</v>
      </c>
      <c r="B24" s="4" t="s">
        <v>961</v>
      </c>
      <c r="C24" s="2">
        <v>2023</v>
      </c>
      <c r="D24" s="4" t="s">
        <v>974</v>
      </c>
      <c r="E24" s="5" t="s">
        <v>975</v>
      </c>
    </row>
    <row r="25" spans="1:8">
      <c r="A25" s="2">
        <v>2</v>
      </c>
      <c r="B25" s="4" t="s">
        <v>961</v>
      </c>
      <c r="C25" s="2">
        <v>2024</v>
      </c>
      <c r="D25" s="4" t="s">
        <v>976</v>
      </c>
      <c r="E25" s="5" t="s">
        <v>977</v>
      </c>
    </row>
    <row r="26" spans="1:8">
      <c r="A26" s="2">
        <v>2</v>
      </c>
      <c r="B26" s="4" t="s">
        <v>961</v>
      </c>
      <c r="C26" s="2">
        <v>2025</v>
      </c>
      <c r="D26" s="4" t="s">
        <v>978</v>
      </c>
      <c r="E26" s="5" t="s">
        <v>979</v>
      </c>
    </row>
    <row r="27" spans="1:8">
      <c r="A27" s="2">
        <v>2</v>
      </c>
      <c r="B27" s="4" t="s">
        <v>961</v>
      </c>
      <c r="C27" s="2">
        <v>2026</v>
      </c>
      <c r="D27" s="4" t="s">
        <v>980</v>
      </c>
      <c r="E27" s="5" t="s">
        <v>981</v>
      </c>
    </row>
    <row r="28" spans="1:8">
      <c r="A28" s="2">
        <v>2</v>
      </c>
      <c r="B28" s="4" t="s">
        <v>961</v>
      </c>
      <c r="C28" s="2">
        <v>2027</v>
      </c>
      <c r="D28" s="4" t="s">
        <v>982</v>
      </c>
      <c r="E28" s="5" t="s">
        <v>983</v>
      </c>
    </row>
    <row r="29" spans="1:8">
      <c r="A29" s="2">
        <v>2</v>
      </c>
      <c r="B29" s="4" t="s">
        <v>961</v>
      </c>
      <c r="C29" s="2">
        <v>2028</v>
      </c>
      <c r="D29" s="4" t="s">
        <v>984</v>
      </c>
      <c r="E29" s="5" t="s">
        <v>985</v>
      </c>
    </row>
    <row r="30" spans="1:8">
      <c r="A30" s="2">
        <v>2</v>
      </c>
      <c r="B30" s="4" t="s">
        <v>961</v>
      </c>
      <c r="C30" s="2">
        <v>2029</v>
      </c>
      <c r="D30" s="4" t="s">
        <v>986</v>
      </c>
      <c r="E30" s="5" t="s">
        <v>987</v>
      </c>
    </row>
    <row r="31" spans="1:8">
      <c r="A31" s="2">
        <v>2</v>
      </c>
      <c r="B31" s="4" t="s">
        <v>961</v>
      </c>
      <c r="C31" s="2">
        <v>2030</v>
      </c>
      <c r="D31" s="4" t="s">
        <v>988</v>
      </c>
      <c r="E31" s="5" t="s">
        <v>989</v>
      </c>
    </row>
    <row r="32" spans="1:8">
      <c r="A32" s="2">
        <v>2</v>
      </c>
      <c r="B32" s="4" t="s">
        <v>961</v>
      </c>
      <c r="C32" s="2">
        <v>2031</v>
      </c>
      <c r="D32" s="4" t="s">
        <v>990</v>
      </c>
      <c r="E32" s="5" t="s">
        <v>991</v>
      </c>
    </row>
    <row r="33" spans="1:5">
      <c r="A33" s="2">
        <v>2</v>
      </c>
      <c r="B33" s="4" t="s">
        <v>961</v>
      </c>
      <c r="C33" s="2">
        <v>2032</v>
      </c>
      <c r="D33" s="4" t="s">
        <v>992</v>
      </c>
      <c r="E33" s="5" t="s">
        <v>993</v>
      </c>
    </row>
    <row r="34" spans="1:5">
      <c r="A34" s="2">
        <v>2</v>
      </c>
      <c r="B34" s="4" t="s">
        <v>961</v>
      </c>
      <c r="C34" s="2">
        <v>2033</v>
      </c>
      <c r="D34" s="4" t="s">
        <v>1571</v>
      </c>
      <c r="E34" s="5" t="s">
        <v>994</v>
      </c>
    </row>
    <row r="35" spans="1:5">
      <c r="A35" s="2">
        <v>2</v>
      </c>
      <c r="B35" s="4" t="s">
        <v>961</v>
      </c>
      <c r="C35" s="2">
        <v>2034</v>
      </c>
      <c r="D35" s="4" t="s">
        <v>995</v>
      </c>
      <c r="E35" s="5" t="s">
        <v>996</v>
      </c>
    </row>
    <row r="36" spans="1:5">
      <c r="A36" s="2">
        <v>2</v>
      </c>
      <c r="B36" s="4" t="s">
        <v>961</v>
      </c>
      <c r="C36" s="2">
        <v>2035</v>
      </c>
      <c r="D36" s="4" t="s">
        <v>997</v>
      </c>
      <c r="E36" s="5" t="s">
        <v>998</v>
      </c>
    </row>
    <row r="37" spans="1:5">
      <c r="A37" s="2">
        <v>2</v>
      </c>
      <c r="B37" s="4" t="s">
        <v>961</v>
      </c>
      <c r="C37" s="2">
        <v>2036</v>
      </c>
      <c r="D37" s="4" t="s">
        <v>999</v>
      </c>
      <c r="E37" s="5" t="s">
        <v>1000</v>
      </c>
    </row>
    <row r="38" spans="1:5">
      <c r="A38" s="2">
        <v>2</v>
      </c>
      <c r="B38" s="4" t="s">
        <v>961</v>
      </c>
      <c r="C38" s="2">
        <v>2037</v>
      </c>
      <c r="D38" s="4" t="s">
        <v>1001</v>
      </c>
      <c r="E38" s="5" t="s">
        <v>1002</v>
      </c>
    </row>
    <row r="39" spans="1:5">
      <c r="A39" s="2">
        <v>2</v>
      </c>
      <c r="B39" s="4" t="s">
        <v>961</v>
      </c>
      <c r="C39" s="2">
        <v>2038</v>
      </c>
      <c r="D39" s="4" t="s">
        <v>1003</v>
      </c>
      <c r="E39" s="5" t="s">
        <v>1004</v>
      </c>
    </row>
    <row r="40" spans="1:5">
      <c r="A40" s="2">
        <v>2</v>
      </c>
      <c r="B40" s="4" t="s">
        <v>961</v>
      </c>
      <c r="C40" s="2">
        <v>2039</v>
      </c>
      <c r="D40" s="4" t="s">
        <v>1005</v>
      </c>
      <c r="E40" s="5" t="s">
        <v>1006</v>
      </c>
    </row>
    <row r="41" spans="1:5">
      <c r="A41" s="2">
        <v>3</v>
      </c>
      <c r="B41" s="4" t="s">
        <v>1007</v>
      </c>
      <c r="C41" s="2">
        <v>2040</v>
      </c>
      <c r="D41" s="4" t="s">
        <v>1008</v>
      </c>
      <c r="E41" s="5" t="s">
        <v>1009</v>
      </c>
    </row>
    <row r="42" spans="1:5">
      <c r="A42" s="2">
        <v>3</v>
      </c>
      <c r="B42" s="4" t="s">
        <v>1007</v>
      </c>
      <c r="C42" s="2">
        <v>2041</v>
      </c>
      <c r="D42" s="4" t="s">
        <v>1010</v>
      </c>
      <c r="E42" s="5" t="s">
        <v>1011</v>
      </c>
    </row>
    <row r="43" spans="1:5">
      <c r="A43" s="2">
        <v>3</v>
      </c>
      <c r="B43" s="4" t="s">
        <v>1007</v>
      </c>
      <c r="C43" s="2">
        <v>2042</v>
      </c>
      <c r="D43" s="4" t="s">
        <v>1012</v>
      </c>
      <c r="E43" s="5" t="s">
        <v>1013</v>
      </c>
    </row>
    <row r="44" spans="1:5">
      <c r="A44" s="2">
        <v>3</v>
      </c>
      <c r="B44" s="4" t="s">
        <v>1007</v>
      </c>
      <c r="C44" s="2">
        <v>2043</v>
      </c>
      <c r="D44" s="4" t="s">
        <v>1014</v>
      </c>
      <c r="E44" s="5" t="s">
        <v>1015</v>
      </c>
    </row>
    <row r="45" spans="1:5">
      <c r="A45" s="2">
        <v>3</v>
      </c>
      <c r="B45" s="4" t="s">
        <v>1007</v>
      </c>
      <c r="C45" s="2">
        <v>2044</v>
      </c>
      <c r="D45" s="4" t="s">
        <v>1016</v>
      </c>
      <c r="E45" s="5" t="s">
        <v>1017</v>
      </c>
    </row>
    <row r="46" spans="1:5">
      <c r="A46" s="2">
        <v>3</v>
      </c>
      <c r="B46" s="4" t="s">
        <v>1007</v>
      </c>
      <c r="C46" s="2">
        <v>2045</v>
      </c>
      <c r="D46" s="4" t="s">
        <v>1572</v>
      </c>
      <c r="E46" s="5" t="s">
        <v>1018</v>
      </c>
    </row>
    <row r="47" spans="1:5">
      <c r="A47" s="2">
        <v>3</v>
      </c>
      <c r="B47" s="4" t="s">
        <v>1007</v>
      </c>
      <c r="C47" s="2">
        <v>2046</v>
      </c>
      <c r="D47" s="4" t="s">
        <v>1019</v>
      </c>
      <c r="E47" s="5" t="s">
        <v>1020</v>
      </c>
    </row>
    <row r="48" spans="1:5">
      <c r="A48" s="2">
        <v>3</v>
      </c>
      <c r="B48" s="4" t="s">
        <v>1007</v>
      </c>
      <c r="C48" s="2">
        <v>2047</v>
      </c>
      <c r="D48" s="4" t="s">
        <v>1021</v>
      </c>
      <c r="E48" s="5" t="s">
        <v>1022</v>
      </c>
    </row>
    <row r="49" spans="1:5">
      <c r="A49" s="2">
        <v>3</v>
      </c>
      <c r="B49" s="4" t="s">
        <v>1007</v>
      </c>
      <c r="C49" s="2">
        <v>2048</v>
      </c>
      <c r="D49" s="4" t="s">
        <v>1023</v>
      </c>
      <c r="E49" s="5" t="s">
        <v>1024</v>
      </c>
    </row>
    <row r="50" spans="1:5">
      <c r="A50" s="2">
        <v>3</v>
      </c>
      <c r="B50" s="4" t="s">
        <v>1007</v>
      </c>
      <c r="C50" s="2">
        <v>2049</v>
      </c>
      <c r="D50" s="4" t="s">
        <v>1025</v>
      </c>
      <c r="E50" s="5" t="s">
        <v>1026</v>
      </c>
    </row>
    <row r="51" spans="1:5">
      <c r="A51" s="2">
        <v>3</v>
      </c>
      <c r="B51" s="4" t="s">
        <v>1007</v>
      </c>
      <c r="C51" s="2">
        <v>2050</v>
      </c>
      <c r="D51" s="4" t="s">
        <v>1027</v>
      </c>
      <c r="E51" s="5" t="s">
        <v>1028</v>
      </c>
    </row>
    <row r="52" spans="1:5">
      <c r="A52" s="2">
        <v>3</v>
      </c>
      <c r="B52" s="4" t="s">
        <v>1007</v>
      </c>
      <c r="C52" s="2">
        <v>2051</v>
      </c>
      <c r="D52" s="4" t="s">
        <v>1029</v>
      </c>
      <c r="E52" s="5" t="s">
        <v>1030</v>
      </c>
    </row>
    <row r="53" spans="1:5">
      <c r="A53" s="2">
        <v>3</v>
      </c>
      <c r="B53" s="4" t="s">
        <v>1007</v>
      </c>
      <c r="C53" s="2">
        <v>2052</v>
      </c>
      <c r="D53" s="4" t="s">
        <v>1031</v>
      </c>
      <c r="E53" s="5" t="s">
        <v>1032</v>
      </c>
    </row>
    <row r="54" spans="1:5">
      <c r="A54" s="2">
        <v>3</v>
      </c>
      <c r="B54" s="4" t="s">
        <v>1007</v>
      </c>
      <c r="C54" s="2">
        <v>2053</v>
      </c>
      <c r="D54" s="4" t="s">
        <v>1033</v>
      </c>
      <c r="E54" s="5" t="s">
        <v>1034</v>
      </c>
    </row>
    <row r="55" spans="1:5">
      <c r="A55" s="2">
        <v>3</v>
      </c>
      <c r="B55" s="4" t="s">
        <v>1007</v>
      </c>
      <c r="C55" s="2">
        <v>2054</v>
      </c>
      <c r="D55" s="4" t="s">
        <v>1573</v>
      </c>
      <c r="E55" s="5" t="s">
        <v>1035</v>
      </c>
    </row>
    <row r="56" spans="1:5">
      <c r="A56" s="2">
        <v>3</v>
      </c>
      <c r="B56" s="4" t="s">
        <v>1007</v>
      </c>
      <c r="C56" s="2">
        <v>2055</v>
      </c>
      <c r="D56" s="4" t="s">
        <v>1036</v>
      </c>
      <c r="E56" s="5" t="s">
        <v>1037</v>
      </c>
    </row>
    <row r="57" spans="1:5">
      <c r="A57" s="2">
        <v>3</v>
      </c>
      <c r="B57" s="4" t="s">
        <v>1007</v>
      </c>
      <c r="C57" s="2">
        <v>2056</v>
      </c>
      <c r="D57" s="4" t="s">
        <v>1038</v>
      </c>
      <c r="E57" s="5" t="s">
        <v>1039</v>
      </c>
    </row>
    <row r="58" spans="1:5">
      <c r="A58" s="2">
        <v>3</v>
      </c>
      <c r="B58" s="4" t="s">
        <v>1007</v>
      </c>
      <c r="C58" s="2">
        <v>2057</v>
      </c>
      <c r="D58" s="4" t="s">
        <v>1040</v>
      </c>
      <c r="E58" s="5" t="s">
        <v>1041</v>
      </c>
    </row>
    <row r="59" spans="1:5">
      <c r="A59" s="2">
        <v>3</v>
      </c>
      <c r="B59" s="4" t="s">
        <v>1007</v>
      </c>
      <c r="C59" s="2">
        <v>2058</v>
      </c>
      <c r="D59" s="4" t="s">
        <v>1042</v>
      </c>
      <c r="E59" s="5" t="s">
        <v>1043</v>
      </c>
    </row>
    <row r="60" spans="1:5">
      <c r="A60" s="2">
        <v>3</v>
      </c>
      <c r="B60" s="4" t="s">
        <v>1007</v>
      </c>
      <c r="C60" s="2">
        <v>2059</v>
      </c>
      <c r="D60" s="4" t="s">
        <v>1044</v>
      </c>
      <c r="E60" s="5" t="s">
        <v>1045</v>
      </c>
    </row>
    <row r="61" spans="1:5">
      <c r="A61" s="2">
        <v>3</v>
      </c>
      <c r="B61" s="4" t="s">
        <v>1007</v>
      </c>
      <c r="C61" s="2">
        <v>2060</v>
      </c>
      <c r="D61" s="4" t="s">
        <v>1046</v>
      </c>
      <c r="E61" s="5" t="s">
        <v>1047</v>
      </c>
    </row>
    <row r="62" spans="1:5">
      <c r="A62" s="2">
        <v>3</v>
      </c>
      <c r="B62" s="4" t="s">
        <v>1007</v>
      </c>
      <c r="C62" s="2">
        <v>2061</v>
      </c>
      <c r="D62" s="4" t="s">
        <v>1048</v>
      </c>
      <c r="E62" s="5" t="s">
        <v>1049</v>
      </c>
    </row>
    <row r="63" spans="1:5">
      <c r="A63" s="2">
        <v>3</v>
      </c>
      <c r="B63" s="4" t="s">
        <v>1007</v>
      </c>
      <c r="C63" s="2">
        <v>2062</v>
      </c>
      <c r="D63" s="4" t="s">
        <v>1050</v>
      </c>
      <c r="E63" s="5" t="s">
        <v>1051</v>
      </c>
    </row>
    <row r="64" spans="1:5">
      <c r="A64" s="2">
        <v>3</v>
      </c>
      <c r="B64" s="4" t="s">
        <v>1007</v>
      </c>
      <c r="C64" s="2">
        <v>2063</v>
      </c>
      <c r="D64" s="4" t="s">
        <v>1052</v>
      </c>
      <c r="E64" s="5" t="s">
        <v>1053</v>
      </c>
    </row>
    <row r="65" spans="1:5">
      <c r="A65" s="2">
        <v>3</v>
      </c>
      <c r="B65" s="4" t="s">
        <v>1007</v>
      </c>
      <c r="C65" s="2">
        <v>2064</v>
      </c>
      <c r="D65" s="4" t="s">
        <v>1054</v>
      </c>
      <c r="E65" s="5" t="s">
        <v>1055</v>
      </c>
    </row>
    <row r="66" spans="1:5">
      <c r="A66" s="2">
        <v>3</v>
      </c>
      <c r="B66" s="4" t="s">
        <v>1007</v>
      </c>
      <c r="C66" s="2">
        <v>2065</v>
      </c>
      <c r="D66" s="4" t="s">
        <v>1056</v>
      </c>
      <c r="E66" s="5" t="s">
        <v>1057</v>
      </c>
    </row>
    <row r="67" spans="1:5">
      <c r="A67" s="2">
        <v>3</v>
      </c>
      <c r="B67" s="4" t="s">
        <v>1007</v>
      </c>
      <c r="C67" s="2">
        <v>2066</v>
      </c>
      <c r="D67" s="4" t="s">
        <v>1058</v>
      </c>
      <c r="E67" s="5" t="s">
        <v>1059</v>
      </c>
    </row>
    <row r="68" spans="1:5">
      <c r="A68" s="2">
        <v>3</v>
      </c>
      <c r="B68" s="4" t="s">
        <v>1007</v>
      </c>
      <c r="C68" s="2">
        <v>2067</v>
      </c>
      <c r="D68" s="4" t="s">
        <v>1060</v>
      </c>
      <c r="E68" s="5" t="s">
        <v>1061</v>
      </c>
    </row>
    <row r="69" spans="1:5">
      <c r="A69" s="2">
        <v>3</v>
      </c>
      <c r="B69" s="4" t="s">
        <v>1007</v>
      </c>
      <c r="C69" s="2">
        <v>2068</v>
      </c>
      <c r="D69" s="4" t="s">
        <v>1574</v>
      </c>
      <c r="E69" s="5" t="s">
        <v>1062</v>
      </c>
    </row>
    <row r="70" spans="1:5">
      <c r="A70" s="2">
        <v>3</v>
      </c>
      <c r="B70" s="4" t="s">
        <v>1007</v>
      </c>
      <c r="C70" s="2">
        <v>2069</v>
      </c>
      <c r="D70" s="4" t="s">
        <v>1063</v>
      </c>
      <c r="E70" s="5" t="s">
        <v>1064</v>
      </c>
    </row>
    <row r="71" spans="1:5">
      <c r="A71" s="2">
        <v>3</v>
      </c>
      <c r="B71" s="4" t="s">
        <v>1007</v>
      </c>
      <c r="C71" s="2">
        <v>2070</v>
      </c>
      <c r="D71" s="4" t="s">
        <v>1065</v>
      </c>
      <c r="E71" s="5" t="s">
        <v>1066</v>
      </c>
    </row>
    <row r="72" spans="1:5">
      <c r="A72" s="2">
        <v>3</v>
      </c>
      <c r="B72" s="4" t="s">
        <v>1007</v>
      </c>
      <c r="C72" s="2">
        <v>2071</v>
      </c>
      <c r="D72" s="4" t="s">
        <v>1067</v>
      </c>
      <c r="E72" s="5" t="s">
        <v>1068</v>
      </c>
    </row>
    <row r="73" spans="1:5">
      <c r="A73" s="2">
        <v>3</v>
      </c>
      <c r="B73" s="4" t="s">
        <v>1007</v>
      </c>
      <c r="C73" s="2">
        <v>2072</v>
      </c>
      <c r="D73" s="4" t="s">
        <v>1069</v>
      </c>
      <c r="E73" s="5" t="s">
        <v>1070</v>
      </c>
    </row>
    <row r="74" spans="1:5">
      <c r="A74" s="2">
        <v>3</v>
      </c>
      <c r="B74" s="4" t="s">
        <v>1007</v>
      </c>
      <c r="C74" s="2">
        <v>2073</v>
      </c>
      <c r="D74" s="4" t="s">
        <v>1071</v>
      </c>
      <c r="E74" s="5" t="s">
        <v>1072</v>
      </c>
    </row>
    <row r="75" spans="1:5">
      <c r="A75" s="2">
        <v>4</v>
      </c>
      <c r="B75" s="4" t="s">
        <v>1073</v>
      </c>
      <c r="C75" s="2">
        <v>2074</v>
      </c>
      <c r="D75" s="4" t="s">
        <v>1074</v>
      </c>
      <c r="E75" s="5" t="s">
        <v>1075</v>
      </c>
    </row>
    <row r="76" spans="1:5">
      <c r="A76" s="2">
        <v>4</v>
      </c>
      <c r="B76" s="4" t="s">
        <v>1073</v>
      </c>
      <c r="C76" s="2">
        <v>2075</v>
      </c>
      <c r="D76" s="4" t="s">
        <v>1076</v>
      </c>
      <c r="E76" s="5" t="s">
        <v>1077</v>
      </c>
    </row>
    <row r="77" spans="1:5">
      <c r="A77" s="2">
        <v>4</v>
      </c>
      <c r="B77" s="4" t="s">
        <v>1073</v>
      </c>
      <c r="C77" s="2">
        <v>2076</v>
      </c>
      <c r="D77" s="4" t="s">
        <v>1078</v>
      </c>
      <c r="E77" s="5" t="s">
        <v>1079</v>
      </c>
    </row>
    <row r="78" spans="1:5">
      <c r="A78" s="2">
        <v>4</v>
      </c>
      <c r="B78" s="4" t="s">
        <v>1073</v>
      </c>
      <c r="C78" s="2">
        <v>2077</v>
      </c>
      <c r="D78" s="4" t="s">
        <v>1080</v>
      </c>
      <c r="E78" s="5" t="s">
        <v>1081</v>
      </c>
    </row>
    <row r="79" spans="1:5">
      <c r="A79" s="2">
        <v>4</v>
      </c>
      <c r="B79" s="4" t="s">
        <v>1073</v>
      </c>
      <c r="C79" s="2">
        <v>2078</v>
      </c>
      <c r="D79" s="4" t="s">
        <v>1082</v>
      </c>
      <c r="E79" s="5" t="s">
        <v>1083</v>
      </c>
    </row>
    <row r="80" spans="1:5">
      <c r="A80" s="2">
        <v>4</v>
      </c>
      <c r="B80" s="4" t="s">
        <v>1073</v>
      </c>
      <c r="C80" s="2">
        <v>2079</v>
      </c>
      <c r="D80" s="4" t="s">
        <v>1084</v>
      </c>
      <c r="E80" s="5" t="s">
        <v>1085</v>
      </c>
    </row>
    <row r="81" spans="1:5">
      <c r="A81" s="2">
        <v>4</v>
      </c>
      <c r="B81" s="4" t="s">
        <v>1073</v>
      </c>
      <c r="C81" s="2">
        <v>2080</v>
      </c>
      <c r="D81" s="4" t="s">
        <v>1086</v>
      </c>
      <c r="E81" s="5" t="s">
        <v>1087</v>
      </c>
    </row>
    <row r="82" spans="1:5">
      <c r="A82" s="2">
        <v>4</v>
      </c>
      <c r="B82" s="4" t="s">
        <v>1073</v>
      </c>
      <c r="C82" s="2">
        <v>2081</v>
      </c>
      <c r="D82" s="4" t="s">
        <v>1088</v>
      </c>
      <c r="E82" s="5" t="s">
        <v>1089</v>
      </c>
    </row>
    <row r="83" spans="1:5">
      <c r="A83" s="2">
        <v>4</v>
      </c>
      <c r="B83" s="4" t="s">
        <v>1073</v>
      </c>
      <c r="C83" s="2">
        <v>2082</v>
      </c>
      <c r="D83" s="4" t="s">
        <v>1090</v>
      </c>
      <c r="E83" s="5" t="s">
        <v>1091</v>
      </c>
    </row>
    <row r="84" spans="1:5">
      <c r="A84" s="2">
        <v>4</v>
      </c>
      <c r="B84" s="4" t="s">
        <v>1073</v>
      </c>
      <c r="C84" s="2">
        <v>2083</v>
      </c>
      <c r="D84" s="4" t="s">
        <v>1092</v>
      </c>
      <c r="E84" s="5" t="s">
        <v>1093</v>
      </c>
    </row>
    <row r="85" spans="1:5">
      <c r="A85" s="2">
        <v>4</v>
      </c>
      <c r="B85" s="4" t="s">
        <v>1073</v>
      </c>
      <c r="C85" s="2">
        <v>2084</v>
      </c>
      <c r="D85" s="4" t="s">
        <v>1094</v>
      </c>
      <c r="E85" s="5" t="s">
        <v>1095</v>
      </c>
    </row>
    <row r="86" spans="1:5">
      <c r="A86" s="2">
        <v>4</v>
      </c>
      <c r="B86" s="4" t="s">
        <v>1073</v>
      </c>
      <c r="C86" s="2">
        <v>2085</v>
      </c>
      <c r="D86" s="4" t="s">
        <v>1096</v>
      </c>
      <c r="E86" s="5" t="s">
        <v>1097</v>
      </c>
    </row>
    <row r="87" spans="1:5">
      <c r="A87" s="2">
        <v>4</v>
      </c>
      <c r="B87" s="4" t="s">
        <v>1073</v>
      </c>
      <c r="C87" s="2">
        <v>2086</v>
      </c>
      <c r="D87" s="4" t="s">
        <v>1098</v>
      </c>
      <c r="E87" s="5" t="s">
        <v>1099</v>
      </c>
    </row>
    <row r="88" spans="1:5">
      <c r="A88" s="2">
        <v>5</v>
      </c>
      <c r="B88" s="4" t="s">
        <v>1100</v>
      </c>
      <c r="C88" s="2">
        <v>2087</v>
      </c>
      <c r="D88" s="4" t="s">
        <v>1101</v>
      </c>
      <c r="E88" s="5" t="s">
        <v>1102</v>
      </c>
    </row>
    <row r="89" spans="1:5">
      <c r="A89" s="2">
        <v>5</v>
      </c>
      <c r="B89" s="4" t="s">
        <v>1100</v>
      </c>
      <c r="C89" s="2">
        <v>2088</v>
      </c>
      <c r="D89" s="4" t="s">
        <v>1103</v>
      </c>
      <c r="E89" s="5" t="s">
        <v>1104</v>
      </c>
    </row>
    <row r="90" spans="1:5">
      <c r="A90" s="2">
        <v>5</v>
      </c>
      <c r="B90" s="4" t="s">
        <v>1100</v>
      </c>
      <c r="C90" s="2">
        <v>2089</v>
      </c>
      <c r="D90" s="4" t="s">
        <v>1105</v>
      </c>
      <c r="E90" s="5" t="s">
        <v>1106</v>
      </c>
    </row>
    <row r="91" spans="1:5">
      <c r="A91" s="2">
        <v>5</v>
      </c>
      <c r="B91" s="4" t="s">
        <v>1100</v>
      </c>
      <c r="C91" s="2">
        <v>2090</v>
      </c>
      <c r="D91" s="4" t="s">
        <v>1107</v>
      </c>
      <c r="E91" s="5" t="s">
        <v>1108</v>
      </c>
    </row>
    <row r="92" spans="1:5">
      <c r="A92" s="2">
        <v>5</v>
      </c>
      <c r="B92" s="4" t="s">
        <v>1100</v>
      </c>
      <c r="C92" s="2">
        <v>2091</v>
      </c>
      <c r="D92" s="4" t="s">
        <v>1109</v>
      </c>
      <c r="E92" s="5" t="s">
        <v>1110</v>
      </c>
    </row>
    <row r="93" spans="1:5">
      <c r="A93" s="2">
        <v>5</v>
      </c>
      <c r="B93" s="4" t="s">
        <v>1100</v>
      </c>
      <c r="C93" s="2">
        <v>2092</v>
      </c>
      <c r="D93" s="4" t="s">
        <v>1111</v>
      </c>
      <c r="E93" s="5" t="s">
        <v>1112</v>
      </c>
    </row>
    <row r="94" spans="1:5">
      <c r="A94" s="2">
        <v>5</v>
      </c>
      <c r="B94" s="4" t="s">
        <v>1100</v>
      </c>
      <c r="C94" s="2">
        <v>2093</v>
      </c>
      <c r="D94" s="4" t="s">
        <v>1113</v>
      </c>
      <c r="E94" s="5" t="s">
        <v>1114</v>
      </c>
    </row>
    <row r="95" spans="1:5">
      <c r="A95" s="2">
        <v>5</v>
      </c>
      <c r="B95" s="4" t="s">
        <v>1100</v>
      </c>
      <c r="C95" s="2">
        <v>2094</v>
      </c>
      <c r="D95" s="4" t="s">
        <v>1115</v>
      </c>
      <c r="E95" s="5" t="s">
        <v>1116</v>
      </c>
    </row>
    <row r="96" spans="1:5">
      <c r="A96" s="2">
        <v>5</v>
      </c>
      <c r="B96" s="4" t="s">
        <v>1100</v>
      </c>
      <c r="C96" s="2">
        <v>2095</v>
      </c>
      <c r="D96" s="4" t="s">
        <v>1117</v>
      </c>
      <c r="E96" s="5" t="s">
        <v>1118</v>
      </c>
    </row>
    <row r="97" spans="1:5">
      <c r="A97" s="2">
        <v>5</v>
      </c>
      <c r="B97" s="4" t="s">
        <v>1100</v>
      </c>
      <c r="C97" s="2">
        <v>2096</v>
      </c>
      <c r="D97" s="4" t="s">
        <v>1119</v>
      </c>
      <c r="E97" s="5" t="s">
        <v>1120</v>
      </c>
    </row>
    <row r="98" spans="1:5">
      <c r="A98" s="2">
        <v>5</v>
      </c>
      <c r="B98" s="4" t="s">
        <v>1100</v>
      </c>
      <c r="C98" s="2">
        <v>2097</v>
      </c>
      <c r="D98" s="4" t="s">
        <v>1121</v>
      </c>
      <c r="E98" s="5" t="s">
        <v>1122</v>
      </c>
    </row>
    <row r="99" spans="1:5">
      <c r="A99" s="2">
        <v>5</v>
      </c>
      <c r="B99" s="4" t="s">
        <v>1100</v>
      </c>
      <c r="C99" s="2">
        <v>2098</v>
      </c>
      <c r="D99" s="4" t="s">
        <v>1123</v>
      </c>
      <c r="E99" s="5" t="s">
        <v>1124</v>
      </c>
    </row>
    <row r="100" spans="1:5">
      <c r="A100" s="2">
        <v>5</v>
      </c>
      <c r="B100" s="4" t="s">
        <v>1100</v>
      </c>
      <c r="C100" s="2">
        <v>2099</v>
      </c>
      <c r="D100" s="4" t="s">
        <v>1125</v>
      </c>
      <c r="E100" s="5" t="s">
        <v>1126</v>
      </c>
    </row>
    <row r="101" spans="1:5">
      <c r="A101" s="2">
        <v>6</v>
      </c>
      <c r="B101" s="4" t="s">
        <v>1127</v>
      </c>
      <c r="C101" s="2">
        <v>2100</v>
      </c>
      <c r="D101" s="4" t="s">
        <v>1128</v>
      </c>
      <c r="E101" s="5" t="s">
        <v>1129</v>
      </c>
    </row>
    <row r="102" spans="1:5">
      <c r="A102" s="2">
        <v>6</v>
      </c>
      <c r="B102" s="4" t="s">
        <v>1127</v>
      </c>
      <c r="C102" s="2">
        <v>2101</v>
      </c>
      <c r="D102" s="4" t="s">
        <v>1130</v>
      </c>
      <c r="E102" s="5" t="s">
        <v>1131</v>
      </c>
    </row>
    <row r="103" spans="1:5">
      <c r="A103" s="2">
        <v>6</v>
      </c>
      <c r="B103" s="4" t="s">
        <v>1127</v>
      </c>
      <c r="C103" s="2">
        <v>2102</v>
      </c>
      <c r="D103" s="4" t="s">
        <v>1132</v>
      </c>
      <c r="E103" s="5" t="s">
        <v>1133</v>
      </c>
    </row>
    <row r="104" spans="1:5">
      <c r="A104" s="2">
        <v>6</v>
      </c>
      <c r="B104" s="4" t="s">
        <v>1127</v>
      </c>
      <c r="C104" s="2">
        <v>2103</v>
      </c>
      <c r="D104" s="4" t="s">
        <v>1134</v>
      </c>
      <c r="E104" s="5" t="s">
        <v>1135</v>
      </c>
    </row>
    <row r="105" spans="1:5">
      <c r="A105" s="2">
        <v>6</v>
      </c>
      <c r="B105" s="4" t="s">
        <v>1127</v>
      </c>
      <c r="C105" s="2">
        <v>2104</v>
      </c>
      <c r="D105" s="4" t="s">
        <v>1136</v>
      </c>
      <c r="E105" s="5" t="s">
        <v>1137</v>
      </c>
    </row>
    <row r="106" spans="1:5">
      <c r="A106" s="2">
        <v>6</v>
      </c>
      <c r="B106" s="4" t="s">
        <v>1127</v>
      </c>
      <c r="C106" s="2">
        <v>2105</v>
      </c>
      <c r="D106" s="4" t="s">
        <v>1138</v>
      </c>
      <c r="E106" s="5" t="s">
        <v>1139</v>
      </c>
    </row>
    <row r="107" spans="1:5">
      <c r="A107" s="2">
        <v>6</v>
      </c>
      <c r="B107" s="4" t="s">
        <v>1127</v>
      </c>
      <c r="C107" s="2">
        <v>2106</v>
      </c>
      <c r="D107" s="4" t="s">
        <v>1140</v>
      </c>
      <c r="E107" s="5" t="s">
        <v>1141</v>
      </c>
    </row>
    <row r="108" spans="1:5">
      <c r="A108" s="2">
        <v>6</v>
      </c>
      <c r="B108" s="4" t="s">
        <v>1127</v>
      </c>
      <c r="C108" s="2">
        <v>2107</v>
      </c>
      <c r="D108" s="4" t="s">
        <v>1142</v>
      </c>
      <c r="E108" s="5" t="s">
        <v>1143</v>
      </c>
    </row>
    <row r="109" spans="1:5">
      <c r="A109" s="2">
        <v>6</v>
      </c>
      <c r="B109" s="4" t="s">
        <v>1127</v>
      </c>
      <c r="C109" s="2">
        <v>2108</v>
      </c>
      <c r="D109" s="4" t="s">
        <v>1144</v>
      </c>
      <c r="E109" s="5" t="s">
        <v>1145</v>
      </c>
    </row>
    <row r="110" spans="1:5">
      <c r="A110" s="2">
        <v>6</v>
      </c>
      <c r="B110" s="4" t="s">
        <v>1127</v>
      </c>
      <c r="C110" s="2">
        <v>2109</v>
      </c>
      <c r="D110" s="4" t="s">
        <v>1146</v>
      </c>
      <c r="E110" s="5" t="s">
        <v>1147</v>
      </c>
    </row>
    <row r="111" spans="1:5">
      <c r="A111" s="2">
        <v>6</v>
      </c>
      <c r="B111" s="4" t="s">
        <v>1127</v>
      </c>
      <c r="C111" s="2">
        <v>2110</v>
      </c>
      <c r="D111" s="4" t="s">
        <v>1148</v>
      </c>
      <c r="E111" s="5" t="s">
        <v>1149</v>
      </c>
    </row>
    <row r="112" spans="1:5">
      <c r="A112" s="2">
        <v>6</v>
      </c>
      <c r="B112" s="4" t="s">
        <v>1127</v>
      </c>
      <c r="C112" s="2">
        <v>2111</v>
      </c>
      <c r="D112" s="4" t="s">
        <v>1575</v>
      </c>
      <c r="E112" s="5" t="s">
        <v>1150</v>
      </c>
    </row>
    <row r="113" spans="1:5">
      <c r="A113" s="2">
        <v>6</v>
      </c>
      <c r="B113" s="4" t="s">
        <v>1127</v>
      </c>
      <c r="C113" s="2">
        <v>2112</v>
      </c>
      <c r="D113" s="4" t="s">
        <v>1151</v>
      </c>
      <c r="E113" s="5" t="s">
        <v>1152</v>
      </c>
    </row>
    <row r="114" spans="1:5">
      <c r="A114" s="2">
        <v>6</v>
      </c>
      <c r="B114" s="4" t="s">
        <v>1127</v>
      </c>
      <c r="C114" s="2">
        <v>2113</v>
      </c>
      <c r="D114" s="4" t="s">
        <v>1153</v>
      </c>
      <c r="E114" s="5" t="s">
        <v>1154</v>
      </c>
    </row>
    <row r="115" spans="1:5">
      <c r="A115" s="2">
        <v>6</v>
      </c>
      <c r="B115" s="4" t="s">
        <v>1127</v>
      </c>
      <c r="C115" s="2">
        <v>2114</v>
      </c>
      <c r="D115" s="4" t="s">
        <v>1155</v>
      </c>
      <c r="E115" s="5" t="s">
        <v>1156</v>
      </c>
    </row>
    <row r="116" spans="1:5">
      <c r="A116" s="2">
        <v>6</v>
      </c>
      <c r="B116" s="4" t="s">
        <v>1127</v>
      </c>
      <c r="C116" s="2">
        <v>2115</v>
      </c>
      <c r="D116" s="4" t="s">
        <v>1157</v>
      </c>
      <c r="E116" s="5" t="s">
        <v>1158</v>
      </c>
    </row>
    <row r="117" spans="1:5">
      <c r="A117" s="2">
        <v>6</v>
      </c>
      <c r="B117" s="4" t="s">
        <v>1127</v>
      </c>
      <c r="C117" s="2">
        <v>2116</v>
      </c>
      <c r="D117" s="4" t="s">
        <v>1159</v>
      </c>
      <c r="E117" s="5" t="s">
        <v>1160</v>
      </c>
    </row>
    <row r="118" spans="1:5">
      <c r="A118" s="2">
        <v>6</v>
      </c>
      <c r="B118" s="4" t="s">
        <v>1127</v>
      </c>
      <c r="C118" s="2">
        <v>2117</v>
      </c>
      <c r="D118" s="4" t="s">
        <v>1161</v>
      </c>
      <c r="E118" s="5" t="s">
        <v>1162</v>
      </c>
    </row>
    <row r="119" spans="1:5">
      <c r="A119" s="2">
        <v>6</v>
      </c>
      <c r="B119" s="4" t="s">
        <v>1127</v>
      </c>
      <c r="C119" s="2">
        <v>2118</v>
      </c>
      <c r="D119" s="4" t="s">
        <v>1163</v>
      </c>
      <c r="E119" s="5" t="s">
        <v>1164</v>
      </c>
    </row>
    <row r="120" spans="1:5">
      <c r="A120" s="2">
        <v>7</v>
      </c>
      <c r="B120" s="4" t="s">
        <v>1165</v>
      </c>
      <c r="C120" s="2">
        <v>2119</v>
      </c>
      <c r="D120" s="4" t="s">
        <v>1166</v>
      </c>
      <c r="E120" s="5" t="s">
        <v>1167</v>
      </c>
    </row>
    <row r="121" spans="1:5">
      <c r="A121" s="2">
        <v>7</v>
      </c>
      <c r="B121" s="4" t="s">
        <v>1165</v>
      </c>
      <c r="C121" s="2">
        <v>2120</v>
      </c>
      <c r="D121" s="4" t="s">
        <v>1168</v>
      </c>
      <c r="E121" s="5" t="s">
        <v>1169</v>
      </c>
    </row>
    <row r="122" spans="1:5">
      <c r="A122" s="2">
        <v>7</v>
      </c>
      <c r="B122" s="4" t="s">
        <v>1165</v>
      </c>
      <c r="C122" s="2">
        <v>2121</v>
      </c>
      <c r="D122" s="4" t="s">
        <v>1170</v>
      </c>
      <c r="E122" s="5" t="s">
        <v>1171</v>
      </c>
    </row>
    <row r="123" spans="1:5">
      <c r="A123" s="2">
        <v>7</v>
      </c>
      <c r="B123" s="4" t="s">
        <v>1165</v>
      </c>
      <c r="C123" s="2">
        <v>2122</v>
      </c>
      <c r="D123" s="4" t="s">
        <v>1172</v>
      </c>
      <c r="E123" s="5" t="s">
        <v>1173</v>
      </c>
    </row>
    <row r="124" spans="1:5">
      <c r="A124" s="2">
        <v>7</v>
      </c>
      <c r="B124" s="4" t="s">
        <v>1165</v>
      </c>
      <c r="C124" s="2">
        <v>2123</v>
      </c>
      <c r="D124" s="4" t="s">
        <v>1174</v>
      </c>
      <c r="E124" s="5" t="s">
        <v>1175</v>
      </c>
    </row>
    <row r="125" spans="1:5">
      <c r="A125" s="2">
        <v>7</v>
      </c>
      <c r="B125" s="4" t="s">
        <v>1165</v>
      </c>
      <c r="C125" s="2">
        <v>2124</v>
      </c>
      <c r="D125" s="4" t="s">
        <v>1176</v>
      </c>
      <c r="E125" s="5" t="s">
        <v>1177</v>
      </c>
    </row>
    <row r="126" spans="1:5">
      <c r="A126" s="2">
        <v>7</v>
      </c>
      <c r="B126" s="4" t="s">
        <v>1165</v>
      </c>
      <c r="C126" s="2">
        <v>2125</v>
      </c>
      <c r="D126" s="4" t="s">
        <v>1178</v>
      </c>
      <c r="E126" s="5" t="s">
        <v>1179</v>
      </c>
    </row>
    <row r="127" spans="1:5">
      <c r="A127" s="2">
        <v>7</v>
      </c>
      <c r="B127" s="4" t="s">
        <v>1165</v>
      </c>
      <c r="C127" s="2">
        <v>2126</v>
      </c>
      <c r="D127" s="4" t="s">
        <v>1180</v>
      </c>
      <c r="E127" s="5" t="s">
        <v>1181</v>
      </c>
    </row>
    <row r="128" spans="1:5">
      <c r="A128" s="2">
        <v>7</v>
      </c>
      <c r="B128" s="4" t="s">
        <v>1165</v>
      </c>
      <c r="C128" s="2">
        <v>2127</v>
      </c>
      <c r="D128" s="4" t="s">
        <v>1182</v>
      </c>
      <c r="E128" s="5" t="s">
        <v>1183</v>
      </c>
    </row>
    <row r="129" spans="1:5">
      <c r="A129" s="2">
        <v>7</v>
      </c>
      <c r="B129" s="4" t="s">
        <v>1165</v>
      </c>
      <c r="C129" s="2">
        <v>2128</v>
      </c>
      <c r="D129" s="4" t="s">
        <v>1184</v>
      </c>
      <c r="E129" s="5" t="s">
        <v>1185</v>
      </c>
    </row>
    <row r="130" spans="1:5">
      <c r="A130" s="2">
        <v>7</v>
      </c>
      <c r="B130" s="4" t="s">
        <v>1165</v>
      </c>
      <c r="C130" s="2">
        <v>2129</v>
      </c>
      <c r="D130" s="4" t="s">
        <v>1576</v>
      </c>
      <c r="E130" s="5" t="s">
        <v>1186</v>
      </c>
    </row>
    <row r="131" spans="1:5">
      <c r="A131" s="2">
        <v>7</v>
      </c>
      <c r="B131" s="4" t="s">
        <v>1165</v>
      </c>
      <c r="C131" s="2">
        <v>2130</v>
      </c>
      <c r="D131" s="4" t="s">
        <v>1187</v>
      </c>
      <c r="E131" s="5" t="s">
        <v>1188</v>
      </c>
    </row>
    <row r="132" spans="1:5">
      <c r="A132" s="2">
        <v>7</v>
      </c>
      <c r="B132" s="4" t="s">
        <v>1165</v>
      </c>
      <c r="C132" s="2">
        <v>2131</v>
      </c>
      <c r="D132" s="4" t="s">
        <v>1189</v>
      </c>
      <c r="E132" s="5" t="s">
        <v>1190</v>
      </c>
    </row>
    <row r="133" spans="1:5">
      <c r="A133" s="2">
        <v>7</v>
      </c>
      <c r="B133" s="4" t="s">
        <v>1165</v>
      </c>
      <c r="C133" s="2">
        <v>2132</v>
      </c>
      <c r="D133" s="4" t="s">
        <v>1191</v>
      </c>
      <c r="E133" s="5" t="s">
        <v>1192</v>
      </c>
    </row>
    <row r="134" spans="1:5">
      <c r="A134" s="2">
        <v>7</v>
      </c>
      <c r="B134" s="4" t="s">
        <v>1165</v>
      </c>
      <c r="C134" s="2">
        <v>2133</v>
      </c>
      <c r="D134" s="4" t="s">
        <v>1193</v>
      </c>
      <c r="E134" s="5" t="s">
        <v>1194</v>
      </c>
    </row>
    <row r="135" spans="1:5">
      <c r="A135" s="2">
        <v>8</v>
      </c>
      <c r="B135" s="4" t="s">
        <v>1195</v>
      </c>
      <c r="C135" s="2">
        <v>2134</v>
      </c>
      <c r="D135" s="4" t="s">
        <v>1196</v>
      </c>
      <c r="E135" s="5" t="s">
        <v>1197</v>
      </c>
    </row>
    <row r="136" spans="1:5">
      <c r="A136" s="2">
        <v>8</v>
      </c>
      <c r="B136" s="4" t="s">
        <v>1195</v>
      </c>
      <c r="C136" s="2">
        <v>2135</v>
      </c>
      <c r="D136" s="4" t="s">
        <v>1198</v>
      </c>
      <c r="E136" s="5" t="s">
        <v>1199</v>
      </c>
    </row>
    <row r="137" spans="1:5">
      <c r="A137" s="2">
        <v>8</v>
      </c>
      <c r="B137" s="4" t="s">
        <v>1195</v>
      </c>
      <c r="C137" s="2">
        <v>2136</v>
      </c>
      <c r="D137" s="4" t="s">
        <v>1200</v>
      </c>
      <c r="E137" s="5" t="s">
        <v>1201</v>
      </c>
    </row>
    <row r="138" spans="1:5">
      <c r="A138" s="2">
        <v>8</v>
      </c>
      <c r="B138" s="4" t="s">
        <v>1195</v>
      </c>
      <c r="C138" s="2">
        <v>2137</v>
      </c>
      <c r="D138" s="4" t="s">
        <v>1202</v>
      </c>
      <c r="E138" s="5" t="s">
        <v>1203</v>
      </c>
    </row>
    <row r="139" spans="1:5">
      <c r="A139" s="2">
        <v>8</v>
      </c>
      <c r="B139" s="4" t="s">
        <v>1195</v>
      </c>
      <c r="C139" s="2">
        <v>2138</v>
      </c>
      <c r="D139" s="4" t="s">
        <v>1204</v>
      </c>
      <c r="E139" s="5" t="s">
        <v>1205</v>
      </c>
    </row>
    <row r="140" spans="1:5">
      <c r="A140" s="2">
        <v>8</v>
      </c>
      <c r="B140" s="4" t="s">
        <v>1195</v>
      </c>
      <c r="C140" s="2">
        <v>2139</v>
      </c>
      <c r="D140" s="4" t="s">
        <v>1206</v>
      </c>
      <c r="E140" s="5" t="s">
        <v>1207</v>
      </c>
    </row>
    <row r="141" spans="1:5">
      <c r="A141" s="2">
        <v>8</v>
      </c>
      <c r="B141" s="4" t="s">
        <v>1195</v>
      </c>
      <c r="C141" s="2">
        <v>2140</v>
      </c>
      <c r="D141" s="4" t="s">
        <v>1208</v>
      </c>
      <c r="E141" s="5" t="s">
        <v>1209</v>
      </c>
    </row>
    <row r="142" spans="1:5">
      <c r="A142" s="2">
        <v>8</v>
      </c>
      <c r="B142" s="4" t="s">
        <v>1195</v>
      </c>
      <c r="C142" s="2">
        <v>2141</v>
      </c>
      <c r="D142" s="4" t="s">
        <v>1210</v>
      </c>
      <c r="E142" s="5" t="s">
        <v>1211</v>
      </c>
    </row>
    <row r="143" spans="1:5">
      <c r="A143" s="2">
        <v>8</v>
      </c>
      <c r="B143" s="4" t="s">
        <v>1195</v>
      </c>
      <c r="C143" s="2">
        <v>2142</v>
      </c>
      <c r="D143" s="4" t="s">
        <v>1212</v>
      </c>
      <c r="E143" s="5" t="s">
        <v>1213</v>
      </c>
    </row>
    <row r="144" spans="1:5">
      <c r="A144" s="2">
        <v>8</v>
      </c>
      <c r="B144" s="4" t="s">
        <v>1195</v>
      </c>
      <c r="C144" s="2">
        <v>2143</v>
      </c>
      <c r="D144" s="4" t="s">
        <v>1214</v>
      </c>
      <c r="E144" s="5" t="s">
        <v>1215</v>
      </c>
    </row>
    <row r="145" spans="1:5">
      <c r="A145" s="2">
        <v>8</v>
      </c>
      <c r="B145" s="4" t="s">
        <v>1195</v>
      </c>
      <c r="C145" s="2">
        <v>2144</v>
      </c>
      <c r="D145" s="4" t="s">
        <v>1216</v>
      </c>
      <c r="E145" s="5" t="s">
        <v>1217</v>
      </c>
    </row>
    <row r="146" spans="1:5">
      <c r="A146" s="2">
        <v>8</v>
      </c>
      <c r="B146" s="4" t="s">
        <v>1195</v>
      </c>
      <c r="C146" s="2">
        <v>2145</v>
      </c>
      <c r="D146" s="4" t="s">
        <v>1218</v>
      </c>
      <c r="E146" s="5" t="s">
        <v>1219</v>
      </c>
    </row>
    <row r="147" spans="1:5">
      <c r="A147" s="2">
        <v>8</v>
      </c>
      <c r="B147" s="4" t="s">
        <v>1195</v>
      </c>
      <c r="C147" s="2">
        <v>2146</v>
      </c>
      <c r="D147" s="4" t="s">
        <v>1220</v>
      </c>
      <c r="E147" s="5" t="s">
        <v>1221</v>
      </c>
    </row>
    <row r="148" spans="1:5">
      <c r="A148" s="2">
        <v>8</v>
      </c>
      <c r="B148" s="4" t="s">
        <v>1195</v>
      </c>
      <c r="C148" s="2">
        <v>2147</v>
      </c>
      <c r="D148" s="4" t="s">
        <v>1222</v>
      </c>
      <c r="E148" s="5" t="s">
        <v>1223</v>
      </c>
    </row>
    <row r="149" spans="1:5">
      <c r="A149" s="2">
        <v>8</v>
      </c>
      <c r="B149" s="4" t="s">
        <v>1195</v>
      </c>
      <c r="C149" s="2">
        <v>2148</v>
      </c>
      <c r="D149" s="4" t="s">
        <v>1224</v>
      </c>
      <c r="E149" s="5" t="s">
        <v>1225</v>
      </c>
    </row>
    <row r="150" spans="1:5">
      <c r="A150" s="2">
        <v>8</v>
      </c>
      <c r="B150" s="4" t="s">
        <v>1195</v>
      </c>
      <c r="C150" s="2">
        <v>2149</v>
      </c>
      <c r="D150" s="4" t="s">
        <v>1226</v>
      </c>
      <c r="E150" s="5" t="s">
        <v>1227</v>
      </c>
    </row>
    <row r="151" spans="1:5">
      <c r="A151" s="2">
        <v>8</v>
      </c>
      <c r="B151" s="4" t="s">
        <v>1195</v>
      </c>
      <c r="C151" s="2">
        <v>2150</v>
      </c>
      <c r="D151" s="4" t="s">
        <v>1228</v>
      </c>
      <c r="E151" s="5" t="s">
        <v>1229</v>
      </c>
    </row>
    <row r="152" spans="1:5">
      <c r="A152" s="2">
        <v>8</v>
      </c>
      <c r="B152" s="4" t="s">
        <v>1195</v>
      </c>
      <c r="C152" s="2">
        <v>2151</v>
      </c>
      <c r="D152" s="4" t="s">
        <v>1230</v>
      </c>
      <c r="E152" s="5" t="s">
        <v>1231</v>
      </c>
    </row>
    <row r="153" spans="1:5">
      <c r="A153" s="2">
        <v>8</v>
      </c>
      <c r="B153" s="4" t="s">
        <v>1195</v>
      </c>
      <c r="C153" s="2">
        <v>2152</v>
      </c>
      <c r="D153" s="4" t="s">
        <v>1577</v>
      </c>
      <c r="E153" s="5" t="s">
        <v>1232</v>
      </c>
    </row>
    <row r="154" spans="1:5">
      <c r="A154" s="2">
        <v>8</v>
      </c>
      <c r="B154" s="4" t="s">
        <v>1195</v>
      </c>
      <c r="C154" s="2">
        <v>2153</v>
      </c>
      <c r="D154" s="4" t="s">
        <v>1233</v>
      </c>
      <c r="E154" s="5" t="s">
        <v>1234</v>
      </c>
    </row>
    <row r="155" spans="1:5">
      <c r="A155" s="2">
        <v>8</v>
      </c>
      <c r="B155" s="4" t="s">
        <v>1195</v>
      </c>
      <c r="C155" s="2">
        <v>2154</v>
      </c>
      <c r="D155" s="4" t="s">
        <v>1235</v>
      </c>
      <c r="E155" s="5" t="s">
        <v>1236</v>
      </c>
    </row>
    <row r="156" spans="1:5">
      <c r="A156" s="2">
        <v>8</v>
      </c>
      <c r="B156" s="4" t="s">
        <v>1195</v>
      </c>
      <c r="C156" s="2">
        <v>2155</v>
      </c>
      <c r="D156" s="4" t="s">
        <v>1237</v>
      </c>
      <c r="E156" s="5" t="s">
        <v>1238</v>
      </c>
    </row>
    <row r="157" spans="1:5">
      <c r="A157" s="2">
        <v>8</v>
      </c>
      <c r="B157" s="4" t="s">
        <v>1195</v>
      </c>
      <c r="C157" s="2">
        <v>2156</v>
      </c>
      <c r="D157" s="4" t="s">
        <v>1239</v>
      </c>
      <c r="E157" s="5" t="s">
        <v>1240</v>
      </c>
    </row>
    <row r="158" spans="1:5">
      <c r="A158" s="2">
        <v>9</v>
      </c>
      <c r="B158" s="4" t="s">
        <v>1241</v>
      </c>
      <c r="C158" s="2">
        <v>2157</v>
      </c>
      <c r="D158" s="4" t="s">
        <v>1242</v>
      </c>
      <c r="E158" s="5" t="s">
        <v>1243</v>
      </c>
    </row>
    <row r="159" spans="1:5">
      <c r="A159" s="2">
        <v>9</v>
      </c>
      <c r="B159" s="4" t="s">
        <v>1241</v>
      </c>
      <c r="C159" s="2">
        <v>2158</v>
      </c>
      <c r="D159" s="4" t="s">
        <v>1244</v>
      </c>
      <c r="E159" s="5" t="s">
        <v>1245</v>
      </c>
    </row>
    <row r="160" spans="1:5">
      <c r="A160" s="2">
        <v>9</v>
      </c>
      <c r="B160" s="4" t="s">
        <v>1241</v>
      </c>
      <c r="C160" s="2">
        <v>2159</v>
      </c>
      <c r="D160" s="4" t="s">
        <v>1246</v>
      </c>
      <c r="E160" s="5" t="s">
        <v>1247</v>
      </c>
    </row>
    <row r="161" spans="1:5">
      <c r="A161" s="2">
        <v>9</v>
      </c>
      <c r="B161" s="4" t="s">
        <v>1241</v>
      </c>
      <c r="C161" s="2">
        <v>2160</v>
      </c>
      <c r="D161" s="4" t="s">
        <v>1248</v>
      </c>
      <c r="E161" s="5" t="s">
        <v>1249</v>
      </c>
    </row>
    <row r="162" spans="1:5">
      <c r="A162" s="2">
        <v>9</v>
      </c>
      <c r="B162" s="4" t="s">
        <v>1241</v>
      </c>
      <c r="C162" s="2">
        <v>2161</v>
      </c>
      <c r="D162" s="4" t="s">
        <v>1250</v>
      </c>
      <c r="E162" s="5" t="s">
        <v>1251</v>
      </c>
    </row>
    <row r="163" spans="1:5">
      <c r="A163" s="2">
        <v>9</v>
      </c>
      <c r="B163" s="4" t="s">
        <v>1241</v>
      </c>
      <c r="C163" s="2">
        <v>2162</v>
      </c>
      <c r="D163" s="4" t="s">
        <v>1252</v>
      </c>
      <c r="E163" s="5" t="s">
        <v>1253</v>
      </c>
    </row>
    <row r="164" spans="1:5">
      <c r="A164" s="2">
        <v>9</v>
      </c>
      <c r="B164" s="4" t="s">
        <v>1241</v>
      </c>
      <c r="C164" s="2">
        <v>2163</v>
      </c>
      <c r="D164" s="4" t="s">
        <v>1254</v>
      </c>
      <c r="E164" s="5" t="s">
        <v>1255</v>
      </c>
    </row>
    <row r="165" spans="1:5">
      <c r="A165" s="2">
        <v>9</v>
      </c>
      <c r="B165" s="4" t="s">
        <v>1241</v>
      </c>
      <c r="C165" s="2">
        <v>2164</v>
      </c>
      <c r="D165" s="4" t="s">
        <v>1256</v>
      </c>
      <c r="E165" s="5" t="s">
        <v>1257</v>
      </c>
    </row>
    <row r="166" spans="1:5">
      <c r="A166" s="2">
        <v>9</v>
      </c>
      <c r="B166" s="4" t="s">
        <v>1241</v>
      </c>
      <c r="C166" s="2">
        <v>2165</v>
      </c>
      <c r="D166" s="4" t="s">
        <v>1258</v>
      </c>
      <c r="E166" s="5" t="s">
        <v>1259</v>
      </c>
    </row>
    <row r="167" spans="1:5">
      <c r="A167" s="2">
        <v>9</v>
      </c>
      <c r="B167" s="4" t="s">
        <v>1241</v>
      </c>
      <c r="C167" s="2">
        <v>2166</v>
      </c>
      <c r="D167" s="4" t="s">
        <v>1260</v>
      </c>
      <c r="E167" s="5" t="s">
        <v>1261</v>
      </c>
    </row>
    <row r="168" spans="1:5">
      <c r="A168" s="2">
        <v>9</v>
      </c>
      <c r="B168" s="4" t="s">
        <v>1241</v>
      </c>
      <c r="C168" s="2">
        <v>2167</v>
      </c>
      <c r="D168" s="4" t="s">
        <v>1262</v>
      </c>
      <c r="E168" s="5" t="s">
        <v>1263</v>
      </c>
    </row>
    <row r="169" spans="1:5">
      <c r="A169" s="2">
        <v>9</v>
      </c>
      <c r="B169" s="4" t="s">
        <v>1241</v>
      </c>
      <c r="C169" s="2">
        <v>2168</v>
      </c>
      <c r="D169" s="4" t="s">
        <v>1264</v>
      </c>
      <c r="E169" s="5" t="s">
        <v>1265</v>
      </c>
    </row>
    <row r="170" spans="1:5">
      <c r="A170" s="2">
        <v>9</v>
      </c>
      <c r="B170" s="4" t="s">
        <v>1241</v>
      </c>
      <c r="C170" s="2">
        <v>2169</v>
      </c>
      <c r="D170" s="4" t="s">
        <v>1266</v>
      </c>
      <c r="E170" s="5" t="s">
        <v>1267</v>
      </c>
    </row>
    <row r="171" spans="1:5">
      <c r="A171" s="2">
        <v>10</v>
      </c>
      <c r="B171" s="4" t="s">
        <v>1268</v>
      </c>
      <c r="C171" s="2">
        <v>2170</v>
      </c>
      <c r="D171" s="4" t="s">
        <v>1269</v>
      </c>
      <c r="E171" s="5" t="s">
        <v>1270</v>
      </c>
    </row>
    <row r="172" spans="1:5">
      <c r="A172" s="2">
        <v>10</v>
      </c>
      <c r="B172" s="4" t="s">
        <v>1268</v>
      </c>
      <c r="C172" s="2">
        <v>2171</v>
      </c>
      <c r="D172" s="4" t="s">
        <v>1271</v>
      </c>
      <c r="E172" s="5" t="s">
        <v>1272</v>
      </c>
    </row>
    <row r="173" spans="1:5">
      <c r="A173" s="2">
        <v>10</v>
      </c>
      <c r="B173" s="4" t="s">
        <v>1268</v>
      </c>
      <c r="C173" s="2">
        <v>2172</v>
      </c>
      <c r="D173" s="4" t="s">
        <v>1578</v>
      </c>
      <c r="E173" s="5" t="s">
        <v>1273</v>
      </c>
    </row>
    <row r="174" spans="1:5">
      <c r="A174" s="2">
        <v>10</v>
      </c>
      <c r="B174" s="4" t="s">
        <v>1268</v>
      </c>
      <c r="C174" s="2">
        <v>2173</v>
      </c>
      <c r="D174" s="4" t="s">
        <v>1274</v>
      </c>
      <c r="E174" s="5" t="s">
        <v>1275</v>
      </c>
    </row>
    <row r="175" spans="1:5">
      <c r="A175" s="2">
        <v>10</v>
      </c>
      <c r="B175" s="4" t="s">
        <v>1268</v>
      </c>
      <c r="C175" s="2">
        <v>2174</v>
      </c>
      <c r="D175" s="4" t="s">
        <v>1276</v>
      </c>
      <c r="E175" s="5" t="s">
        <v>1277</v>
      </c>
    </row>
    <row r="176" spans="1:5">
      <c r="A176" s="2">
        <v>10</v>
      </c>
      <c r="B176" s="4" t="s">
        <v>1268</v>
      </c>
      <c r="C176" s="2">
        <v>2175</v>
      </c>
      <c r="D176" s="4" t="s">
        <v>1278</v>
      </c>
      <c r="E176" s="5" t="s">
        <v>1279</v>
      </c>
    </row>
    <row r="177" spans="1:5">
      <c r="A177" s="2">
        <v>10</v>
      </c>
      <c r="B177" s="4" t="s">
        <v>1268</v>
      </c>
      <c r="C177" s="2">
        <v>2176</v>
      </c>
      <c r="D177" s="4" t="s">
        <v>1280</v>
      </c>
      <c r="E177" s="5" t="s">
        <v>1281</v>
      </c>
    </row>
    <row r="178" spans="1:5">
      <c r="A178" s="2">
        <v>10</v>
      </c>
      <c r="B178" s="4" t="s">
        <v>1268</v>
      </c>
      <c r="C178" s="2">
        <v>2177</v>
      </c>
      <c r="D178" s="4" t="s">
        <v>1282</v>
      </c>
      <c r="E178" s="5" t="s">
        <v>1283</v>
      </c>
    </row>
    <row r="179" spans="1:5">
      <c r="A179" s="2">
        <v>10</v>
      </c>
      <c r="B179" s="4" t="s">
        <v>1268</v>
      </c>
      <c r="C179" s="2">
        <v>2178</v>
      </c>
      <c r="D179" s="4" t="s">
        <v>1284</v>
      </c>
      <c r="E179" s="5" t="s">
        <v>1285</v>
      </c>
    </row>
    <row r="180" spans="1:5">
      <c r="A180" s="2">
        <v>10</v>
      </c>
      <c r="B180" s="4" t="s">
        <v>1268</v>
      </c>
      <c r="C180" s="2">
        <v>2179</v>
      </c>
      <c r="D180" s="4" t="s">
        <v>1286</v>
      </c>
      <c r="E180" s="5" t="s">
        <v>1287</v>
      </c>
    </row>
    <row r="181" spans="1:5">
      <c r="A181" s="2">
        <v>10</v>
      </c>
      <c r="B181" s="4" t="s">
        <v>1268</v>
      </c>
      <c r="C181" s="2">
        <v>2180</v>
      </c>
      <c r="D181" s="4" t="s">
        <v>1288</v>
      </c>
      <c r="E181" s="5" t="s">
        <v>1289</v>
      </c>
    </row>
    <row r="182" spans="1:5">
      <c r="A182" s="2">
        <v>11</v>
      </c>
      <c r="B182" s="4" t="s">
        <v>1290</v>
      </c>
      <c r="C182" s="2">
        <v>2181</v>
      </c>
      <c r="D182" s="4" t="s">
        <v>1291</v>
      </c>
      <c r="E182" s="5" t="s">
        <v>1292</v>
      </c>
    </row>
    <row r="183" spans="1:5">
      <c r="A183" s="2">
        <v>11</v>
      </c>
      <c r="B183" s="4" t="s">
        <v>1290</v>
      </c>
      <c r="C183" s="2">
        <v>2182</v>
      </c>
      <c r="D183" s="4" t="s">
        <v>1293</v>
      </c>
      <c r="E183" s="5" t="s">
        <v>1294</v>
      </c>
    </row>
    <row r="184" spans="1:5">
      <c r="A184" s="2">
        <v>11</v>
      </c>
      <c r="B184" s="4" t="s">
        <v>1290</v>
      </c>
      <c r="C184" s="2">
        <v>2183</v>
      </c>
      <c r="D184" s="4" t="s">
        <v>1295</v>
      </c>
      <c r="E184" s="5" t="s">
        <v>1296</v>
      </c>
    </row>
    <row r="185" spans="1:5">
      <c r="A185" s="2">
        <v>11</v>
      </c>
      <c r="B185" s="4" t="s">
        <v>1290</v>
      </c>
      <c r="C185" s="2">
        <v>2184</v>
      </c>
      <c r="D185" s="4" t="s">
        <v>1579</v>
      </c>
      <c r="E185" s="5" t="s">
        <v>1297</v>
      </c>
    </row>
    <row r="186" spans="1:5">
      <c r="A186" s="2">
        <v>11</v>
      </c>
      <c r="B186" s="4" t="s">
        <v>1290</v>
      </c>
      <c r="C186" s="2">
        <v>2185</v>
      </c>
      <c r="D186" s="4" t="s">
        <v>1298</v>
      </c>
      <c r="E186" s="5" t="s">
        <v>1299</v>
      </c>
    </row>
    <row r="187" spans="1:5">
      <c r="A187" s="2">
        <v>11</v>
      </c>
      <c r="B187" s="4" t="s">
        <v>1290</v>
      </c>
      <c r="C187" s="2">
        <v>2186</v>
      </c>
      <c r="D187" s="4" t="s">
        <v>2652</v>
      </c>
      <c r="E187" s="5" t="s">
        <v>1300</v>
      </c>
    </row>
    <row r="188" spans="1:5">
      <c r="A188" s="2">
        <v>11</v>
      </c>
      <c r="B188" s="4" t="s">
        <v>1290</v>
      </c>
      <c r="C188" s="2">
        <v>2187</v>
      </c>
      <c r="D188" s="4" t="s">
        <v>1301</v>
      </c>
      <c r="E188" s="5" t="s">
        <v>1302</v>
      </c>
    </row>
    <row r="189" spans="1:5">
      <c r="A189" s="2">
        <v>11</v>
      </c>
      <c r="B189" s="4" t="s">
        <v>1290</v>
      </c>
      <c r="C189" s="2">
        <v>2188</v>
      </c>
      <c r="D189" s="4" t="s">
        <v>1303</v>
      </c>
      <c r="E189" s="5" t="s">
        <v>1304</v>
      </c>
    </row>
    <row r="190" spans="1:5">
      <c r="A190" s="2">
        <v>11</v>
      </c>
      <c r="B190" s="4" t="s">
        <v>1290</v>
      </c>
      <c r="C190" s="2">
        <v>2189</v>
      </c>
      <c r="D190" s="4" t="s">
        <v>1305</v>
      </c>
      <c r="E190" s="5" t="s">
        <v>1306</v>
      </c>
    </row>
    <row r="191" spans="1:5">
      <c r="A191" s="2">
        <v>11</v>
      </c>
      <c r="B191" s="4" t="s">
        <v>1290</v>
      </c>
      <c r="C191" s="2">
        <v>2190</v>
      </c>
      <c r="D191" s="4" t="s">
        <v>1307</v>
      </c>
      <c r="E191" s="5" t="s">
        <v>1308</v>
      </c>
    </row>
    <row r="192" spans="1:5">
      <c r="A192" s="2">
        <v>11</v>
      </c>
      <c r="B192" s="4" t="s">
        <v>1290</v>
      </c>
      <c r="C192" s="2">
        <v>2191</v>
      </c>
      <c r="D192" s="4" t="s">
        <v>1580</v>
      </c>
      <c r="E192" s="5" t="s">
        <v>1309</v>
      </c>
    </row>
    <row r="193" spans="1:5">
      <c r="A193" s="2">
        <v>11</v>
      </c>
      <c r="B193" s="4" t="s">
        <v>1290</v>
      </c>
      <c r="C193" s="2">
        <v>2192</v>
      </c>
      <c r="D193" s="4" t="s">
        <v>1581</v>
      </c>
      <c r="E193" s="5" t="s">
        <v>1310</v>
      </c>
    </row>
    <row r="194" spans="1:5">
      <c r="A194" s="2">
        <v>11</v>
      </c>
      <c r="B194" s="4" t="s">
        <v>1290</v>
      </c>
      <c r="C194" s="2">
        <v>2193</v>
      </c>
      <c r="D194" s="4" t="s">
        <v>1311</v>
      </c>
      <c r="E194" s="5" t="s">
        <v>1312</v>
      </c>
    </row>
    <row r="195" spans="1:5">
      <c r="A195" s="2">
        <v>11</v>
      </c>
      <c r="B195" s="4" t="s">
        <v>1290</v>
      </c>
      <c r="C195" s="2">
        <v>2194</v>
      </c>
      <c r="D195" s="4" t="s">
        <v>1313</v>
      </c>
      <c r="E195" s="5" t="s">
        <v>1314</v>
      </c>
    </row>
    <row r="196" spans="1:5">
      <c r="A196" s="2">
        <v>11</v>
      </c>
      <c r="B196" s="4" t="s">
        <v>1290</v>
      </c>
      <c r="C196" s="2">
        <v>2195</v>
      </c>
      <c r="D196" s="4" t="s">
        <v>1315</v>
      </c>
      <c r="E196" s="5" t="s">
        <v>1316</v>
      </c>
    </row>
    <row r="197" spans="1:5">
      <c r="A197" s="2">
        <v>11</v>
      </c>
      <c r="B197" s="4" t="s">
        <v>1290</v>
      </c>
      <c r="C197" s="2">
        <v>2196</v>
      </c>
      <c r="D197" s="4" t="s">
        <v>1317</v>
      </c>
      <c r="E197" s="5" t="s">
        <v>1318</v>
      </c>
    </row>
    <row r="198" spans="1:5">
      <c r="A198" s="2">
        <v>11</v>
      </c>
      <c r="B198" s="4" t="s">
        <v>1290</v>
      </c>
      <c r="C198" s="2">
        <v>2197</v>
      </c>
      <c r="D198" s="4" t="s">
        <v>1319</v>
      </c>
      <c r="E198" s="5" t="s">
        <v>1320</v>
      </c>
    </row>
    <row r="199" spans="1:5">
      <c r="A199" s="2">
        <v>11</v>
      </c>
      <c r="B199" s="4" t="s">
        <v>1290</v>
      </c>
      <c r="C199" s="2">
        <v>2198</v>
      </c>
      <c r="D199" s="4" t="s">
        <v>1321</v>
      </c>
      <c r="E199" s="5" t="s">
        <v>1322</v>
      </c>
    </row>
    <row r="200" spans="1:5">
      <c r="A200" s="2">
        <v>11</v>
      </c>
      <c r="B200" s="4" t="s">
        <v>1290</v>
      </c>
      <c r="C200" s="2">
        <v>2199</v>
      </c>
      <c r="D200" s="4" t="s">
        <v>1323</v>
      </c>
      <c r="E200" s="5" t="s">
        <v>1324</v>
      </c>
    </row>
    <row r="201" spans="1:5">
      <c r="A201" s="2">
        <v>11</v>
      </c>
      <c r="B201" s="4" t="s">
        <v>1290</v>
      </c>
      <c r="C201" s="2">
        <v>2200</v>
      </c>
      <c r="D201" s="4" t="s">
        <v>1325</v>
      </c>
      <c r="E201" s="5" t="s">
        <v>1326</v>
      </c>
    </row>
    <row r="202" spans="1:5">
      <c r="A202" s="2">
        <v>11</v>
      </c>
      <c r="B202" s="4" t="s">
        <v>1290</v>
      </c>
      <c r="C202" s="2">
        <v>2201</v>
      </c>
      <c r="D202" s="4" t="s">
        <v>1327</v>
      </c>
      <c r="E202" s="5" t="s">
        <v>1328</v>
      </c>
    </row>
    <row r="203" spans="1:5">
      <c r="A203" s="2">
        <v>11</v>
      </c>
      <c r="B203" s="4" t="s">
        <v>1290</v>
      </c>
      <c r="C203" s="2">
        <v>2202</v>
      </c>
      <c r="D203" s="4" t="s">
        <v>1329</v>
      </c>
      <c r="E203" s="5" t="s">
        <v>1330</v>
      </c>
    </row>
    <row r="204" spans="1:5">
      <c r="A204" s="2">
        <v>11</v>
      </c>
      <c r="B204" s="4" t="s">
        <v>1290</v>
      </c>
      <c r="C204" s="2">
        <v>2203</v>
      </c>
      <c r="D204" s="4" t="s">
        <v>1331</v>
      </c>
      <c r="E204" s="5" t="s">
        <v>1332</v>
      </c>
    </row>
    <row r="205" spans="1:5">
      <c r="A205" s="2">
        <v>12</v>
      </c>
      <c r="B205" s="4" t="s">
        <v>1333</v>
      </c>
      <c r="C205" s="2">
        <v>2204</v>
      </c>
      <c r="D205" s="4" t="s">
        <v>1334</v>
      </c>
      <c r="E205" s="5" t="s">
        <v>1335</v>
      </c>
    </row>
    <row r="206" spans="1:5">
      <c r="A206" s="2">
        <v>12</v>
      </c>
      <c r="B206" s="4" t="s">
        <v>1333</v>
      </c>
      <c r="C206" s="2">
        <v>2205</v>
      </c>
      <c r="D206" s="4" t="s">
        <v>1336</v>
      </c>
      <c r="E206" s="5" t="s">
        <v>1337</v>
      </c>
    </row>
    <row r="207" spans="1:5">
      <c r="A207" s="2">
        <v>12</v>
      </c>
      <c r="B207" s="4" t="s">
        <v>1333</v>
      </c>
      <c r="C207" s="2">
        <v>2206</v>
      </c>
      <c r="D207" s="4" t="s">
        <v>1338</v>
      </c>
      <c r="E207" s="5" t="s">
        <v>1339</v>
      </c>
    </row>
    <row r="208" spans="1:5">
      <c r="A208" s="2">
        <v>12</v>
      </c>
      <c r="B208" s="4" t="s">
        <v>1333</v>
      </c>
      <c r="C208" s="2">
        <v>2207</v>
      </c>
      <c r="D208" s="4" t="s">
        <v>1340</v>
      </c>
      <c r="E208" s="5" t="s">
        <v>1341</v>
      </c>
    </row>
    <row r="209" spans="1:5">
      <c r="A209" s="2">
        <v>12</v>
      </c>
      <c r="B209" s="4" t="s">
        <v>1333</v>
      </c>
      <c r="C209" s="2">
        <v>2208</v>
      </c>
      <c r="D209" s="4" t="s">
        <v>1342</v>
      </c>
      <c r="E209" s="5" t="s">
        <v>1343</v>
      </c>
    </row>
    <row r="210" spans="1:5">
      <c r="A210" s="2">
        <v>12</v>
      </c>
      <c r="B210" s="4" t="s">
        <v>1333</v>
      </c>
      <c r="C210" s="2">
        <v>2209</v>
      </c>
      <c r="D210" s="4" t="s">
        <v>1344</v>
      </c>
      <c r="E210" s="5" t="s">
        <v>1345</v>
      </c>
    </row>
    <row r="211" spans="1:5">
      <c r="A211" s="2">
        <v>12</v>
      </c>
      <c r="B211" s="4" t="s">
        <v>1333</v>
      </c>
      <c r="C211" s="2">
        <v>2210</v>
      </c>
      <c r="D211" s="4" t="s">
        <v>1346</v>
      </c>
      <c r="E211" s="5" t="s">
        <v>1347</v>
      </c>
    </row>
    <row r="212" spans="1:5">
      <c r="A212" s="2">
        <v>12</v>
      </c>
      <c r="B212" s="4" t="s">
        <v>1333</v>
      </c>
      <c r="C212" s="2">
        <v>2211</v>
      </c>
      <c r="D212" s="4" t="s">
        <v>1348</v>
      </c>
      <c r="E212" s="5" t="s">
        <v>1349</v>
      </c>
    </row>
    <row r="213" spans="1:5">
      <c r="A213" s="2">
        <v>12</v>
      </c>
      <c r="B213" s="4" t="s">
        <v>1333</v>
      </c>
      <c r="C213" s="2">
        <v>2212</v>
      </c>
      <c r="D213" s="4" t="s">
        <v>1350</v>
      </c>
      <c r="E213" s="5" t="s">
        <v>1351</v>
      </c>
    </row>
    <row r="214" spans="1:5">
      <c r="A214" s="2">
        <v>12</v>
      </c>
      <c r="B214" s="4" t="s">
        <v>1333</v>
      </c>
      <c r="C214" s="2">
        <v>2213</v>
      </c>
      <c r="D214" s="4" t="s">
        <v>1352</v>
      </c>
      <c r="E214" s="5" t="s">
        <v>1353</v>
      </c>
    </row>
    <row r="215" spans="1:5">
      <c r="A215" s="2">
        <v>12</v>
      </c>
      <c r="B215" s="4" t="s">
        <v>1333</v>
      </c>
      <c r="C215" s="2">
        <v>2214</v>
      </c>
      <c r="D215" s="4" t="s">
        <v>1354</v>
      </c>
      <c r="E215" s="5" t="s">
        <v>1355</v>
      </c>
    </row>
    <row r="216" spans="1:5">
      <c r="A216" s="2">
        <v>12</v>
      </c>
      <c r="B216" s="4" t="s">
        <v>1333</v>
      </c>
      <c r="C216" s="2">
        <v>2215</v>
      </c>
      <c r="D216" s="4" t="s">
        <v>1356</v>
      </c>
      <c r="E216" s="5" t="s">
        <v>1357</v>
      </c>
    </row>
    <row r="217" spans="1:5">
      <c r="A217" s="2">
        <v>12</v>
      </c>
      <c r="B217" s="4" t="s">
        <v>1333</v>
      </c>
      <c r="C217" s="2">
        <v>2216</v>
      </c>
      <c r="D217" s="4" t="s">
        <v>1358</v>
      </c>
      <c r="E217" s="5" t="s">
        <v>1359</v>
      </c>
    </row>
    <row r="218" spans="1:5">
      <c r="A218" s="2">
        <v>12</v>
      </c>
      <c r="B218" s="4" t="s">
        <v>1333</v>
      </c>
      <c r="C218" s="2">
        <v>2217</v>
      </c>
      <c r="D218" s="4" t="s">
        <v>1360</v>
      </c>
      <c r="E218" s="5" t="s">
        <v>1361</v>
      </c>
    </row>
    <row r="219" spans="1:5">
      <c r="A219" s="2">
        <v>12</v>
      </c>
      <c r="B219" s="4" t="s">
        <v>1333</v>
      </c>
      <c r="C219" s="2">
        <v>2218</v>
      </c>
      <c r="D219" s="4" t="s">
        <v>1362</v>
      </c>
      <c r="E219" s="5" t="s">
        <v>1363</v>
      </c>
    </row>
    <row r="220" spans="1:5">
      <c r="A220" s="2">
        <v>12</v>
      </c>
      <c r="B220" s="4" t="s">
        <v>1333</v>
      </c>
      <c r="C220" s="2">
        <v>2219</v>
      </c>
      <c r="D220" s="4" t="s">
        <v>1364</v>
      </c>
      <c r="E220" s="5" t="s">
        <v>1365</v>
      </c>
    </row>
    <row r="221" spans="1:5">
      <c r="A221" s="2">
        <v>12</v>
      </c>
      <c r="B221" s="4" t="s">
        <v>1333</v>
      </c>
      <c r="C221" s="2">
        <v>2220</v>
      </c>
      <c r="D221" s="4" t="s">
        <v>1366</v>
      </c>
      <c r="E221" s="5" t="s">
        <v>1367</v>
      </c>
    </row>
    <row r="222" spans="1:5">
      <c r="A222" s="2">
        <v>12</v>
      </c>
      <c r="B222" s="4" t="s">
        <v>1333</v>
      </c>
      <c r="C222" s="2">
        <v>2221</v>
      </c>
      <c r="D222" s="4" t="s">
        <v>1368</v>
      </c>
      <c r="E222" s="5" t="s">
        <v>1369</v>
      </c>
    </row>
    <row r="223" spans="1:5">
      <c r="A223" s="2">
        <v>12</v>
      </c>
      <c r="B223" s="4" t="s">
        <v>1333</v>
      </c>
      <c r="C223" s="2">
        <v>2222</v>
      </c>
      <c r="D223" s="4" t="s">
        <v>1370</v>
      </c>
      <c r="E223" s="5" t="s">
        <v>1371</v>
      </c>
    </row>
    <row r="224" spans="1:5">
      <c r="A224" s="2">
        <v>12</v>
      </c>
      <c r="B224" s="4" t="s">
        <v>1333</v>
      </c>
      <c r="C224" s="2">
        <v>2223</v>
      </c>
      <c r="D224" s="4" t="s">
        <v>1372</v>
      </c>
      <c r="E224" s="5" t="s">
        <v>1373</v>
      </c>
    </row>
    <row r="225" spans="1:5">
      <c r="A225" s="2">
        <v>12</v>
      </c>
      <c r="B225" s="4" t="s">
        <v>1333</v>
      </c>
      <c r="C225" s="2">
        <v>2224</v>
      </c>
      <c r="D225" s="4" t="s">
        <v>1374</v>
      </c>
      <c r="E225" s="5" t="s">
        <v>1375</v>
      </c>
    </row>
    <row r="226" spans="1:5">
      <c r="A226" s="2">
        <v>12</v>
      </c>
      <c r="B226" s="4" t="s">
        <v>1333</v>
      </c>
      <c r="C226" s="2">
        <v>2225</v>
      </c>
      <c r="D226" s="4" t="s">
        <v>1376</v>
      </c>
      <c r="E226" s="5" t="s">
        <v>1377</v>
      </c>
    </row>
    <row r="227" spans="1:5">
      <c r="A227" s="2">
        <v>12</v>
      </c>
      <c r="B227" s="4" t="s">
        <v>1333</v>
      </c>
      <c r="C227" s="2">
        <v>2226</v>
      </c>
      <c r="D227" s="4" t="s">
        <v>1378</v>
      </c>
      <c r="E227" s="5" t="s">
        <v>1379</v>
      </c>
    </row>
    <row r="228" spans="1:5">
      <c r="A228" s="2">
        <v>12</v>
      </c>
      <c r="B228" s="4" t="s">
        <v>1333</v>
      </c>
      <c r="C228" s="2">
        <v>2227</v>
      </c>
      <c r="D228" s="4" t="s">
        <v>1380</v>
      </c>
      <c r="E228" s="5" t="s">
        <v>1381</v>
      </c>
    </row>
    <row r="229" spans="1:5">
      <c r="A229" s="2">
        <v>12</v>
      </c>
      <c r="B229" s="4" t="s">
        <v>1333</v>
      </c>
      <c r="C229" s="2">
        <v>2228</v>
      </c>
      <c r="D229" s="4" t="s">
        <v>1382</v>
      </c>
      <c r="E229" s="5" t="s">
        <v>1383</v>
      </c>
    </row>
    <row r="230" spans="1:5">
      <c r="A230" s="2">
        <v>12</v>
      </c>
      <c r="B230" s="4" t="s">
        <v>1333</v>
      </c>
      <c r="C230" s="2">
        <v>2229</v>
      </c>
      <c r="D230" s="4" t="s">
        <v>1384</v>
      </c>
      <c r="E230" s="5" t="s">
        <v>1385</v>
      </c>
    </row>
    <row r="231" spans="1:5">
      <c r="A231" s="2">
        <v>13</v>
      </c>
      <c r="B231" s="4" t="s">
        <v>1386</v>
      </c>
      <c r="C231" s="2">
        <v>2230</v>
      </c>
      <c r="D231" s="4" t="s">
        <v>1387</v>
      </c>
      <c r="E231" s="5" t="s">
        <v>1388</v>
      </c>
    </row>
    <row r="232" spans="1:5">
      <c r="A232" s="2">
        <v>13</v>
      </c>
      <c r="B232" s="4" t="s">
        <v>1386</v>
      </c>
      <c r="C232" s="2">
        <v>2231</v>
      </c>
      <c r="D232" s="4" t="s">
        <v>1389</v>
      </c>
      <c r="E232" s="5" t="s">
        <v>1390</v>
      </c>
    </row>
    <row r="233" spans="1:5">
      <c r="A233" s="2">
        <v>13</v>
      </c>
      <c r="B233" s="4" t="s">
        <v>1386</v>
      </c>
      <c r="C233" s="2">
        <v>2232</v>
      </c>
      <c r="D233" s="4" t="s">
        <v>1391</v>
      </c>
      <c r="E233" s="5" t="s">
        <v>1392</v>
      </c>
    </row>
    <row r="234" spans="1:5">
      <c r="A234" s="2">
        <v>13</v>
      </c>
      <c r="B234" s="4" t="s">
        <v>1386</v>
      </c>
      <c r="C234" s="2">
        <v>2233</v>
      </c>
      <c r="D234" s="4" t="s">
        <v>1393</v>
      </c>
      <c r="E234" s="5" t="s">
        <v>1394</v>
      </c>
    </row>
    <row r="235" spans="1:5">
      <c r="A235" s="2">
        <v>13</v>
      </c>
      <c r="B235" s="4" t="s">
        <v>1386</v>
      </c>
      <c r="C235" s="2">
        <v>2234</v>
      </c>
      <c r="D235" s="4" t="s">
        <v>1395</v>
      </c>
      <c r="E235" s="5" t="s">
        <v>1396</v>
      </c>
    </row>
    <row r="236" spans="1:5">
      <c r="A236" s="2">
        <v>13</v>
      </c>
      <c r="B236" s="4" t="s">
        <v>1386</v>
      </c>
      <c r="C236" s="2">
        <v>2235</v>
      </c>
      <c r="D236" s="4" t="s">
        <v>1397</v>
      </c>
      <c r="E236" s="5" t="s">
        <v>1398</v>
      </c>
    </row>
    <row r="237" spans="1:5">
      <c r="A237" s="2">
        <v>13</v>
      </c>
      <c r="B237" s="4" t="s">
        <v>1386</v>
      </c>
      <c r="C237" s="2">
        <v>2236</v>
      </c>
      <c r="D237" s="4" t="s">
        <v>2651</v>
      </c>
      <c r="E237" s="5" t="s">
        <v>1399</v>
      </c>
    </row>
    <row r="238" spans="1:5">
      <c r="A238" s="2">
        <v>13</v>
      </c>
      <c r="B238" s="4" t="s">
        <v>1386</v>
      </c>
      <c r="C238" s="2">
        <v>2237</v>
      </c>
      <c r="D238" s="4" t="s">
        <v>1400</v>
      </c>
      <c r="E238" s="5" t="s">
        <v>1401</v>
      </c>
    </row>
    <row r="239" spans="1:5">
      <c r="A239" s="2">
        <v>13</v>
      </c>
      <c r="B239" s="4" t="s">
        <v>1386</v>
      </c>
      <c r="C239" s="2">
        <v>2238</v>
      </c>
      <c r="D239" s="4" t="s">
        <v>1402</v>
      </c>
      <c r="E239" s="5" t="s">
        <v>1403</v>
      </c>
    </row>
    <row r="240" spans="1:5">
      <c r="A240" s="2">
        <v>13</v>
      </c>
      <c r="B240" s="4" t="s">
        <v>1386</v>
      </c>
      <c r="C240" s="2">
        <v>2239</v>
      </c>
      <c r="D240" s="4" t="s">
        <v>1404</v>
      </c>
      <c r="E240" s="5" t="s">
        <v>1405</v>
      </c>
    </row>
    <row r="241" spans="1:5">
      <c r="A241" s="2">
        <v>13</v>
      </c>
      <c r="B241" s="4" t="s">
        <v>1386</v>
      </c>
      <c r="C241" s="2">
        <v>2240</v>
      </c>
      <c r="D241" s="4" t="s">
        <v>1406</v>
      </c>
      <c r="E241" s="5" t="s">
        <v>1407</v>
      </c>
    </row>
    <row r="242" spans="1:5">
      <c r="A242" s="2">
        <v>13</v>
      </c>
      <c r="B242" s="4" t="s">
        <v>1386</v>
      </c>
      <c r="C242" s="2">
        <v>2241</v>
      </c>
      <c r="D242" s="4" t="s">
        <v>1408</v>
      </c>
      <c r="E242" s="5" t="s">
        <v>1409</v>
      </c>
    </row>
    <row r="243" spans="1:5">
      <c r="A243" s="2">
        <v>13</v>
      </c>
      <c r="B243" s="4" t="s">
        <v>1386</v>
      </c>
      <c r="C243" s="2">
        <v>2242</v>
      </c>
      <c r="D243" s="4" t="s">
        <v>1410</v>
      </c>
      <c r="E243" s="5" t="s">
        <v>1411</v>
      </c>
    </row>
    <row r="244" spans="1:5">
      <c r="A244" s="2">
        <v>13</v>
      </c>
      <c r="B244" s="4" t="s">
        <v>1386</v>
      </c>
      <c r="C244" s="2">
        <v>2243</v>
      </c>
      <c r="D244" s="4" t="s">
        <v>1412</v>
      </c>
      <c r="E244" s="5" t="s">
        <v>1413</v>
      </c>
    </row>
    <row r="245" spans="1:5">
      <c r="A245" s="2">
        <v>14</v>
      </c>
      <c r="B245" s="4" t="s">
        <v>1414</v>
      </c>
      <c r="C245" s="2">
        <v>2244</v>
      </c>
      <c r="D245" s="4" t="s">
        <v>1415</v>
      </c>
      <c r="E245" s="5" t="s">
        <v>1416</v>
      </c>
    </row>
    <row r="246" spans="1:5">
      <c r="A246" s="2">
        <v>14</v>
      </c>
      <c r="B246" s="4" t="s">
        <v>1414</v>
      </c>
      <c r="C246" s="2">
        <v>2245</v>
      </c>
      <c r="D246" s="4" t="s">
        <v>1566</v>
      </c>
      <c r="E246" s="5" t="s">
        <v>1417</v>
      </c>
    </row>
    <row r="247" spans="1:5">
      <c r="A247" s="2">
        <v>14</v>
      </c>
      <c r="B247" s="4" t="s">
        <v>1414</v>
      </c>
      <c r="C247" s="2">
        <v>2246</v>
      </c>
      <c r="D247" s="4" t="s">
        <v>1567</v>
      </c>
      <c r="E247" s="5" t="s">
        <v>1418</v>
      </c>
    </row>
    <row r="248" spans="1:5">
      <c r="A248" s="2">
        <v>14</v>
      </c>
      <c r="B248" s="4" t="s">
        <v>1414</v>
      </c>
      <c r="C248" s="2">
        <v>2247</v>
      </c>
      <c r="D248" s="4" t="s">
        <v>1419</v>
      </c>
      <c r="E248" s="5" t="s">
        <v>1420</v>
      </c>
    </row>
    <row r="249" spans="1:5">
      <c r="A249" s="2">
        <v>14</v>
      </c>
      <c r="B249" s="4" t="s">
        <v>1414</v>
      </c>
      <c r="C249" s="2">
        <v>2248</v>
      </c>
      <c r="D249" s="4" t="s">
        <v>1421</v>
      </c>
      <c r="E249" s="5" t="s">
        <v>1422</v>
      </c>
    </row>
    <row r="250" spans="1:5">
      <c r="A250" s="2">
        <v>14</v>
      </c>
      <c r="B250" s="4" t="s">
        <v>1414</v>
      </c>
      <c r="C250" s="2">
        <v>2249</v>
      </c>
      <c r="D250" s="4" t="s">
        <v>1423</v>
      </c>
      <c r="E250" s="5" t="s">
        <v>1424</v>
      </c>
    </row>
    <row r="251" spans="1:5">
      <c r="A251" s="2">
        <v>14</v>
      </c>
      <c r="B251" s="4" t="s">
        <v>1414</v>
      </c>
      <c r="C251" s="2">
        <v>2250</v>
      </c>
      <c r="D251" s="4" t="s">
        <v>1425</v>
      </c>
      <c r="E251" s="5" t="s">
        <v>1426</v>
      </c>
    </row>
    <row r="252" spans="1:5">
      <c r="A252" s="2">
        <v>14</v>
      </c>
      <c r="B252" s="4" t="s">
        <v>1414</v>
      </c>
      <c r="C252" s="2">
        <v>2251</v>
      </c>
      <c r="D252" s="4" t="s">
        <v>1427</v>
      </c>
      <c r="E252" s="5" t="s">
        <v>1428</v>
      </c>
    </row>
    <row r="253" spans="1:5">
      <c r="A253" s="2">
        <v>14</v>
      </c>
      <c r="B253" s="4" t="s">
        <v>1414</v>
      </c>
      <c r="C253" s="2">
        <v>2252</v>
      </c>
      <c r="D253" s="4" t="s">
        <v>1429</v>
      </c>
      <c r="E253" s="5" t="s">
        <v>1430</v>
      </c>
    </row>
    <row r="254" spans="1:5">
      <c r="A254" s="2">
        <v>14</v>
      </c>
      <c r="B254" s="4" t="s">
        <v>1414</v>
      </c>
      <c r="C254" s="2">
        <v>2253</v>
      </c>
      <c r="D254" s="4" t="s">
        <v>1431</v>
      </c>
      <c r="E254" s="5" t="s">
        <v>1432</v>
      </c>
    </row>
    <row r="255" spans="1:5">
      <c r="A255" s="2">
        <v>15</v>
      </c>
      <c r="B255" s="4" t="s">
        <v>1433</v>
      </c>
      <c r="C255" s="2">
        <v>2254</v>
      </c>
      <c r="D255" s="4" t="s">
        <v>1434</v>
      </c>
      <c r="E255" s="5" t="s">
        <v>1435</v>
      </c>
    </row>
    <row r="256" spans="1:5">
      <c r="A256" s="2">
        <v>15</v>
      </c>
      <c r="B256" s="4" t="s">
        <v>1433</v>
      </c>
      <c r="C256" s="2">
        <v>2255</v>
      </c>
      <c r="D256" s="4" t="s">
        <v>1436</v>
      </c>
      <c r="E256" s="5" t="s">
        <v>1437</v>
      </c>
    </row>
    <row r="257" spans="1:5">
      <c r="A257" s="2">
        <v>15</v>
      </c>
      <c r="B257" s="4" t="s">
        <v>1433</v>
      </c>
      <c r="C257" s="2">
        <v>2256</v>
      </c>
      <c r="D257" s="4" t="s">
        <v>1438</v>
      </c>
      <c r="E257" s="5" t="s">
        <v>1439</v>
      </c>
    </row>
    <row r="258" spans="1:5">
      <c r="A258" s="2">
        <v>15</v>
      </c>
      <c r="B258" s="4" t="s">
        <v>1433</v>
      </c>
      <c r="C258" s="2">
        <v>2257</v>
      </c>
      <c r="D258" s="4" t="s">
        <v>1440</v>
      </c>
      <c r="E258" s="5" t="s">
        <v>1441</v>
      </c>
    </row>
    <row r="259" spans="1:5">
      <c r="A259" s="2">
        <v>15</v>
      </c>
      <c r="B259" s="4" t="s">
        <v>1433</v>
      </c>
      <c r="C259" s="2">
        <v>2258</v>
      </c>
      <c r="D259" s="4" t="s">
        <v>1442</v>
      </c>
      <c r="E259" s="5" t="s">
        <v>1443</v>
      </c>
    </row>
    <row r="260" spans="1:5">
      <c r="A260" s="2">
        <v>15</v>
      </c>
      <c r="B260" s="4" t="s">
        <v>1433</v>
      </c>
      <c r="C260" s="2">
        <v>2259</v>
      </c>
      <c r="D260" s="4" t="s">
        <v>1444</v>
      </c>
      <c r="E260" s="5" t="s">
        <v>1445</v>
      </c>
    </row>
    <row r="261" spans="1:5">
      <c r="A261" s="2">
        <v>15</v>
      </c>
      <c r="B261" s="4" t="s">
        <v>1433</v>
      </c>
      <c r="C261" s="2">
        <v>2260</v>
      </c>
      <c r="D261" s="4" t="s">
        <v>1446</v>
      </c>
      <c r="E261" s="5" t="s">
        <v>1447</v>
      </c>
    </row>
    <row r="262" spans="1:5">
      <c r="A262" s="2">
        <v>15</v>
      </c>
      <c r="B262" s="4" t="s">
        <v>1433</v>
      </c>
      <c r="C262" s="2">
        <v>2261</v>
      </c>
      <c r="D262" s="4" t="s">
        <v>1448</v>
      </c>
      <c r="E262" s="5" t="s">
        <v>1449</v>
      </c>
    </row>
    <row r="263" spans="1:5">
      <c r="A263" s="2">
        <v>15</v>
      </c>
      <c r="B263" s="4" t="s">
        <v>1433</v>
      </c>
      <c r="C263" s="2">
        <v>2262</v>
      </c>
      <c r="D263" s="4" t="s">
        <v>1450</v>
      </c>
      <c r="E263" s="5" t="s">
        <v>1451</v>
      </c>
    </row>
    <row r="264" spans="1:5">
      <c r="A264" s="2">
        <v>15</v>
      </c>
      <c r="B264" s="4" t="s">
        <v>1433</v>
      </c>
      <c r="C264" s="2">
        <v>2263</v>
      </c>
      <c r="D264" s="4" t="s">
        <v>1452</v>
      </c>
      <c r="E264" s="5" t="s">
        <v>1453</v>
      </c>
    </row>
    <row r="265" spans="1:5">
      <c r="A265" s="2">
        <v>15</v>
      </c>
      <c r="B265" s="4" t="s">
        <v>1433</v>
      </c>
      <c r="C265" s="2">
        <v>2264</v>
      </c>
      <c r="D265" s="4" t="s">
        <v>1454</v>
      </c>
      <c r="E265" s="5" t="s">
        <v>1455</v>
      </c>
    </row>
    <row r="266" spans="1:5">
      <c r="A266" s="2">
        <v>15</v>
      </c>
      <c r="B266" s="4" t="s">
        <v>1433</v>
      </c>
      <c r="C266" s="2">
        <v>2265</v>
      </c>
      <c r="D266" s="4" t="s">
        <v>1456</v>
      </c>
      <c r="E266" s="5" t="s">
        <v>1457</v>
      </c>
    </row>
    <row r="267" spans="1:5">
      <c r="A267" s="2">
        <v>15</v>
      </c>
      <c r="B267" s="4" t="s">
        <v>1433</v>
      </c>
      <c r="C267" s="2">
        <v>2266</v>
      </c>
      <c r="D267" s="4" t="s">
        <v>1458</v>
      </c>
      <c r="E267" s="5" t="s">
        <v>1459</v>
      </c>
    </row>
    <row r="268" spans="1:5">
      <c r="A268" s="2">
        <v>15</v>
      </c>
      <c r="B268" s="4" t="s">
        <v>1433</v>
      </c>
      <c r="C268" s="2">
        <v>2267</v>
      </c>
      <c r="D268" s="4" t="s">
        <v>1460</v>
      </c>
      <c r="E268" s="5" t="s">
        <v>1461</v>
      </c>
    </row>
    <row r="269" spans="1:5">
      <c r="A269" s="2">
        <v>15</v>
      </c>
      <c r="B269" s="4" t="s">
        <v>1433</v>
      </c>
      <c r="C269" s="2">
        <v>2268</v>
      </c>
      <c r="D269" s="4" t="s">
        <v>1462</v>
      </c>
      <c r="E269" s="5" t="s">
        <v>1463</v>
      </c>
    </row>
    <row r="270" spans="1:5">
      <c r="A270" s="2">
        <v>15</v>
      </c>
      <c r="B270" s="4" t="s">
        <v>1433</v>
      </c>
      <c r="C270" s="2">
        <v>2269</v>
      </c>
      <c r="D270" s="4" t="s">
        <v>1464</v>
      </c>
      <c r="E270" s="5" t="s">
        <v>1465</v>
      </c>
    </row>
    <row r="271" spans="1:5">
      <c r="A271" s="2">
        <v>15</v>
      </c>
      <c r="B271" s="4" t="s">
        <v>1433</v>
      </c>
      <c r="C271" s="2">
        <v>2270</v>
      </c>
      <c r="D271" s="4" t="s">
        <v>1466</v>
      </c>
      <c r="E271" s="5" t="s">
        <v>1467</v>
      </c>
    </row>
    <row r="272" spans="1:5">
      <c r="A272" s="2">
        <v>15</v>
      </c>
      <c r="B272" s="4" t="s">
        <v>1433</v>
      </c>
      <c r="C272" s="2">
        <v>2271</v>
      </c>
      <c r="D272" s="4" t="s">
        <v>1468</v>
      </c>
      <c r="E272" s="5" t="s">
        <v>1469</v>
      </c>
    </row>
    <row r="273" spans="1:5">
      <c r="A273" s="2">
        <v>15</v>
      </c>
      <c r="B273" s="4" t="s">
        <v>1433</v>
      </c>
      <c r="C273" s="2">
        <v>2272</v>
      </c>
      <c r="D273" s="4" t="s">
        <v>1470</v>
      </c>
      <c r="E273" s="5" t="s">
        <v>1471</v>
      </c>
    </row>
    <row r="274" spans="1:5">
      <c r="A274" s="2">
        <v>15</v>
      </c>
      <c r="B274" s="4" t="s">
        <v>1433</v>
      </c>
      <c r="C274" s="2">
        <v>2273</v>
      </c>
      <c r="D274" s="4" t="s">
        <v>1472</v>
      </c>
      <c r="E274" s="5" t="s">
        <v>1473</v>
      </c>
    </row>
    <row r="275" spans="1:5">
      <c r="A275" s="2">
        <v>15</v>
      </c>
      <c r="B275" s="4" t="s">
        <v>1433</v>
      </c>
      <c r="C275" s="2">
        <v>2274</v>
      </c>
      <c r="D275" s="4" t="s">
        <v>2649</v>
      </c>
      <c r="E275" s="5" t="s">
        <v>1474</v>
      </c>
    </row>
    <row r="276" spans="1:5">
      <c r="A276" s="2">
        <v>15</v>
      </c>
      <c r="B276" s="4" t="s">
        <v>1433</v>
      </c>
      <c r="C276" s="2">
        <v>2275</v>
      </c>
      <c r="D276" s="4" t="s">
        <v>1475</v>
      </c>
      <c r="E276" s="5" t="s">
        <v>1476</v>
      </c>
    </row>
    <row r="277" spans="1:5">
      <c r="A277" s="2">
        <v>15</v>
      </c>
      <c r="B277" s="4" t="s">
        <v>1433</v>
      </c>
      <c r="C277" s="2">
        <v>2276</v>
      </c>
      <c r="D277" s="4" t="s">
        <v>1477</v>
      </c>
      <c r="E277" s="5" t="s">
        <v>1478</v>
      </c>
    </row>
    <row r="278" spans="1:5">
      <c r="A278" s="2">
        <v>15</v>
      </c>
      <c r="B278" s="4" t="s">
        <v>1433</v>
      </c>
      <c r="C278" s="2">
        <v>2277</v>
      </c>
      <c r="D278" s="4" t="s">
        <v>1479</v>
      </c>
      <c r="E278" s="5" t="s">
        <v>1480</v>
      </c>
    </row>
    <row r="279" spans="1:5">
      <c r="A279" s="2">
        <v>15</v>
      </c>
      <c r="B279" s="4" t="s">
        <v>1433</v>
      </c>
      <c r="C279" s="2">
        <v>2278</v>
      </c>
      <c r="D279" s="4" t="s">
        <v>1481</v>
      </c>
      <c r="E279" s="5" t="s">
        <v>1482</v>
      </c>
    </row>
    <row r="280" spans="1:5">
      <c r="A280" s="2">
        <v>15</v>
      </c>
      <c r="B280" s="4" t="s">
        <v>1433</v>
      </c>
      <c r="C280" s="2">
        <v>2279</v>
      </c>
      <c r="D280" s="4" t="s">
        <v>1483</v>
      </c>
      <c r="E280" s="5" t="s">
        <v>1484</v>
      </c>
    </row>
    <row r="281" spans="1:5">
      <c r="A281" s="2">
        <v>15</v>
      </c>
      <c r="B281" s="4" t="s">
        <v>1433</v>
      </c>
      <c r="C281" s="2">
        <v>2280</v>
      </c>
      <c r="D281" s="4" t="s">
        <v>1582</v>
      </c>
      <c r="E281" s="5" t="s">
        <v>1485</v>
      </c>
    </row>
    <row r="282" spans="1:5">
      <c r="A282" s="2">
        <v>15</v>
      </c>
      <c r="B282" s="4" t="s">
        <v>1433</v>
      </c>
      <c r="C282" s="2">
        <v>2281</v>
      </c>
      <c r="D282" s="4" t="s">
        <v>1486</v>
      </c>
      <c r="E282" s="5" t="s">
        <v>1487</v>
      </c>
    </row>
    <row r="283" spans="1:5">
      <c r="A283" s="2">
        <v>15</v>
      </c>
      <c r="B283" s="4" t="s">
        <v>1433</v>
      </c>
      <c r="C283" s="2">
        <v>2282</v>
      </c>
      <c r="D283" s="4" t="s">
        <v>1488</v>
      </c>
      <c r="E283" s="5" t="s">
        <v>1489</v>
      </c>
    </row>
    <row r="284" spans="1:5">
      <c r="A284" s="2">
        <v>15</v>
      </c>
      <c r="B284" s="4" t="s">
        <v>1433</v>
      </c>
      <c r="C284" s="2">
        <v>2283</v>
      </c>
      <c r="D284" s="4" t="s">
        <v>1490</v>
      </c>
      <c r="E284" s="5" t="s">
        <v>1491</v>
      </c>
    </row>
    <row r="285" spans="1:5">
      <c r="A285" s="2">
        <v>15</v>
      </c>
      <c r="B285" s="4" t="s">
        <v>1433</v>
      </c>
      <c r="C285" s="2">
        <v>2284</v>
      </c>
      <c r="D285" s="4" t="s">
        <v>1492</v>
      </c>
      <c r="E285" s="5" t="s">
        <v>1493</v>
      </c>
    </row>
    <row r="286" spans="1:5">
      <c r="A286" s="2">
        <v>15</v>
      </c>
      <c r="B286" s="4" t="s">
        <v>1433</v>
      </c>
      <c r="C286" s="2">
        <v>2285</v>
      </c>
      <c r="D286" s="4" t="s">
        <v>1494</v>
      </c>
      <c r="E286" s="5" t="s">
        <v>1495</v>
      </c>
    </row>
    <row r="287" spans="1:5">
      <c r="A287" s="2">
        <v>15</v>
      </c>
      <c r="B287" s="4" t="s">
        <v>1433</v>
      </c>
      <c r="C287" s="2">
        <v>2286</v>
      </c>
      <c r="D287" s="4" t="s">
        <v>1496</v>
      </c>
      <c r="E287" s="5" t="s">
        <v>1497</v>
      </c>
    </row>
    <row r="288" spans="1:5">
      <c r="A288" s="2">
        <v>15</v>
      </c>
      <c r="B288" s="4" t="s">
        <v>1433</v>
      </c>
      <c r="C288" s="2">
        <v>2287</v>
      </c>
      <c r="D288" s="4" t="s">
        <v>1498</v>
      </c>
      <c r="E288" s="5" t="s">
        <v>1499</v>
      </c>
    </row>
    <row r="289" spans="1:5">
      <c r="A289" s="2">
        <v>15</v>
      </c>
      <c r="B289" s="4" t="s">
        <v>1433</v>
      </c>
      <c r="C289" s="2">
        <v>2288</v>
      </c>
      <c r="D289" s="4" t="s">
        <v>1500</v>
      </c>
      <c r="E289" s="5" t="s">
        <v>1501</v>
      </c>
    </row>
    <row r="290" spans="1:5">
      <c r="A290" s="2">
        <v>15</v>
      </c>
      <c r="B290" s="4" t="s">
        <v>1433</v>
      </c>
      <c r="C290" s="2">
        <v>2289</v>
      </c>
      <c r="D290" s="4" t="s">
        <v>1502</v>
      </c>
      <c r="E290" s="5" t="s">
        <v>1503</v>
      </c>
    </row>
    <row r="291" spans="1:5">
      <c r="A291" s="2">
        <v>15</v>
      </c>
      <c r="B291" s="4" t="s">
        <v>1433</v>
      </c>
      <c r="C291" s="2">
        <v>2290</v>
      </c>
      <c r="D291" s="4" t="s">
        <v>1504</v>
      </c>
      <c r="E291" s="5" t="s">
        <v>1505</v>
      </c>
    </row>
    <row r="292" spans="1:5">
      <c r="A292" s="2">
        <v>15</v>
      </c>
      <c r="B292" s="4" t="s">
        <v>1433</v>
      </c>
      <c r="C292" s="2">
        <v>2291</v>
      </c>
      <c r="D292" s="4" t="s">
        <v>1506</v>
      </c>
      <c r="E292" s="5" t="s">
        <v>1507</v>
      </c>
    </row>
    <row r="293" spans="1:5">
      <c r="A293" s="2">
        <v>16</v>
      </c>
      <c r="B293" s="4" t="s">
        <v>1508</v>
      </c>
      <c r="C293" s="2">
        <v>3001</v>
      </c>
      <c r="D293" s="4" t="s">
        <v>1509</v>
      </c>
      <c r="E293" s="5" t="s">
        <v>1510</v>
      </c>
    </row>
    <row r="294" spans="1:5">
      <c r="A294" s="2">
        <v>16</v>
      </c>
      <c r="B294" s="4" t="s">
        <v>1508</v>
      </c>
      <c r="C294" s="2">
        <v>3002</v>
      </c>
      <c r="D294" s="4" t="s">
        <v>1511</v>
      </c>
      <c r="E294" s="5" t="s">
        <v>1512</v>
      </c>
    </row>
    <row r="295" spans="1:5">
      <c r="A295" s="2">
        <v>16</v>
      </c>
      <c r="B295" s="4" t="s">
        <v>1508</v>
      </c>
      <c r="C295" s="2">
        <v>3003</v>
      </c>
      <c r="D295" s="4" t="s">
        <v>1513</v>
      </c>
      <c r="E295" s="5" t="s">
        <v>1514</v>
      </c>
    </row>
    <row r="296" spans="1:5">
      <c r="A296" s="2">
        <v>16</v>
      </c>
      <c r="B296" s="4" t="s">
        <v>1508</v>
      </c>
      <c r="C296" s="2">
        <v>3004</v>
      </c>
      <c r="D296" s="4" t="s">
        <v>1515</v>
      </c>
      <c r="E296" s="5" t="s">
        <v>1516</v>
      </c>
    </row>
    <row r="297" spans="1:5">
      <c r="A297" s="2">
        <v>16</v>
      </c>
      <c r="B297" s="4" t="s">
        <v>1508</v>
      </c>
      <c r="C297" s="2">
        <v>3005</v>
      </c>
      <c r="D297" s="4" t="s">
        <v>1517</v>
      </c>
      <c r="E297" s="5" t="s">
        <v>1518</v>
      </c>
    </row>
    <row r="298" spans="1:5">
      <c r="A298" s="2">
        <v>16</v>
      </c>
      <c r="B298" s="4" t="s">
        <v>1508</v>
      </c>
      <c r="C298" s="2">
        <v>3006</v>
      </c>
      <c r="D298" s="4" t="s">
        <v>1519</v>
      </c>
      <c r="E298" s="5" t="s">
        <v>1520</v>
      </c>
    </row>
    <row r="299" spans="1:5">
      <c r="A299" s="2">
        <v>16</v>
      </c>
      <c r="B299" s="4" t="s">
        <v>1508</v>
      </c>
      <c r="C299" s="2">
        <v>3007</v>
      </c>
      <c r="D299" s="4" t="s">
        <v>1583</v>
      </c>
      <c r="E299" s="5" t="s">
        <v>1521</v>
      </c>
    </row>
    <row r="300" spans="1:5">
      <c r="A300" s="2">
        <v>16</v>
      </c>
      <c r="B300" s="4" t="s">
        <v>1508</v>
      </c>
      <c r="C300" s="2">
        <v>3008</v>
      </c>
      <c r="D300" s="4" t="s">
        <v>1522</v>
      </c>
      <c r="E300" s="5" t="s">
        <v>1523</v>
      </c>
    </row>
    <row r="301" spans="1:5">
      <c r="A301" s="2">
        <v>16</v>
      </c>
      <c r="B301" s="4" t="s">
        <v>1508</v>
      </c>
      <c r="C301" s="2">
        <v>3009</v>
      </c>
      <c r="D301" s="4" t="s">
        <v>1524</v>
      </c>
      <c r="E301" s="5" t="s">
        <v>1525</v>
      </c>
    </row>
    <row r="302" spans="1:5">
      <c r="A302" s="2">
        <v>16</v>
      </c>
      <c r="B302" s="4" t="s">
        <v>1508</v>
      </c>
      <c r="C302" s="2">
        <v>3010</v>
      </c>
      <c r="D302" s="4" t="s">
        <v>1526</v>
      </c>
      <c r="E302" s="5" t="s">
        <v>1527</v>
      </c>
    </row>
    <row r="303" spans="1:5">
      <c r="A303" s="2">
        <v>16</v>
      </c>
      <c r="B303" s="4" t="s">
        <v>1508</v>
      </c>
      <c r="C303" s="2">
        <v>3011</v>
      </c>
      <c r="D303" s="4" t="s">
        <v>1528</v>
      </c>
      <c r="E303" s="5" t="s">
        <v>1529</v>
      </c>
    </row>
    <row r="304" spans="1:5">
      <c r="A304" s="2">
        <v>16</v>
      </c>
      <c r="B304" s="4" t="s">
        <v>1508</v>
      </c>
      <c r="C304" s="2">
        <v>3012</v>
      </c>
      <c r="D304" s="4" t="s">
        <v>1530</v>
      </c>
      <c r="E304" s="5" t="s">
        <v>1531</v>
      </c>
    </row>
    <row r="306" spans="2:5">
      <c r="B306" s="4" t="s">
        <v>1532</v>
      </c>
      <c r="E306" s="5"/>
    </row>
    <row r="307" spans="2:5">
      <c r="B307" s="4" t="s">
        <v>1533</v>
      </c>
      <c r="E307" s="5"/>
    </row>
    <row r="308" spans="2:5">
      <c r="E308" s="5"/>
    </row>
    <row r="309" spans="2:5">
      <c r="E309" s="5"/>
    </row>
    <row r="310" spans="2:5">
      <c r="E310" s="5"/>
    </row>
    <row r="311" spans="2:5">
      <c r="E311" s="5"/>
    </row>
    <row r="312" spans="2:5">
      <c r="E312" s="1"/>
    </row>
    <row r="313" spans="2:5">
      <c r="E313" s="1"/>
    </row>
    <row r="314" spans="2:5">
      <c r="E314" s="7"/>
    </row>
    <row r="315" spans="2:5">
      <c r="E315" s="7"/>
    </row>
    <row r="316" spans="2:5">
      <c r="E316" s="8"/>
    </row>
  </sheetData>
  <autoFilter ref="A1:E304"/>
  <phoneticPr fontId="1" type="noConversion"/>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pane ySplit="1" topLeftCell="A2" activePane="bottomLeft" state="frozen"/>
      <selection pane="bottomLeft" activeCell="B7" sqref="B7"/>
    </sheetView>
  </sheetViews>
  <sheetFormatPr defaultRowHeight="17.25"/>
  <cols>
    <col min="1" max="1" width="8.85546875" style="2"/>
    <col min="2" max="2" width="60.7109375" style="3" bestFit="1" customWidth="1"/>
    <col min="3" max="16384" width="9.140625" style="3"/>
  </cols>
  <sheetData>
    <row r="1" spans="1:2">
      <c r="A1" s="2" t="s">
        <v>1534</v>
      </c>
      <c r="B1" s="2" t="s">
        <v>1535</v>
      </c>
    </row>
    <row r="2" spans="1:2">
      <c r="A2" s="2">
        <v>1</v>
      </c>
      <c r="B2" s="3" t="s">
        <v>1536</v>
      </c>
    </row>
    <row r="3" spans="1:2">
      <c r="A3" s="2">
        <v>2</v>
      </c>
      <c r="B3" s="3" t="s">
        <v>1537</v>
      </c>
    </row>
    <row r="4" spans="1:2">
      <c r="A4" s="2">
        <v>3</v>
      </c>
      <c r="B4" s="3" t="s">
        <v>1538</v>
      </c>
    </row>
    <row r="5" spans="1:2">
      <c r="A5" s="2">
        <v>4</v>
      </c>
      <c r="B5" s="3" t="s">
        <v>1539</v>
      </c>
    </row>
    <row r="6" spans="1:2">
      <c r="A6" s="2">
        <v>5</v>
      </c>
      <c r="B6" s="3" t="s">
        <v>1540</v>
      </c>
    </row>
    <row r="7" spans="1:2">
      <c r="A7" s="2">
        <v>6</v>
      </c>
      <c r="B7" s="3" t="s">
        <v>1541</v>
      </c>
    </row>
    <row r="8" spans="1:2">
      <c r="A8" s="2">
        <v>7</v>
      </c>
      <c r="B8" s="3" t="s">
        <v>1542</v>
      </c>
    </row>
    <row r="9" spans="1:2">
      <c r="A9" s="2">
        <v>8</v>
      </c>
      <c r="B9" s="3" t="s">
        <v>1543</v>
      </c>
    </row>
    <row r="10" spans="1:2">
      <c r="A10" s="2">
        <v>9</v>
      </c>
      <c r="B10" s="3" t="s">
        <v>1544</v>
      </c>
    </row>
    <row r="11" spans="1:2">
      <c r="A11" s="2">
        <v>10</v>
      </c>
      <c r="B11" s="3" t="s">
        <v>1545</v>
      </c>
    </row>
    <row r="12" spans="1:2">
      <c r="A12" s="2">
        <v>11</v>
      </c>
      <c r="B12" s="3" t="s">
        <v>1546</v>
      </c>
    </row>
    <row r="13" spans="1:2">
      <c r="A13" s="2">
        <v>12</v>
      </c>
      <c r="B13" s="3" t="s">
        <v>1547</v>
      </c>
    </row>
    <row r="14" spans="1:2">
      <c r="A14" s="2">
        <v>13</v>
      </c>
      <c r="B14" s="3" t="s">
        <v>1548</v>
      </c>
    </row>
    <row r="15" spans="1:2">
      <c r="A15" s="2">
        <v>14</v>
      </c>
      <c r="B15" s="3" t="s">
        <v>1549</v>
      </c>
    </row>
    <row r="16" spans="1:2">
      <c r="A16" s="2">
        <v>15</v>
      </c>
      <c r="B16" s="3" t="s">
        <v>1550</v>
      </c>
    </row>
    <row r="17" spans="1:2">
      <c r="A17" s="2">
        <v>16</v>
      </c>
      <c r="B17" s="3" t="s">
        <v>1551</v>
      </c>
    </row>
    <row r="18" spans="1:2">
      <c r="A18" s="2">
        <v>17</v>
      </c>
      <c r="B18" s="3" t="s">
        <v>1552</v>
      </c>
    </row>
    <row r="19" spans="1:2">
      <c r="A19" s="2">
        <v>18</v>
      </c>
      <c r="B19" s="3" t="s">
        <v>1553</v>
      </c>
    </row>
    <row r="20" spans="1:2">
      <c r="A20" s="2">
        <v>19</v>
      </c>
      <c r="B20" s="3" t="s">
        <v>1554</v>
      </c>
    </row>
    <row r="21" spans="1:2">
      <c r="A21" s="2">
        <v>20</v>
      </c>
      <c r="B21" s="3" t="s">
        <v>1555</v>
      </c>
    </row>
    <row r="23" spans="1:2">
      <c r="B23" s="3" t="s">
        <v>1595</v>
      </c>
    </row>
    <row r="24" spans="1:2">
      <c r="B24" s="3" t="s">
        <v>1586</v>
      </c>
    </row>
    <row r="25" spans="1:2">
      <c r="B25" s="3" t="s">
        <v>1594</v>
      </c>
    </row>
    <row r="26" spans="1:2">
      <c r="B26" s="3" t="s">
        <v>1596</v>
      </c>
    </row>
    <row r="27" spans="1:2">
      <c r="B27" s="3" t="s">
        <v>1597</v>
      </c>
    </row>
    <row r="28" spans="1:2">
      <c r="B28" s="3" t="s">
        <v>1569</v>
      </c>
    </row>
    <row r="29" spans="1:2">
      <c r="B29" s="3" t="s">
        <v>1584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종합</vt:lpstr>
      <vt:lpstr>일본 AICOM 질병코드</vt:lpstr>
      <vt:lpstr>증상코드</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 Hoon Sup</dc:creator>
  <cp:lastModifiedBy>Windows User</cp:lastModifiedBy>
  <dcterms:created xsi:type="dcterms:W3CDTF">2018-09-05T05:58:36Z</dcterms:created>
  <dcterms:modified xsi:type="dcterms:W3CDTF">2019-06-07T09:09:27Z</dcterms:modified>
</cp:coreProperties>
</file>