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25605" windowHeight="10485"/>
  </bookViews>
  <sheets>
    <sheet name="종합2" sheetId="8" r:id="rId1"/>
    <sheet name="일본 AICOM 질병코드" sheetId="2" r:id="rId2"/>
    <sheet name="증상코드" sheetId="3" r:id="rId3"/>
  </sheets>
  <definedNames>
    <definedName name="_xlnm._FilterDatabase" localSheetId="1" hidden="1">'일본 AICOM 질병코드'!$A$1:$E$304</definedName>
    <definedName name="_xlnm._FilterDatabase" localSheetId="0" hidden="1">종합2!$N$1:$AA$3384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02" i="8" l="1"/>
  <c r="J601" i="8"/>
  <c r="J600" i="8"/>
  <c r="J599" i="8"/>
  <c r="J598" i="8"/>
  <c r="J597" i="8"/>
  <c r="J596" i="8"/>
  <c r="J595" i="8"/>
  <c r="J594" i="8"/>
  <c r="J593" i="8"/>
  <c r="J592" i="8"/>
  <c r="J591" i="8"/>
  <c r="J590" i="8"/>
  <c r="J589" i="8"/>
  <c r="J588" i="8"/>
  <c r="J587" i="8"/>
  <c r="J586" i="8"/>
  <c r="J585" i="8"/>
  <c r="J584" i="8"/>
  <c r="J583" i="8"/>
  <c r="J582" i="8"/>
  <c r="J581" i="8"/>
  <c r="J580" i="8"/>
  <c r="J579" i="8"/>
  <c r="J578" i="8"/>
  <c r="J577" i="8"/>
  <c r="J576" i="8"/>
  <c r="J575" i="8"/>
  <c r="J574" i="8"/>
  <c r="J573" i="8"/>
  <c r="J572" i="8"/>
  <c r="J571" i="8"/>
  <c r="J570" i="8"/>
  <c r="J569" i="8"/>
  <c r="J568" i="8"/>
  <c r="J567" i="8"/>
  <c r="J566" i="8"/>
  <c r="J565" i="8"/>
  <c r="J564" i="8"/>
  <c r="J563" i="8"/>
  <c r="J562" i="8"/>
  <c r="J561" i="8"/>
  <c r="J560" i="8"/>
  <c r="J559" i="8"/>
  <c r="J558" i="8"/>
  <c r="J557" i="8"/>
  <c r="J556" i="8"/>
  <c r="J555" i="8"/>
  <c r="J554" i="8"/>
  <c r="J553" i="8"/>
  <c r="J552" i="8"/>
  <c r="J551" i="8"/>
  <c r="J550" i="8"/>
  <c r="J549" i="8"/>
  <c r="J548" i="8"/>
  <c r="J547" i="8"/>
  <c r="J546" i="8"/>
  <c r="J545" i="8"/>
  <c r="J544" i="8"/>
  <c r="J543" i="8"/>
  <c r="J542" i="8"/>
  <c r="J541" i="8"/>
  <c r="J540" i="8"/>
  <c r="J539" i="8"/>
  <c r="J538" i="8"/>
  <c r="J537" i="8"/>
  <c r="J536" i="8"/>
  <c r="J535" i="8"/>
  <c r="J534" i="8"/>
  <c r="J533" i="8"/>
  <c r="J532" i="8"/>
  <c r="J531" i="8"/>
  <c r="J530" i="8"/>
  <c r="J529" i="8"/>
  <c r="J528" i="8"/>
  <c r="J527" i="8"/>
  <c r="J526" i="8"/>
  <c r="J525" i="8"/>
  <c r="J524" i="8"/>
  <c r="J523" i="8"/>
  <c r="J522" i="8"/>
  <c r="J521" i="8"/>
  <c r="J520" i="8"/>
  <c r="J519" i="8"/>
  <c r="J518" i="8"/>
  <c r="J517" i="8"/>
  <c r="J516" i="8"/>
  <c r="J515" i="8"/>
  <c r="J514" i="8"/>
  <c r="J513" i="8"/>
  <c r="J512" i="8"/>
  <c r="J511" i="8"/>
  <c r="J510" i="8"/>
  <c r="J509" i="8"/>
  <c r="J508" i="8"/>
  <c r="J507" i="8"/>
  <c r="J506" i="8"/>
  <c r="J505" i="8"/>
  <c r="J504" i="8"/>
  <c r="J503" i="8"/>
  <c r="J502" i="8"/>
  <c r="J501" i="8"/>
  <c r="J500" i="8"/>
  <c r="J499" i="8"/>
  <c r="J498" i="8"/>
  <c r="J497" i="8"/>
  <c r="J496" i="8"/>
  <c r="J495" i="8"/>
  <c r="J494" i="8"/>
  <c r="J493" i="8"/>
  <c r="J492" i="8"/>
  <c r="J491" i="8"/>
  <c r="J490" i="8"/>
  <c r="J489" i="8"/>
  <c r="J488" i="8"/>
  <c r="J487" i="8"/>
  <c r="J486" i="8"/>
  <c r="J485" i="8"/>
  <c r="J484" i="8"/>
  <c r="J483" i="8"/>
  <c r="J482" i="8"/>
  <c r="J481" i="8"/>
  <c r="J480" i="8"/>
  <c r="J479" i="8"/>
  <c r="J478" i="8"/>
  <c r="J477" i="8"/>
  <c r="J476" i="8"/>
  <c r="J475" i="8"/>
  <c r="J474" i="8"/>
  <c r="J473" i="8"/>
  <c r="J472" i="8"/>
  <c r="J471" i="8"/>
  <c r="J470" i="8"/>
  <c r="J469" i="8"/>
  <c r="J468" i="8"/>
  <c r="J467" i="8"/>
  <c r="J466" i="8"/>
  <c r="J465" i="8"/>
  <c r="J464" i="8"/>
  <c r="J463" i="8"/>
  <c r="J462" i="8"/>
  <c r="J461" i="8"/>
  <c r="J460" i="8"/>
  <c r="J459" i="8"/>
  <c r="J458" i="8"/>
  <c r="J457" i="8"/>
  <c r="J456" i="8"/>
  <c r="J455" i="8"/>
  <c r="J454" i="8"/>
  <c r="J453" i="8"/>
  <c r="J452" i="8"/>
  <c r="J451" i="8"/>
  <c r="J450" i="8"/>
  <c r="J449" i="8"/>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l="1"/>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 i="8" l="1"/>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AC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alcChain>
</file>

<file path=xl/sharedStrings.xml><?xml version="1.0" encoding="utf-8"?>
<sst xmlns="http://schemas.openxmlformats.org/spreadsheetml/2006/main" count="5229" uniqueCount="2686">
  <si>
    <t>환자ID</t>
  </si>
  <si>
    <t>보호자명</t>
  </si>
  <si>
    <t>환자명</t>
  </si>
  <si>
    <t>품종코드</t>
  </si>
  <si>
    <t>품종</t>
  </si>
  <si>
    <t>생일</t>
  </si>
  <si>
    <t>성별코드</t>
  </si>
  <si>
    <t>성별</t>
  </si>
  <si>
    <t>검사일</t>
  </si>
  <si>
    <t>검사날짜</t>
    <phoneticPr fontId="1" type="noConversion"/>
  </si>
  <si>
    <t>진단일</t>
  </si>
  <si>
    <t>진단분류</t>
  </si>
  <si>
    <t>SE기록일</t>
  </si>
  <si>
    <t>SE</t>
  </si>
  <si>
    <t>Persian Cat(페르시안 고양이)</t>
  </si>
  <si>
    <t>F.Spayed(중여)</t>
  </si>
  <si>
    <t>소화기</t>
  </si>
  <si>
    <t>항문낭염, 파열</t>
  </si>
  <si>
    <t>Shih Tzu(시추)</t>
  </si>
  <si>
    <t>M.Neutered(중남)</t>
  </si>
  <si>
    <t>NULL</t>
  </si>
  <si>
    <t xml:space="preserve">마루                                    </t>
  </si>
  <si>
    <t xml:space="preserve">코코                                    </t>
  </si>
  <si>
    <t>Poodles(푸들)</t>
  </si>
  <si>
    <t>Miniature Pinscher(미니어쳐 핀셔)</t>
  </si>
  <si>
    <t>S일반피부계통</t>
  </si>
  <si>
    <t>Yorkshire Terrier(요크셔 테리어)</t>
  </si>
  <si>
    <t>A.Cocker Spaniel(아메리카 코커)</t>
  </si>
  <si>
    <t xml:space="preserve">사랑이                                  </t>
  </si>
  <si>
    <t>Mixed(혼합)</t>
  </si>
  <si>
    <t>Male(남)</t>
  </si>
  <si>
    <t xml:space="preserve">루비                                    </t>
  </si>
  <si>
    <t>심혈관계</t>
  </si>
  <si>
    <t>Maltese(말티즈)</t>
  </si>
  <si>
    <t>Female(여)</t>
  </si>
  <si>
    <t xml:space="preserve">짱이                                    </t>
  </si>
  <si>
    <t>K.C(Korean Cat)</t>
  </si>
  <si>
    <t xml:space="preserve">루이스                                  </t>
  </si>
  <si>
    <t xml:space="preserve">김선임(김기열)                          </t>
  </si>
  <si>
    <t xml:space="preserve">몽실이                                  </t>
  </si>
  <si>
    <t xml:space="preserve">베컴                                    </t>
  </si>
  <si>
    <t>Japanese Spitz(제페니즈 스피츠)</t>
  </si>
  <si>
    <t xml:space="preserve">예삐                                    </t>
  </si>
  <si>
    <t>Pekingese(페키니즈)</t>
  </si>
  <si>
    <t xml:space="preserve">김경실                                  </t>
  </si>
  <si>
    <t xml:space="preserve">초코                                    </t>
  </si>
  <si>
    <t>Beagle(비글)</t>
  </si>
  <si>
    <t xml:space="preserve">이은미                                  </t>
  </si>
  <si>
    <t xml:space="preserve">장군이                                  </t>
  </si>
  <si>
    <t>비뇨기</t>
  </si>
  <si>
    <t>Turkishangora(터키쉬 앙고라)</t>
  </si>
  <si>
    <t>호흡기-A</t>
  </si>
  <si>
    <t>흉수</t>
  </si>
  <si>
    <t>Schnauzers( 슈나우져)</t>
  </si>
  <si>
    <t xml:space="preserve">똘이                                    </t>
  </si>
  <si>
    <t xml:space="preserve">앵두                                    </t>
  </si>
  <si>
    <t>Pomeranian(포메라이안)</t>
  </si>
  <si>
    <t>신경계</t>
  </si>
  <si>
    <t xml:space="preserve">정재원                                  </t>
  </si>
  <si>
    <t>Labrador Retriever(래브라도 리트리버)</t>
  </si>
  <si>
    <t>응급질환</t>
  </si>
  <si>
    <t>Dachshunds(닥스훈트 )</t>
  </si>
  <si>
    <t>Welsh Corgis(웰쉬 코기)</t>
  </si>
  <si>
    <t xml:space="preserve">별                                      </t>
  </si>
  <si>
    <t xml:space="preserve">이명희                                  </t>
  </si>
  <si>
    <t xml:space="preserve">애기                                    </t>
  </si>
  <si>
    <t>Westphalian Dachsbracke(웨스트팔라안 닥스브라케)</t>
  </si>
  <si>
    <t xml:space="preserve">또또                                    </t>
  </si>
  <si>
    <t xml:space="preserve">콩이                                    </t>
  </si>
  <si>
    <t>생식기</t>
  </si>
  <si>
    <t>중성화수술(암컷-10kg 이하)</t>
  </si>
  <si>
    <t>Chihuahua(치와와)</t>
  </si>
  <si>
    <t>근골격계</t>
  </si>
  <si>
    <t>슬개골 내측 탈구(Bi MPL)</t>
  </si>
  <si>
    <t>Golden Retriever(골든 리트리버)</t>
  </si>
  <si>
    <t xml:space="preserve">방울이                                  </t>
  </si>
  <si>
    <t xml:space="preserve">초롱이                                  </t>
  </si>
  <si>
    <t xml:space="preserve">둘리                                    </t>
  </si>
  <si>
    <t xml:space="preserve">땡이                                    </t>
  </si>
  <si>
    <t xml:space="preserve">이영일                                  </t>
  </si>
  <si>
    <t xml:space="preserve">하루                                    </t>
  </si>
  <si>
    <t>Old English Sheepdog(올드 잉글리쉬 쉽도그)</t>
  </si>
  <si>
    <t>호흡기</t>
  </si>
  <si>
    <t xml:space="preserve">뚜뚜                                    </t>
  </si>
  <si>
    <t xml:space="preserve">히로                                    </t>
  </si>
  <si>
    <t xml:space="preserve">별이                                    </t>
  </si>
  <si>
    <t xml:space="preserve">보보                                    </t>
  </si>
  <si>
    <t xml:space="preserve">뚱이                                    </t>
  </si>
  <si>
    <t xml:space="preserve">루니                                    </t>
  </si>
  <si>
    <t>종양</t>
  </si>
  <si>
    <t xml:space="preserve">몽이                                    </t>
  </si>
  <si>
    <t xml:space="preserve">둥이                                    </t>
  </si>
  <si>
    <t>Siamese Cat(샴 고양이)</t>
  </si>
  <si>
    <t xml:space="preserve">엔젤                                    </t>
  </si>
  <si>
    <t xml:space="preserve">레오                                    </t>
  </si>
  <si>
    <t xml:space="preserve">구찌                                    </t>
  </si>
  <si>
    <t>Scottich Fold Cat(스코티쉬 폴더 고양이)</t>
  </si>
  <si>
    <t xml:space="preserve">보리                                    </t>
  </si>
  <si>
    <t>안과</t>
  </si>
  <si>
    <t xml:space="preserve">콩                                      </t>
  </si>
  <si>
    <t xml:space="preserve">설                                      </t>
  </si>
  <si>
    <t>spitz(스피츠)</t>
  </si>
  <si>
    <t xml:space="preserve">막둥이                                  </t>
  </si>
  <si>
    <t xml:space="preserve">까미                                    </t>
  </si>
  <si>
    <t xml:space="preserve">이은숙                                  </t>
  </si>
  <si>
    <t>Boykin Spaniel(보이킨 스파니엘)</t>
  </si>
  <si>
    <t>American Shorthair Cat(아메리칸 숏 헤어 고양이)</t>
  </si>
  <si>
    <t>고양이특발성_간질성방광염, 폐쇄성</t>
  </si>
  <si>
    <t xml:space="preserve">김지현                                  </t>
  </si>
  <si>
    <t xml:space="preserve">호두                                    </t>
  </si>
  <si>
    <t xml:space="preserve">반달이                                  </t>
  </si>
  <si>
    <t>Russian Blue Cat(러시안 블루 고양이)</t>
  </si>
  <si>
    <t xml:space="preserve">이현주                                  </t>
  </si>
  <si>
    <t xml:space="preserve">짱아                                    </t>
  </si>
  <si>
    <t xml:space="preserve">아롱이                                  </t>
  </si>
  <si>
    <t xml:space="preserve">쿠키                                    </t>
  </si>
  <si>
    <t xml:space="preserve">이지영                                  </t>
  </si>
  <si>
    <t xml:space="preserve">똘똘이                                  </t>
  </si>
  <si>
    <t xml:space="preserve">루피                                    </t>
  </si>
  <si>
    <t>Ect...</t>
  </si>
  <si>
    <t xml:space="preserve">나무                                    </t>
  </si>
  <si>
    <t>Bengal Cat(뱅갈 고양이)</t>
  </si>
  <si>
    <t xml:space="preserve">바울                                    </t>
  </si>
  <si>
    <t xml:space="preserve">순돌이                                  </t>
  </si>
  <si>
    <t xml:space="preserve">변지민                                  </t>
  </si>
  <si>
    <t xml:space="preserve">밤비                                    </t>
  </si>
  <si>
    <t>British Shorthair Cat(브리티쉬 숏헤어 고양이)</t>
  </si>
  <si>
    <t xml:space="preserve">뽀                                      </t>
  </si>
  <si>
    <t xml:space="preserve">연두                                    </t>
  </si>
  <si>
    <t>Pug(퍼그)</t>
  </si>
  <si>
    <t xml:space="preserve">꼬맹이                                  </t>
  </si>
  <si>
    <t xml:space="preserve">이소담                                  </t>
  </si>
  <si>
    <t>Siberian Husky(시베리안 허스키)</t>
  </si>
  <si>
    <t xml:space="preserve">권란                                    </t>
  </si>
  <si>
    <t xml:space="preserve">카카                                    </t>
  </si>
  <si>
    <t xml:space="preserve">이은지                                  </t>
  </si>
  <si>
    <t>Shiba Inu(시바 이누)</t>
  </si>
  <si>
    <t xml:space="preserve">박지혜                                  </t>
  </si>
  <si>
    <t>자궁축농증</t>
  </si>
  <si>
    <t>FS</t>
  </si>
  <si>
    <t>MN</t>
  </si>
  <si>
    <t>M</t>
  </si>
  <si>
    <t>F</t>
  </si>
  <si>
    <t>eFriends 기록 진단명</t>
    <phoneticPr fontId="1" type="noConversion"/>
  </si>
  <si>
    <t>주진단명코드
(단일항목기재)</t>
    <phoneticPr fontId="1" type="noConversion"/>
  </si>
  <si>
    <t>기타진단명코드
(복수기재가능)</t>
    <phoneticPr fontId="1" type="noConversion"/>
  </si>
  <si>
    <t>증상코드
(복수기재가능)</t>
    <phoneticPr fontId="1" type="noConversion"/>
  </si>
  <si>
    <t>2, 15</t>
    <phoneticPr fontId="1" type="noConversion"/>
  </si>
  <si>
    <t>분류번호</t>
    <phoneticPr fontId="1" type="noConversion"/>
  </si>
  <si>
    <t>분류</t>
    <phoneticPr fontId="1" type="noConversion"/>
  </si>
  <si>
    <t>질병코드</t>
    <phoneticPr fontId="1" type="noConversion"/>
  </si>
  <si>
    <t>질병명(한글)</t>
    <phoneticPr fontId="1" type="noConversion"/>
  </si>
  <si>
    <t>질병명(일어)</t>
    <phoneticPr fontId="1" type="noConversion"/>
  </si>
  <si>
    <t xml:space="preserve"> 순환기 질환 </t>
  </si>
  <si>
    <t xml:space="preserve"> 판막증 (의심 포함한 심장 잡음 + 심부전 증후 자)</t>
    <phoneticPr fontId="1" type="noConversion"/>
  </si>
  <si>
    <t>弁膜症（疑い含む、心雑音＋、心不全徴候ー）</t>
  </si>
  <si>
    <t xml:space="preserve"> 판막증 (심장 마비 증후 +) </t>
  </si>
  <si>
    <t xml:space="preserve"> 병태 불명의 심비대 / 마음 확대 </t>
  </si>
  <si>
    <t>病態不明の心肥大/ 心拡大</t>
  </si>
  <si>
    <t xml:space="preserve"> 심근증 </t>
  </si>
  <si>
    <t>心筋症</t>
  </si>
  <si>
    <t xml:space="preserve"> 부정맥 </t>
  </si>
  <si>
    <t>不整脈</t>
  </si>
  <si>
    <t xml:space="preserve"> 선천성 심장 질환 (의심) </t>
  </si>
  <si>
    <t>先天性心疾患（疑い）</t>
  </si>
  <si>
    <t xml:space="preserve"> 동맥관 개존증 · PDA </t>
  </si>
  <si>
    <t>動脈管開存症・PDA</t>
  </si>
  <si>
    <t xml:space="preserve"> 심방 중격損症· ASD </t>
  </si>
  <si>
    <t>心房中隔欠損症・ASD</t>
  </si>
  <si>
    <t xml:space="preserve"> 심실 중격損症· VSD </t>
  </si>
  <si>
    <t>心室中隔欠損症・VSD</t>
  </si>
  <si>
    <t>右大動脈弓遺残症・PRAA</t>
  </si>
  <si>
    <t xml:space="preserve"> 대동맥 협착증 · AS </t>
  </si>
  <si>
    <t>大動脈狭窄症・AS</t>
  </si>
  <si>
    <t xml:space="preserve"> 폐동맥 협착증 · PS </t>
  </si>
  <si>
    <t>肺動脈狭窄症・PS</t>
  </si>
  <si>
    <t xml:space="preserve"> 상기에 해당하지 않는 선천성 심장 질환  (확진 된)</t>
    <phoneticPr fontId="1" type="noConversion"/>
  </si>
  <si>
    <t>上記に該当しない先天性心疾患（確定診断済み）</t>
  </si>
  <si>
    <t xml:space="preserve"> 개 실 벌레 증 · 필라 리아 증 </t>
  </si>
  <si>
    <t>犬糸状虫症・フィラリア症</t>
  </si>
  <si>
    <t xml:space="preserve"> 순환기 계통의 종양 </t>
  </si>
  <si>
    <t>循環器系の腫瘍</t>
  </si>
  <si>
    <t xml:space="preserve"> 상기에 해당하지 않는 순환기 질환 </t>
  </si>
  <si>
    <t>上記に該当しない循環器疾患</t>
  </si>
  <si>
    <t xml:space="preserve"> 호흡기 질환 </t>
  </si>
  <si>
    <t xml:space="preserve"> 비염 / 축농증 / 상부기도 염 </t>
  </si>
  <si>
    <t>鼻炎/ 副鼻腔炎/ 上部気道炎</t>
  </si>
  <si>
    <t xml:space="preserve"> 인두염 / 후두염 </t>
  </si>
  <si>
    <t>咽頭炎/ 喉頭炎</t>
  </si>
  <si>
    <t xml:space="preserve"> 연구 개 오버 길이 증 </t>
  </si>
  <si>
    <t>軟口蓋過長症</t>
  </si>
  <si>
    <t xml:space="preserve"> 기관염 / 기관지염 </t>
  </si>
  <si>
    <t>気管炎/ 気管支炎</t>
  </si>
  <si>
    <t xml:space="preserve"> 기관 허탈 </t>
  </si>
  <si>
    <t>気管虚脱</t>
  </si>
  <si>
    <t xml:space="preserve"> 폐렴 </t>
  </si>
  <si>
    <t>肺炎</t>
  </si>
  <si>
    <t xml:space="preserve"> 반대로 재채기 증후군 · RSS </t>
  </si>
  <si>
    <t>逆くしゃみ症候群・RSS</t>
  </si>
  <si>
    <t xml:space="preserve"> 횡격막 탈장 </t>
  </si>
  <si>
    <t>横隔膜ヘルニア</t>
  </si>
  <si>
    <t xml:space="preserve"> 켄네루코후 증후군 · 개 전염성 호吸器증후군 </t>
    <phoneticPr fontId="1" type="noConversion"/>
  </si>
  <si>
    <t>ケンネルコフ症候群・犬伝染性呼 吸器症候群</t>
  </si>
  <si>
    <t xml:space="preserve"> 개 파라 인플루엔자 CPIV </t>
  </si>
  <si>
    <t>犬パラインフルエンザ・ＣＰＩＶ</t>
  </si>
  <si>
    <t xml:space="preserve"> 고양이 전염성 코 기관염 · FVR </t>
  </si>
  <si>
    <t>猫伝染性鼻気管炎・FVR</t>
  </si>
  <si>
    <t xml:space="preserve"> 고양이 칼리시 바이러스 FCV </t>
  </si>
  <si>
    <t>猫カリシウイルス・FCV</t>
  </si>
  <si>
    <t xml:space="preserve"> 상기에 해당하지 않는 호흡기 감염 </t>
  </si>
  <si>
    <t>上記に該当しない呼吸器感染症</t>
  </si>
  <si>
    <t xml:space="preserve"> 천식 </t>
  </si>
  <si>
    <t>喘息</t>
  </si>
  <si>
    <t xml:space="preserve"> 폐수종 (원인 미정) </t>
  </si>
  <si>
    <t>肺水腫（原因未定）</t>
  </si>
  <si>
    <t xml:space="preserve"> 흉수 (血胸/膿胸/ 유방 예쁜 가슴 포함한 원 원인 미정)</t>
    <phoneticPr fontId="1" type="noConversion"/>
  </si>
  <si>
    <t>胸水（血胸/ 膿胸/ 乳び胸含む、原因未定）</t>
  </si>
  <si>
    <t>発咳（原因未定）</t>
  </si>
  <si>
    <t xml:space="preserve"> 재채기 / 콧물 (원인 미정) </t>
  </si>
  <si>
    <t>くしゃみ/ 鼻汁（原因未定）</t>
  </si>
  <si>
    <t xml:space="preserve"> 코피 (원인 미정) </t>
  </si>
  <si>
    <t>鼻出血（原因未定）</t>
  </si>
  <si>
    <t xml:space="preserve"> 비강 내 종양 </t>
  </si>
  <si>
    <t>鼻腔内腫瘍</t>
  </si>
  <si>
    <t xml:space="preserve"> 폐 종양 </t>
  </si>
  <si>
    <t>肺の腫瘍</t>
  </si>
  <si>
    <t xml:space="preserve"> 상기에 해당하지 흉강 내 종양 </t>
  </si>
  <si>
    <t>上記に該当しない胸腔内の腫瘍</t>
  </si>
  <si>
    <t xml:space="preserve"> 상기에 해당하지 않는 호흡기 질환 </t>
  </si>
  <si>
    <t>上記に該当しない呼吸器疾患</t>
  </si>
  <si>
    <t xml:space="preserve"> 소화기 질환 </t>
  </si>
  <si>
    <t xml:space="preserve"> 식도염 </t>
  </si>
  <si>
    <t>食道炎</t>
  </si>
  <si>
    <t xml:space="preserve"> 식도 협착 / 식도 폐색 </t>
  </si>
  <si>
    <t>食道狭窄/ 食道閉塞</t>
  </si>
  <si>
    <t xml:space="preserve"> 거대 식도 증 / 식도 확장증 </t>
  </si>
  <si>
    <t>巨大食道症/ 食道拡張症</t>
  </si>
  <si>
    <t xml:space="preserve"> 위염 / 위장염 / 장염 </t>
  </si>
  <si>
    <t>胃炎/ 胃腸炎/ 腸炎</t>
  </si>
  <si>
    <t xml:space="preserve"> 위 / 십이지장 궤양 </t>
  </si>
  <si>
    <t>胃/ 十二指腸潰瘍</t>
  </si>
  <si>
    <t>胃拡張胃捻転症候群</t>
  </si>
  <si>
    <t xml:space="preserve"> 소화관 이물 / 섭취 </t>
  </si>
  <si>
    <t>消化管内異物/ 誤飲</t>
  </si>
  <si>
    <t xml:space="preserve"> 위장 기능 저하  (소화관 스테이시 포함) </t>
    <phoneticPr fontId="1" type="noConversion"/>
  </si>
  <si>
    <t>消化管機能低下（消化管うっ滞含む）</t>
  </si>
  <si>
    <t xml:space="preserve"> 세균성 장염 </t>
  </si>
  <si>
    <t>細菌性腸炎</t>
  </si>
  <si>
    <t xml:space="preserve"> 개 파보 바이러스 CPV </t>
  </si>
  <si>
    <t>犬パルボウイルス・CPV</t>
  </si>
  <si>
    <t xml:space="preserve"> 개 코로나 바이러스 CCV </t>
  </si>
  <si>
    <t>犬コロナウイルス・CCV</t>
  </si>
  <si>
    <t xml:space="preserve"> 노콧 증 </t>
  </si>
  <si>
    <t>ジアルジア症</t>
  </si>
  <si>
    <t xml:space="preserve"> 코쿠시지우무 증 </t>
  </si>
  <si>
    <t>コクシジウム症</t>
  </si>
  <si>
    <t xml:space="preserve"> 회충증 </t>
  </si>
  <si>
    <t>回虫症</t>
  </si>
  <si>
    <t>条虫症</t>
  </si>
  <si>
    <t xml:space="preserve"> 대변 선충 증 </t>
  </si>
  <si>
    <t>糞線虫症</t>
  </si>
  <si>
    <t xml:space="preserve"> 상기에 해당하지 않는 소화기 계통의 감염증 / 기생충 증 </t>
    <phoneticPr fontId="1" type="noConversion"/>
  </si>
  <si>
    <t>上記に該当しない消化器系の感染症/ 寄生虫症</t>
  </si>
  <si>
    <t xml:space="preserve"> 음식 반응성 장 질환 </t>
  </si>
  <si>
    <t>食物反応性腸症</t>
  </si>
  <si>
    <t xml:space="preserve"> 염증성 장 질환 · IBD </t>
  </si>
  <si>
    <t>炎症性腸疾患・IBD</t>
  </si>
  <si>
    <t xml:space="preserve"> 단백질 상실 성 장 질환 </t>
  </si>
  <si>
    <t>タンパク喪失性腸症</t>
  </si>
  <si>
    <t xml:space="preserve"> 장폐색 </t>
  </si>
  <si>
    <t>腸閉塞</t>
  </si>
  <si>
    <t xml:space="preserve"> 항문 낭 (동맥) 염 / 항문 낭 (동맥) 파열 </t>
  </si>
  <si>
    <t>肛門嚢( 腺) 炎/ 肛門嚢( 腺) 破裂</t>
  </si>
  <si>
    <t xml:space="preserve"> 항문 주위염 / 항문 주위 개통 </t>
  </si>
  <si>
    <t>肛門周囲炎/ 肛門周囲瘻</t>
  </si>
  <si>
    <t xml:space="preserve"> 변비 (거대 결장 증 포함) </t>
  </si>
  <si>
    <t>便秘（巨大結腸症含む）</t>
  </si>
  <si>
    <t xml:space="preserve"> 회음 헤르니아 </t>
  </si>
  <si>
    <t>会陰ヘルニア</t>
  </si>
  <si>
    <t xml:space="preserve"> 배꼽 탈장 【보상 제외] </t>
  </si>
  <si>
    <t>臍ヘルニア【補償対象外】</t>
  </si>
  <si>
    <t xml:space="preserve"> 사타구니 탈장 【보상 제외] </t>
  </si>
  <si>
    <t>鼠径ヘルニア【補償対象外】</t>
  </si>
  <si>
    <t xml:space="preserve"> 머리 구증 </t>
  </si>
  <si>
    <t>毛球症</t>
  </si>
  <si>
    <t>そ嚢炎</t>
  </si>
  <si>
    <t xml:space="preserve"> 소화관 형 림프종 </t>
  </si>
  <si>
    <t>消化管型リンパ腫</t>
  </si>
  <si>
    <t xml:space="preserve"> 상기에 해당하지 않는 소화기 계통의 종양성 질환 </t>
    <phoneticPr fontId="1" type="noConversion"/>
  </si>
  <si>
    <t>上記に該当しない消化器系の腫瘍性疾患</t>
  </si>
  <si>
    <t xml:space="preserve"> 구토 / 설사 / 혈변 (원인 미정) </t>
  </si>
  <si>
    <t>嘔吐/ 下痢/ 血便（原因未定）</t>
  </si>
  <si>
    <t xml:space="preserve"> 복통 / 배앓이 (원인 미정) </t>
  </si>
  <si>
    <t>腹痛/ 疝痛（原因未定）</t>
  </si>
  <si>
    <t xml:space="preserve"> 상기에 해당하지 않는 소화기 질환 </t>
  </si>
  <si>
    <t>上記に該当しない消化器疾患</t>
  </si>
  <si>
    <t xml:space="preserve"> 간 · 담도계 및 췌장 질환</t>
    <phoneticPr fontId="1" type="noConversion"/>
  </si>
  <si>
    <t xml:space="preserve"> 간염 </t>
  </si>
  <si>
    <t>肝炎</t>
  </si>
  <si>
    <t xml:space="preserve"> 간 리삐도시스 / 지방간 </t>
  </si>
  <si>
    <t>肝リピドーシス/ 脂肪肝</t>
  </si>
  <si>
    <t xml:space="preserve"> 간경변 / 간 섬유증 </t>
  </si>
  <si>
    <t>肝硬変/ 肝繊維症</t>
  </si>
  <si>
    <t xml:space="preserve"> 문맥 션트門脈体순환 샨트 PSS </t>
    <phoneticPr fontId="1" type="noConversion"/>
  </si>
  <si>
    <t>門脈シャント・門脈体循環シャント・PSS</t>
  </si>
  <si>
    <t xml:space="preserve"> 담관염 / 담관 간염 </t>
  </si>
  <si>
    <t>胆管炎/ 胆管肝炎</t>
  </si>
  <si>
    <t xml:space="preserve"> 담석증 </t>
  </si>
  <si>
    <t>胆石症</t>
  </si>
  <si>
    <t xml:space="preserve"> 胆泥症 </t>
  </si>
  <si>
    <t>胆泥症</t>
  </si>
  <si>
    <t xml:space="preserve"> 간 효소 상승 (원인 미정) </t>
  </si>
  <si>
    <t>肝酵素上昇( 原因未定)</t>
  </si>
  <si>
    <t xml:space="preserve"> 췌장염 </t>
  </si>
  <si>
    <t>膵炎</t>
  </si>
  <si>
    <t xml:space="preserve"> 췌장 분비 부전 </t>
  </si>
  <si>
    <t>膵外分泌不全</t>
  </si>
  <si>
    <t xml:space="preserve"> 간 / 담도 / 췌장의 종양 </t>
  </si>
  <si>
    <t>肝/ 胆道/ 膵の腫瘍</t>
  </si>
  <si>
    <t xml:space="preserve"> 상기에 해당하지 않는 간 / 담도계 질환 </t>
  </si>
  <si>
    <t>上記に該当しない肝/ 胆道系疾患</t>
  </si>
  <si>
    <t xml:space="preserve"> 상기에 해당하지 췌장 질환 </t>
  </si>
  <si>
    <t>上記に該当しない膵臓の疾患</t>
  </si>
  <si>
    <t xml:space="preserve"> 비뇨기과 질환 </t>
  </si>
  <si>
    <t xml:space="preserve"> 만성 신장 질환 (신부전 포함) </t>
  </si>
  <si>
    <t>慢性腎臓病（腎不全含む）</t>
  </si>
  <si>
    <t xml:space="preserve"> 신장 결석 </t>
  </si>
  <si>
    <t>腎結石</t>
  </si>
  <si>
    <t xml:space="preserve"> 신우 신염 </t>
  </si>
  <si>
    <t>腎盂腎炎</t>
  </si>
  <si>
    <t xml:space="preserve"> 급성 신부전 </t>
  </si>
  <si>
    <t>急性腎不全</t>
  </si>
  <si>
    <t xml:space="preserve"> 방광염 </t>
  </si>
  <si>
    <t>膀胱炎</t>
  </si>
  <si>
    <t xml:space="preserve"> 방광 결석 </t>
  </si>
  <si>
    <t>膀胱結石</t>
  </si>
  <si>
    <t xml:space="preserve"> 요도 폐색 </t>
  </si>
  <si>
    <t>尿道閉塞</t>
  </si>
  <si>
    <t xml:space="preserve"> 소변 바위 질환 </t>
  </si>
  <si>
    <t>尿石症</t>
  </si>
  <si>
    <t xml:space="preserve"> 고양이 하부 요로 질환 FUS · FLUTD </t>
  </si>
  <si>
    <t>猫の下部尿路疾患・FUS・FLUTD</t>
  </si>
  <si>
    <t xml:space="preserve"> 신경성 배뇨 이상 </t>
  </si>
  <si>
    <t>神経性の排尿異常</t>
  </si>
  <si>
    <t xml:space="preserve"> 소변의 성상 이상 (원인 미정) </t>
  </si>
  <si>
    <t>尿の性状異常（原因未定）</t>
  </si>
  <si>
    <t xml:space="preserve"> 비뇨 기계 종양 질환 </t>
  </si>
  <si>
    <t>泌尿器系の腫瘍性疾患</t>
  </si>
  <si>
    <t xml:space="preserve"> 상기에 해당하지 비뇨기 질환 </t>
  </si>
  <si>
    <t>上記に該当しない泌尿器疾患</t>
  </si>
  <si>
    <t xml:space="preserve"> 생식기 질환 </t>
  </si>
  <si>
    <t xml:space="preserve"> 난소 질환 </t>
  </si>
  <si>
    <t>卵巣の疾患</t>
  </si>
  <si>
    <t xml:space="preserve"> 자궁 축농증 </t>
  </si>
  <si>
    <t>子宮蓄膿症</t>
  </si>
  <si>
    <t xml:space="preserve"> 자궁 내막염 </t>
  </si>
  <si>
    <t>子宮内膜炎</t>
  </si>
  <si>
    <t xml:space="preserve"> 자궁 수종 </t>
  </si>
  <si>
    <t>子宮水腫</t>
  </si>
  <si>
    <t xml:space="preserve"> 질염 </t>
  </si>
  <si>
    <t>膣炎</t>
  </si>
  <si>
    <t xml:space="preserve"> 외음부 분비물 · 직물 </t>
  </si>
  <si>
    <t>外陰部分泌物・おりもの</t>
  </si>
  <si>
    <t xml:space="preserve"> 유선염 / 젖몸살 </t>
  </si>
  <si>
    <t>乳腺炎/ 乳房炎</t>
  </si>
  <si>
    <t xml:space="preserve"> 유선 증식 · 유방 비대 (가짜 임신 포함) </t>
  </si>
  <si>
    <t>乳腺過形成・乳腺肥大（偽妊娠含む）</t>
  </si>
  <si>
    <t xml:space="preserve"> 卵秘계란 걸림 </t>
  </si>
  <si>
    <t>卵秘・卵づまり</t>
  </si>
  <si>
    <t xml:space="preserve"> 교배 · 임신으로 인한 이상 [보상 제외] </t>
    <phoneticPr fontId="1" type="noConversion"/>
  </si>
  <si>
    <t>交配・妊娠に起因する異常【補償対象外】</t>
  </si>
  <si>
    <t xml:space="preserve"> 상기에 해당하지 않는 자성 생식기 질환 </t>
  </si>
  <si>
    <t>上記に該当しない雌性生殖器疾患</t>
  </si>
  <si>
    <t>亀頭炎/ 包皮炎</t>
  </si>
  <si>
    <t xml:space="preserve"> 전립선 비대 </t>
  </si>
  <si>
    <t>前立腺肥大</t>
  </si>
  <si>
    <t xml:space="preserve"> 전립선 염 / 전립선 농양 </t>
  </si>
  <si>
    <t>前立腺炎/ 前立腺膿瘍</t>
  </si>
  <si>
    <t xml:space="preserve"> 잠복 고환 증 [보상 제외] </t>
  </si>
  <si>
    <t>潜在精巣【補償対象外】</t>
  </si>
  <si>
    <t xml:space="preserve"> 상기에 해당하지 웅성 생식기 질환 </t>
  </si>
  <si>
    <t>上記に該当しない雄性生殖器疾患</t>
  </si>
  <si>
    <t xml:space="preserve"> 유선 종양 / 유방 종괴 </t>
  </si>
  <si>
    <t>乳腺腫瘍/ 乳腺腫瘤</t>
  </si>
  <si>
    <t xml:space="preserve"> 상기에 해당하지 않는 자성 생식기 종양 </t>
    <phoneticPr fontId="1" type="noConversion"/>
  </si>
  <si>
    <t>上記に該当しない雌性生殖器の腫瘍</t>
  </si>
  <si>
    <t xml:space="preserve"> 상기에 해당하지 웅성 생식기 종양</t>
    <phoneticPr fontId="1" type="noConversion"/>
  </si>
  <si>
    <t>上記に該当しない雄性生殖器の腫瘍</t>
  </si>
  <si>
    <t xml:space="preserve"> 신경 질환 </t>
  </si>
  <si>
    <t xml:space="preserve"> 간질 </t>
  </si>
  <si>
    <t>てんかん</t>
  </si>
  <si>
    <t xml:space="preserve"> 수막염 / 수막 뇌염 / 뇌염 </t>
  </si>
  <si>
    <t>髄膜炎/ 髄膜脳炎/ 脳炎</t>
  </si>
  <si>
    <t xml:space="preserve"> 뇌수종 / 뇌수종 </t>
  </si>
  <si>
    <t>水頭症/ 脳水腫</t>
  </si>
  <si>
    <t xml:space="preserve"> 외상성 뇌 질환 </t>
  </si>
  <si>
    <t>外傷性脳疾患</t>
  </si>
  <si>
    <t xml:space="preserve"> 척수 질환 (추간판 탈출증 제외) </t>
  </si>
  <si>
    <t>脊髄疾患（椎間板ヘルニア除く）</t>
  </si>
  <si>
    <t xml:space="preserve"> 마미 증후군 </t>
  </si>
  <si>
    <t>馬尾症候群</t>
  </si>
  <si>
    <t xml:space="preserve"> 호루네루 증후군 </t>
  </si>
  <si>
    <t>ホルネル症候群</t>
  </si>
  <si>
    <t xml:space="preserve"> 경련 발작 (원인 미정) </t>
  </si>
  <si>
    <t>痙攣発作（原因未定）</t>
  </si>
  <si>
    <t xml:space="preserve"> 후루 · 진동 (원인 미정) </t>
  </si>
  <si>
    <t>ふるえ・振戦（原因未定）</t>
  </si>
  <si>
    <t xml:space="preserve"> 마비 (원인 미정) </t>
  </si>
  <si>
    <t>麻痺（原因未定）</t>
  </si>
  <si>
    <t>斜頚（原因未定）</t>
  </si>
  <si>
    <t xml:space="preserve"> 실신 및 허탈 (원인 미정) </t>
  </si>
  <si>
    <t>失神および虚脱（原因未定）</t>
  </si>
  <si>
    <t xml:space="preserve"> 뇌종양 </t>
  </si>
  <si>
    <t>脳腫瘍</t>
  </si>
  <si>
    <t xml:space="preserve"> 상기에 해당하지 않는 신경계 종양 </t>
  </si>
  <si>
    <t>上記に該当しない神経系の腫瘍</t>
  </si>
  <si>
    <t xml:space="preserve"> 상기에 해당하지 않는 신경계 질환 </t>
  </si>
  <si>
    <t>上記に該当しない神経系疾患</t>
  </si>
  <si>
    <t xml:space="preserve"> 눈 및 부속 기관의 질환</t>
    <phoneticPr fontId="1" type="noConversion"/>
  </si>
  <si>
    <t xml:space="preserve"> 결막염 (결막 부종 포함) </t>
  </si>
  <si>
    <t>結膜炎（結膜浮腫含む）</t>
  </si>
  <si>
    <t xml:space="preserve"> 건성 각 결막염 · KCS · 건조 </t>
  </si>
  <si>
    <t>乾性角結膜炎・KCS・ドライアイ</t>
  </si>
  <si>
    <t xml:space="preserve"> 외상성 각막염 (이물질 포함) </t>
  </si>
  <si>
    <t>外傷性角膜炎（異物含む）</t>
  </si>
  <si>
    <t xml:space="preserve"> 궤양 성 각막염 (각막 미란 포함) </t>
  </si>
  <si>
    <t>潰瘍性角膜炎（角膜びらん含む）</t>
  </si>
  <si>
    <t xml:space="preserve"> 상기에 해당하지 각막염 (빤누스 포함) </t>
    <phoneticPr fontId="1" type="noConversion"/>
  </si>
  <si>
    <t>上記に該当しない角膜炎（パンヌス含む）</t>
  </si>
  <si>
    <t xml:space="preserve"> 각막 영양 장애 </t>
  </si>
  <si>
    <t>角膜ジストロフィー</t>
  </si>
  <si>
    <t xml:space="preserve"> 포도막염 (홍채 염 / 전 눈 술 출혈 포함) </t>
    <phoneticPr fontId="1" type="noConversion"/>
  </si>
  <si>
    <t>ブドウ膜炎( 虹彩炎/ 前眼房出血含む)</t>
  </si>
  <si>
    <t xml:space="preserve"> 백내장 </t>
  </si>
  <si>
    <t>白内障</t>
  </si>
  <si>
    <t xml:space="preserve"> 녹내장 </t>
  </si>
  <si>
    <t>緑内障</t>
  </si>
  <si>
    <t xml:space="preserve"> 수정체 (아) 탈구 </t>
  </si>
  <si>
    <t>水晶体（亜）脱臼</t>
  </si>
  <si>
    <t xml:space="preserve"> 망막 변성 / 망막 위축 / PRA </t>
  </si>
  <si>
    <t>網膜変性/ 網膜萎縮/ＰＲＡ</t>
  </si>
  <si>
    <t xml:space="preserve"> 網膜はく離증후군 (유리체 변성 포함) </t>
    <phoneticPr fontId="1" type="noConversion"/>
  </si>
  <si>
    <t>網膜はく離症候群（硝子体変性含む）</t>
  </si>
  <si>
    <t xml:space="preserve"> 체리 아이 셋째 눈꺼풀 탈출 · 순막 동맥 탈출 /瞬膜炎 </t>
    <phoneticPr fontId="1" type="noConversion"/>
  </si>
  <si>
    <t>チェリーアイ・第三眼瞼脱出・瞬膜腺脱出/ 瞬膜炎</t>
  </si>
  <si>
    <t xml:space="preserve"> 안검 외반증 </t>
  </si>
  <si>
    <t>眼瞼外反症</t>
  </si>
  <si>
    <t xml:space="preserve"> 눈꺼풀의 반대로 증 </t>
  </si>
  <si>
    <t>眼瞼内反症</t>
  </si>
  <si>
    <t xml:space="preserve"> 안검염 </t>
  </si>
  <si>
    <t>眼瞼炎</t>
  </si>
  <si>
    <t xml:space="preserve"> 다래끼 / 콩 다래끼 / 마이보무 선종 </t>
  </si>
  <si>
    <t>麦粒腫/ 霰粒腫/マイボーム腺腫</t>
  </si>
  <si>
    <t xml:space="preserve"> 속눈썹의 질환 (속눈썹 난 생 / 속눈썹 중생 / 자궁외의 속눈썹 포함) </t>
    <phoneticPr fontId="1" type="noConversion"/>
  </si>
  <si>
    <t>睫毛の疾患（睫毛乱生/ 睫毛重生/異所性の睫毛含む）</t>
  </si>
  <si>
    <t>流涙症（涙やけ/ 涙管閉塞含む）</t>
  </si>
  <si>
    <t xml:space="preserve"> 눈곱 (원인 미정) </t>
  </si>
  <si>
    <t>目やに（原因未定）</t>
  </si>
  <si>
    <t xml:space="preserve"> 눈의 가려움 (원인 미정) </t>
  </si>
  <si>
    <t>目の痒み（原因未定）</t>
  </si>
  <si>
    <t xml:space="preserve"> 눈 및 부속 기관의 종양 질환 </t>
  </si>
  <si>
    <t>眼および付属器の腫瘍性疾患</t>
  </si>
  <si>
    <t xml:space="preserve"> 상기에 해당하지 않는 안과 질환 </t>
  </si>
  <si>
    <t>上記に該当しない眼科疾患__</t>
  </si>
  <si>
    <t xml:space="preserve"> 귀 질환 </t>
  </si>
  <si>
    <t xml:space="preserve"> 세균성 외이염 </t>
  </si>
  <si>
    <t>細菌性外耳炎</t>
  </si>
  <si>
    <t xml:space="preserve"> 마라세찌아 성 외이염 </t>
  </si>
  <si>
    <t>マラセチア性外耳炎</t>
  </si>
  <si>
    <t xml:space="preserve"> 귀 옴 · 미미 히젠다니 증 </t>
  </si>
  <si>
    <t>耳疥癬・ミミヒゼンダニ症</t>
  </si>
  <si>
    <t xml:space="preserve"> 알레르기 성 외이염 </t>
  </si>
  <si>
    <t>アレルギー性外耳炎</t>
  </si>
  <si>
    <t xml:space="preserve"> 원인 미정의 외이염 </t>
  </si>
  <si>
    <t>原因未定の外耳炎</t>
  </si>
  <si>
    <t xml:space="preserve"> 귀 혈종 </t>
  </si>
  <si>
    <t>耳血腫</t>
  </si>
  <si>
    <t xml:space="preserve"> 귀의 질환 </t>
  </si>
  <si>
    <t>耳介の疾患</t>
  </si>
  <si>
    <t xml:space="preserve"> 중이염 </t>
  </si>
  <si>
    <t>中耳炎</t>
  </si>
  <si>
    <t xml:space="preserve"> 내이 염 </t>
  </si>
  <si>
    <t>内耳炎</t>
  </si>
  <si>
    <t xml:space="preserve"> 전정 질환 </t>
  </si>
  <si>
    <t>前庭疾患</t>
  </si>
  <si>
    <t xml:space="preserve"> 귀 가려움 (원인 미정) </t>
  </si>
  <si>
    <t>耳の痒み( 原因未定)</t>
  </si>
  <si>
    <t xml:space="preserve"> 귀 종양 / 종괴 </t>
  </si>
  <si>
    <t>耳の腫瘍/ 腫瘤</t>
  </si>
  <si>
    <t xml:space="preserve"> 상기에 해당하지 않는 귀 질환 </t>
  </si>
  <si>
    <t>上記に該当しない耳の疾患</t>
  </si>
  <si>
    <t xml:space="preserve">치아 및 구강 질환 </t>
    <phoneticPr fontId="1" type="noConversion"/>
  </si>
  <si>
    <t xml:space="preserve"> 치주 질환 / 치주염 (젖니 유전자 좌로 유래하는 것 포함)</t>
    <phoneticPr fontId="1" type="noConversion"/>
  </si>
  <si>
    <t>歯周病/ 歯肉炎（乳歯遺残に起因するもの含む）</t>
  </si>
  <si>
    <t xml:space="preserve"> 치근 농양 / 냇가 농양 </t>
  </si>
  <si>
    <t>歯根膿瘍/ 根尖膿瘍</t>
  </si>
  <si>
    <t>乳歯遺残【補償対象外】</t>
  </si>
  <si>
    <t xml:space="preserve"> 부정 교합 </t>
  </si>
  <si>
    <t>不正咬合</t>
  </si>
  <si>
    <t xml:space="preserve"> 토끼의 부정 교합 / 치아 오버 길이 증 </t>
  </si>
  <si>
    <t>うさぎの不正咬合/ 歯過長症【補償対象外】</t>
  </si>
  <si>
    <t xml:space="preserve"> 구강 내 외상 (감금소 등 포함) </t>
  </si>
  <si>
    <t>口腔内外傷（歯折など含む）</t>
  </si>
  <si>
    <t xml:space="preserve"> 상기에 해당하지 않는 치과 질환 (※) </t>
  </si>
  <si>
    <t>上記に該当しない歯科疾患（※）</t>
  </si>
  <si>
    <t xml:space="preserve"> 침샘 질환 (침샘 염 / 점액 낭종 / 두꺼비 종 포함)</t>
    <phoneticPr fontId="1" type="noConversion"/>
  </si>
  <si>
    <t>唾液腺疾患（唾液腺炎/ 粘液嚢胞/がま腫含む）</t>
  </si>
  <si>
    <t xml:space="preserve"> 구내염 / 설염 </t>
  </si>
  <si>
    <t>口内炎/ 舌炎</t>
  </si>
  <si>
    <t xml:space="preserve"> 구강 내 종양 </t>
  </si>
  <si>
    <t>口腔内の腫瘍</t>
  </si>
  <si>
    <t xml:space="preserve"> 상기에 해당하지 않는 구강 내 질환 </t>
  </si>
  <si>
    <t>上記に該当しない口腔内疾患</t>
  </si>
  <si>
    <t xml:space="preserve">근육 골격 질환 </t>
    <phoneticPr fontId="1" type="noConversion"/>
  </si>
  <si>
    <t xml:space="preserve"> 추간판 탈출증 </t>
  </si>
  <si>
    <t>椎間板ヘルニア</t>
  </si>
  <si>
    <t xml:space="preserve"> 허리 척추염 </t>
  </si>
  <si>
    <t>椎間板脊椎炎</t>
  </si>
  <si>
    <t xml:space="preserve"> 변형성 척추증 </t>
  </si>
  <si>
    <t>変形性脊椎症</t>
  </si>
  <si>
    <t>環軸関節不安定症( 環軸脱臼/ 環軸亜脱臼含む）</t>
  </si>
  <si>
    <t xml:space="preserve"> 슬개골 (아) 탈구 </t>
  </si>
  <si>
    <t>膝蓋骨（亜）脱臼</t>
  </si>
  <si>
    <t>十字靭帯損傷・断裂( 前/ 後）</t>
  </si>
  <si>
    <t xml:space="preserve"> 관절염 </t>
  </si>
  <si>
    <t>関節炎</t>
  </si>
  <si>
    <t xml:space="preserve"> 관절염 · 퇴행성 관절염 </t>
  </si>
  <si>
    <t>変形性関節症・退行性関節症</t>
  </si>
  <si>
    <t xml:space="preserve"> 엉덩이 dysplasia / (아) 탈구 </t>
  </si>
  <si>
    <t>股関節形成不全/（亜）脱臼</t>
  </si>
  <si>
    <t xml:space="preserve"> 외상성 고관절 (아) 탈구 </t>
  </si>
  <si>
    <t>外傷性股関節（亜）脱臼</t>
  </si>
  <si>
    <t>大腿骨頭虚血性壊死･レッグペルテス病</t>
  </si>
  <si>
    <t>骨軟骨症（肘突起癒合不全/ 離断性骨軟骨症含む）</t>
  </si>
  <si>
    <t xml:space="preserve"> 골절 (앞발) </t>
  </si>
  <si>
    <t>骨折（前肢）</t>
  </si>
  <si>
    <t xml:space="preserve"> 골절 (뒷다리) </t>
  </si>
  <si>
    <t>骨折( 後肢）</t>
  </si>
  <si>
    <t xml:space="preserve"> 골절 (골반) </t>
  </si>
  <si>
    <t>骨折（骨盤）</t>
  </si>
  <si>
    <t xml:space="preserve"> 골절 (상기 이외) </t>
  </si>
  <si>
    <t>骨折（上記以外）</t>
  </si>
  <si>
    <t xml:space="preserve"> 근염 </t>
  </si>
  <si>
    <t>筋炎</t>
  </si>
  <si>
    <t xml:space="preserve"> 보행 이상 / 파행 / 사지 통증 (원인 미정)</t>
    <phoneticPr fontId="1" type="noConversion"/>
  </si>
  <si>
    <t>歩行異常/ 跛行/ 四肢の痛み（原因未定）</t>
  </si>
  <si>
    <t xml:space="preserve"> 요통 (원인 미정) </t>
  </si>
  <si>
    <t>腰痛（原因未定）</t>
  </si>
  <si>
    <t xml:space="preserve"> 염좌 </t>
  </si>
  <si>
    <t>捻挫</t>
  </si>
  <si>
    <t xml:space="preserve"> 골육종 </t>
  </si>
  <si>
    <t>骨肉腫</t>
  </si>
  <si>
    <t xml:space="preserve"> 상기에 해당하지 않는 근골격계 종양 </t>
  </si>
  <si>
    <t>上記に該当しない筋骨格系の腫瘍性疾患</t>
  </si>
  <si>
    <t xml:space="preserve"> 상기에 해당하지 않는 근골격계 질환 </t>
  </si>
  <si>
    <t>上記に該当しない筋骨格疾患</t>
  </si>
  <si>
    <t xml:space="preserve">피부 질환 </t>
    <phoneticPr fontId="1" type="noConversion"/>
  </si>
  <si>
    <t xml:space="preserve"> 농피증 / 세균성 피부염 </t>
  </si>
  <si>
    <t>膿皮症/ 細菌性皮膚炎</t>
  </si>
  <si>
    <t xml:space="preserve"> 마라세찌아 피부염 </t>
  </si>
  <si>
    <t>マラセチア性皮膚炎</t>
  </si>
  <si>
    <t xml:space="preserve"> 피부 사상균 증 </t>
  </si>
  <si>
    <t>皮膚糸状菌症</t>
  </si>
  <si>
    <t xml:space="preserve"> 毛包虫症 </t>
  </si>
  <si>
    <t>毛包虫症</t>
  </si>
  <si>
    <t xml:space="preserve"> 옴 </t>
  </si>
  <si>
    <t>疥癬</t>
  </si>
  <si>
    <t xml:space="preserve">벼룩 / 진드기 등 외부 기생충 증 </t>
    <phoneticPr fontId="1" type="noConversion"/>
  </si>
  <si>
    <t>ノミ/マダニ等の外部寄生虫症</t>
  </si>
  <si>
    <t xml:space="preserve"> 알레르기 성 피부염 (항원 특이 적) </t>
  </si>
  <si>
    <t>アレルギー性皮膚炎（抗原特異的）</t>
  </si>
  <si>
    <t xml:space="preserve"> 아토피 성 피부염 </t>
  </si>
  <si>
    <t>アトピー性皮膚炎</t>
  </si>
  <si>
    <t xml:space="preserve"> 趾間피부염 </t>
  </si>
  <si>
    <t>趾間皮膚炎</t>
  </si>
  <si>
    <t xml:space="preserve"> 원인 미정 피부염 </t>
  </si>
  <si>
    <t>原因未定の皮膚炎</t>
  </si>
  <si>
    <t xml:space="preserve"> 지루성 증 </t>
  </si>
  <si>
    <t>脂漏症</t>
  </si>
  <si>
    <t xml:space="preserve"> 피하 농양 </t>
  </si>
  <si>
    <t>皮下膿瘍</t>
  </si>
  <si>
    <t xml:space="preserve"> 지방織炎 </t>
  </si>
  <si>
    <t>脂肪織炎</t>
  </si>
  <si>
    <t xml:space="preserve"> 피부의 가려움 (원인 미정) </t>
  </si>
  <si>
    <t>皮膚の痒み（原因未定）</t>
  </si>
  <si>
    <t xml:space="preserve"> 제모 (원인 미정) </t>
  </si>
  <si>
    <t>脱毛（原因未定）</t>
  </si>
  <si>
    <t xml:space="preserve"> 손톱 주위염 </t>
  </si>
  <si>
    <t>爪周囲炎</t>
  </si>
  <si>
    <t xml:space="preserve"> 손톱의 외상 </t>
  </si>
  <si>
    <t>爪の外傷</t>
  </si>
  <si>
    <t xml:space="preserve"> 병적 미정의 피부 종양 </t>
  </si>
  <si>
    <t>病理学的未定の皮膚腫瘍</t>
  </si>
  <si>
    <t xml:space="preserve"> 지방종 </t>
  </si>
  <si>
    <t>脂肪腫</t>
  </si>
  <si>
    <t xml:space="preserve"> 조직 공 육종 (피부) </t>
  </si>
  <si>
    <t>組織球腫（皮膚）</t>
  </si>
  <si>
    <t xml:space="preserve"> 비만 세포종 (피부) </t>
  </si>
  <si>
    <t>肥満細胞腫（皮膚）</t>
  </si>
  <si>
    <t xml:space="preserve"> 흑색 세포종 · 흑색 종 </t>
  </si>
  <si>
    <t>黒色細胞腫・メラノーマ</t>
  </si>
  <si>
    <t xml:space="preserve"> 피부 형 림프종 </t>
  </si>
  <si>
    <t>皮膚型リンパ腫</t>
  </si>
  <si>
    <t xml:space="preserve"> 항문 주위 선종 (항문 주위 선암 포함) </t>
  </si>
  <si>
    <t>肛門周囲腺腫（肛門周囲腺癌含む）</t>
  </si>
  <si>
    <t xml:space="preserve"> 상기에 해당하지 않는 피부 종양 </t>
  </si>
  <si>
    <t>上記に該当しない皮膚の腫瘍</t>
  </si>
  <si>
    <t xml:space="preserve"> 상기에 해당하지 않는 피부 질환 </t>
  </si>
  <si>
    <t>上記に該当しない皮膚疾患</t>
  </si>
  <si>
    <t xml:space="preserve">혈액 및 조혈기의 질환 </t>
    <phoneticPr fontId="1" type="noConversion"/>
  </si>
  <si>
    <t xml:space="preserve"> 빈혈 (면역 개입 용혈성) IMHA </t>
  </si>
  <si>
    <t>貧血( 免疫介在性溶血性）・IMHA</t>
  </si>
  <si>
    <t xml:space="preserve"> 빈혈 (원인 미정) </t>
  </si>
  <si>
    <t>貧血（原因未定）</t>
  </si>
  <si>
    <t xml:space="preserve"> 혈소판 감소증 (면역 내정 간섭 성) IMTP</t>
    <phoneticPr fontId="1" type="noConversion"/>
  </si>
  <si>
    <t>血小板減少症（免疫介在性）・IMTP</t>
  </si>
  <si>
    <t xml:space="preserve"> 비장의 이상 </t>
  </si>
  <si>
    <t>脾臓の異常</t>
  </si>
  <si>
    <t xml:space="preserve"> 골수 이상 </t>
  </si>
  <si>
    <t>骨髄の異常</t>
  </si>
  <si>
    <t xml:space="preserve"> 림프절 </t>
  </si>
  <si>
    <t>リンパ節腫大</t>
  </si>
  <si>
    <t>猫汎白血球減少症・FPV</t>
  </si>
  <si>
    <t xml:space="preserve"> 고양이 백혈병 바이러스 FeLV </t>
  </si>
  <si>
    <t>猫白血病ウイルス・FeLV</t>
  </si>
  <si>
    <t xml:space="preserve"> 바베시아 증 </t>
  </si>
  <si>
    <t>バベシア症</t>
  </si>
  <si>
    <t xml:space="preserve"> 상기에 해당하지 않는 감염 / 기생 피액체 질환</t>
    <phoneticPr fontId="1" type="noConversion"/>
  </si>
  <si>
    <t>上記に該当しない感染/ 寄生性血液疾患</t>
  </si>
  <si>
    <t xml:space="preserve"> 다 중심 림프종 </t>
  </si>
  <si>
    <t>多中心型リンパ腫</t>
  </si>
  <si>
    <t xml:space="preserve"> 혈관 육종 </t>
  </si>
  <si>
    <t>血管肉腫</t>
  </si>
  <si>
    <t xml:space="preserve"> 상기에 해당하지 림프 조직 / 구조 피 조직의 종양 </t>
    <phoneticPr fontId="1" type="noConversion"/>
  </si>
  <si>
    <t>上記に該当しないリンパ組織/ 造血組織の腫瘍</t>
  </si>
  <si>
    <t xml:space="preserve"> 상기에 해당하지 않는 혈액 조혈기 질환 </t>
  </si>
  <si>
    <t>上記に該当しない血液造血器疾患</t>
  </si>
  <si>
    <t xml:space="preserve">내분비 질환 </t>
    <phoneticPr fontId="1" type="noConversion"/>
  </si>
  <si>
    <t xml:space="preserve"> 당뇨병 </t>
  </si>
  <si>
    <t>糖尿病</t>
  </si>
  <si>
    <t>副腎皮質機能亢進症・クッシング症候群</t>
  </si>
  <si>
    <t>副腎皮質機能低下症・アジソン病</t>
  </si>
  <si>
    <t xml:space="preserve"> 갑상선 기능 항진증 </t>
  </si>
  <si>
    <t>甲状腺機能亢進症</t>
  </si>
  <si>
    <t xml:space="preserve"> 갑상선 기능 저하증 </t>
  </si>
  <si>
    <t>甲状腺機能低下症</t>
  </si>
  <si>
    <t xml:space="preserve"> 흰 족제비 부신 질환 </t>
  </si>
  <si>
    <t>フェレットの副腎疾患</t>
  </si>
  <si>
    <t xml:space="preserve"> 尿崩症 </t>
  </si>
  <si>
    <t>尿崩症</t>
  </si>
  <si>
    <t xml:space="preserve"> 인슐린 종 </t>
  </si>
  <si>
    <t>インスリノーマ</t>
  </si>
  <si>
    <t xml:space="preserve"> 상기에 해당하지 않는 내분비 계 종양 </t>
  </si>
  <si>
    <t>上記に該当しない内分泌系の腫瘍</t>
  </si>
  <si>
    <t xml:space="preserve"> 상기에 해당하지 않는 내분비 계 질환 </t>
  </si>
  <si>
    <t>上記に該当しない内分泌系の疾患</t>
  </si>
  <si>
    <t>전신성의 질환</t>
    <phoneticPr fontId="1" type="noConversion"/>
  </si>
  <si>
    <t xml:space="preserve"> 양파 중독 / 파 중독 </t>
  </si>
  <si>
    <t>タマネギ中毒/ネギ中毒</t>
  </si>
  <si>
    <t xml:space="preserve"> 초콜릿 중독 </t>
  </si>
  <si>
    <t>チョコレート中毒</t>
  </si>
  <si>
    <t xml:space="preserve"> 백합 / 관엽 식물 등에 의한 중독 </t>
  </si>
  <si>
    <t>ユリ/ 観葉植物等による中毒</t>
  </si>
  <si>
    <t xml:space="preserve"> 인체 약물에 의한 중독 </t>
  </si>
  <si>
    <t>人体薬による中毒</t>
  </si>
  <si>
    <t xml:space="preserve"> 쥐약 / 제초제 등에 의한 중독 </t>
  </si>
  <si>
    <t>殺鼠剤/ 除草剤等による中毒</t>
  </si>
  <si>
    <t xml:space="preserve"> 다른 중독 질환 </t>
  </si>
  <si>
    <t>その他の中毒性疾患</t>
  </si>
  <si>
    <t xml:space="preserve"> 알레르기 (백신에 의한) </t>
  </si>
  <si>
    <t>アレルギー（ワクチンによる）</t>
  </si>
  <si>
    <t xml:space="preserve"> 알레르기 </t>
  </si>
  <si>
    <t>アナフィラキシー</t>
  </si>
  <si>
    <t xml:space="preserve"> 알레르기 (상세 불명) </t>
  </si>
  <si>
    <t>アレルギー（詳細不明）</t>
  </si>
  <si>
    <t xml:space="preserve"> 개 디스템퍼 · CDV </t>
  </si>
  <si>
    <t>犬ジステンパー・CDV</t>
  </si>
  <si>
    <t xml:space="preserve"> 개 헤르페스 바이러스 CHV </t>
  </si>
  <si>
    <t>犬ヘルペスウイルス・CHV</t>
  </si>
  <si>
    <t xml:space="preserve"> 개 아데노 바이러스 CAV </t>
  </si>
  <si>
    <t>犬アデノウイルス・CAV</t>
  </si>
  <si>
    <t xml:space="preserve"> 고양이 면역 부전 바이러스 FIV </t>
  </si>
  <si>
    <t>猫免疫不全ウイルス・FIV</t>
  </si>
  <si>
    <t xml:space="preserve"> 고양이 복막염 · FIP </t>
  </si>
  <si>
    <t>猫伝染性腹膜炎・ＦＩＰ</t>
  </si>
  <si>
    <t xml:space="preserve"> 렙토스피라증 </t>
  </si>
  <si>
    <t>レプトスピラ症</t>
  </si>
  <si>
    <t xml:space="preserve"> 기타 기생충 증 </t>
  </si>
  <si>
    <t>その他の寄生虫症</t>
  </si>
  <si>
    <t xml:space="preserve"> 기타 감염 </t>
  </si>
  <si>
    <t>その他の感染症</t>
  </si>
  <si>
    <t xml:space="preserve"> 열사병 </t>
  </si>
  <si>
    <t>熱中症</t>
  </si>
  <si>
    <t xml:space="preserve"> 화상 </t>
  </si>
  <si>
    <t>熱傷</t>
  </si>
  <si>
    <t xml:space="preserve"> 외상 (타박상 / 찰과상 / 타박상) </t>
  </si>
  <si>
    <t>外傷（挫傷/ 擦過傷/ 打撲）</t>
  </si>
  <si>
    <t>咬傷</t>
  </si>
  <si>
    <t xml:space="preserve"> 사고 (교통 사고 포함) </t>
  </si>
  <si>
    <t>事故（交通事故含む）</t>
  </si>
  <si>
    <t xml:space="preserve"> 면역기구의 장애 </t>
  </si>
  <si>
    <t>免疫機構の障害</t>
  </si>
  <si>
    <t xml:space="preserve"> 전신성 종양 </t>
  </si>
  <si>
    <t>全身性の腫瘍</t>
  </si>
  <si>
    <t xml:space="preserve"> 건강 상실 (식욕 부진 등 원인 미정) </t>
    <phoneticPr fontId="1" type="noConversion"/>
  </si>
  <si>
    <t>元気喪失（食欲不振含む、原因未定)</t>
  </si>
  <si>
    <t xml:space="preserve"> 발열 (원인 미정) </t>
  </si>
  <si>
    <t>発熱（原因未定)</t>
  </si>
  <si>
    <t>削痩/ 体重減少（原因未定)</t>
  </si>
  <si>
    <t xml:space="preserve"> 다 음 다 소변 (원인 미정) </t>
  </si>
  <si>
    <t>多飲多尿（原因未定)</t>
  </si>
  <si>
    <t xml:space="preserve"> 통증 (원인 미정) </t>
  </si>
  <si>
    <t>疼痛（原因未定)</t>
  </si>
  <si>
    <t xml:space="preserve"> 쇼크 증상 (원인 미정) </t>
  </si>
  <si>
    <t>ショック症状（原因未定)</t>
  </si>
  <si>
    <t xml:space="preserve"> 탈수 (원인 미정) </t>
  </si>
  <si>
    <t>脱水（原因未定)</t>
  </si>
  <si>
    <t xml:space="preserve"> 저혈당 </t>
  </si>
  <si>
    <t>低血糖</t>
  </si>
  <si>
    <t xml:space="preserve"> 고지혈증 </t>
  </si>
  <si>
    <t>高脂血症</t>
  </si>
  <si>
    <t xml:space="preserve"> 임상 소견 상 이상 </t>
  </si>
  <si>
    <t>臨床所見上の異常</t>
  </si>
  <si>
    <t xml:space="preserve"> 검사치의 이상 (임상 증상 없음) </t>
  </si>
  <si>
    <t>検査値上の異常（臨床症状なし）</t>
  </si>
  <si>
    <t xml:space="preserve"> 상기에 해당하지 전신성 질환 / 증상</t>
    <phoneticPr fontId="1" type="noConversion"/>
  </si>
  <si>
    <t>上記に該当しない全身性疾患/症状</t>
  </si>
  <si>
    <t xml:space="preserve"> 치매 </t>
  </si>
  <si>
    <t>痴呆</t>
  </si>
  <si>
    <t xml:space="preserve"> 분리 불안증 </t>
  </si>
  <si>
    <t>分離不安症</t>
  </si>
  <si>
    <t>이국적인 동물의 질환</t>
    <phoneticPr fontId="1" type="noConversion"/>
  </si>
  <si>
    <t xml:space="preserve"> 재갈 </t>
  </si>
  <si>
    <t>スナッフル</t>
  </si>
  <si>
    <t xml:space="preserve"> 메가 박테리아 감염 / 마쿠로라부다스 증 / AGY 증 </t>
    <phoneticPr fontId="1" type="noConversion"/>
  </si>
  <si>
    <t>メガバクテリア症/マクロラブダス症/AGY 症</t>
  </si>
  <si>
    <t xml:space="preserve"> 고슴도치 흔들림 증후군 </t>
  </si>
  <si>
    <t>ハリネズミふらつき症候群</t>
  </si>
  <si>
    <t xml:space="preserve"> 엔 세파 리토 존 증 </t>
  </si>
  <si>
    <t>エンセファリトゾーン症</t>
  </si>
  <si>
    <t xml:space="preserve"> 설치류의 부정 교합 / 치아 오버 길이 증 [보상 제외] </t>
    <phoneticPr fontId="1" type="noConversion"/>
  </si>
  <si>
    <t>げっ歯目の不正咬合/歯過長症【補償対象外】</t>
  </si>
  <si>
    <t xml:space="preserve"> 치아 종 · 오돈토마 </t>
  </si>
  <si>
    <t>歯牙腫・オドントーマ</t>
  </si>
  <si>
    <t>頬袋の疾患</t>
  </si>
  <si>
    <t xml:space="preserve"> 대사성 골 질환 </t>
  </si>
  <si>
    <t>代謝性骨疾患</t>
  </si>
  <si>
    <t xml:space="preserve"> 껍질의 질환 </t>
  </si>
  <si>
    <t>甲羅の疾患</t>
  </si>
  <si>
    <t xml:space="preserve"> 탈피 부전 </t>
  </si>
  <si>
    <t>脱皮不全</t>
  </si>
  <si>
    <t xml:space="preserve"> 비타민 결핍증 </t>
  </si>
  <si>
    <t>ビタミン欠乏症</t>
  </si>
  <si>
    <t xml:space="preserve"> 자동咬症/ 머리引症 </t>
  </si>
  <si>
    <t>自咬症/ 毛引症</t>
  </si>
  <si>
    <t xml:space="preserve"> 참고 문헌 : ICD-10 (WHO "세계 보건기구") </t>
  </si>
  <si>
    <t xml:space="preserve"> : 가축 공제 사고 병 류 별표 (농림 수 산성) </t>
  </si>
  <si>
    <t>코드번호</t>
    <phoneticPr fontId="1" type="noConversion"/>
  </si>
  <si>
    <t>증상명칭</t>
    <phoneticPr fontId="1" type="noConversion"/>
  </si>
  <si>
    <t>구토 Vomiting (급성/만성)</t>
  </si>
  <si>
    <t>설사 Diarrhea (급성 소장성/급성 대장성/만성 소장성/만성 대장성)</t>
  </si>
  <si>
    <t>발열/고열 Fever/hyperthermia</t>
  </si>
  <si>
    <t>통증 Pain</t>
  </si>
  <si>
    <t>기침 Cough</t>
  </si>
  <si>
    <t>Nasal discharge and epitaxis</t>
  </si>
  <si>
    <t>Stertor and stridor</t>
  </si>
  <si>
    <t>혈뇨 Hematuria</t>
  </si>
  <si>
    <t>Stranguria ,배뇨장애, 빈뇨 Stranguria, dysuria, pollakiuria</t>
  </si>
  <si>
    <t>다뇨/다발 Polyuria/polydipsia</t>
  </si>
  <si>
    <t>복부확대 Abdominal enlargement</t>
  </si>
  <si>
    <t>Ascites</t>
  </si>
  <si>
    <t>붕괴/운동으로 인한 쇠약 Collapse/exercise-induced weakness</t>
  </si>
  <si>
    <t>호흡곤란 Dyspnea</t>
  </si>
  <si>
    <t>출혈 Bleeding</t>
  </si>
  <si>
    <t>Seizure</t>
  </si>
  <si>
    <t>Lymphadenopathy</t>
  </si>
  <si>
    <t>Icterus</t>
  </si>
  <si>
    <t>Cyanosis</t>
  </si>
  <si>
    <t>True anemia (증상은 아니지만 임상적으로 중요성이 커서 포함시켰음)</t>
  </si>
  <si>
    <t>1,2</t>
    <phoneticPr fontId="1" type="noConversion"/>
  </si>
  <si>
    <t>1, 16</t>
    <phoneticPr fontId="1" type="noConversion"/>
  </si>
  <si>
    <t>1, 2</t>
    <phoneticPr fontId="1" type="noConversion"/>
  </si>
  <si>
    <t xml:space="preserve"> 부신피질 기능 항진증 · 커싱 증후군</t>
    <phoneticPr fontId="1" type="noConversion"/>
  </si>
  <si>
    <t xml:space="preserve"> 부신피질 기능 저하증 · 애디슨 병 </t>
    <phoneticPr fontId="1" type="noConversion"/>
  </si>
  <si>
    <t>3, 4</t>
    <phoneticPr fontId="1" type="noConversion"/>
  </si>
  <si>
    <t>체중감소</t>
    <phoneticPr fontId="1" type="noConversion"/>
  </si>
  <si>
    <r>
      <t xml:space="preserve"> 오른쪽 대동맥 활遺</t>
    </r>
    <r>
      <rPr>
        <sz val="12"/>
        <color theme="1"/>
        <rFont val="맑은 고딕"/>
        <family val="3"/>
        <charset val="128"/>
        <scheme val="minor"/>
      </rPr>
      <t>残</t>
    </r>
    <r>
      <rPr>
        <sz val="12"/>
        <color theme="1"/>
        <rFont val="맑은 고딕"/>
        <family val="2"/>
        <charset val="129"/>
        <scheme val="minor"/>
      </rPr>
      <t xml:space="preserve">症· PRAA </t>
    </r>
  </si>
  <si>
    <r>
      <t xml:space="preserve"> </t>
    </r>
    <r>
      <rPr>
        <sz val="12"/>
        <color theme="1"/>
        <rFont val="맑은 고딕"/>
        <family val="3"/>
        <charset val="128"/>
        <scheme val="minor"/>
      </rPr>
      <t>発</t>
    </r>
    <r>
      <rPr>
        <sz val="12"/>
        <color theme="1"/>
        <rFont val="맑은 고딕"/>
        <family val="2"/>
        <charset val="129"/>
        <scheme val="minor"/>
      </rPr>
      <t xml:space="preserve">咳(원인 미정) </t>
    </r>
  </si>
  <si>
    <r>
      <t xml:space="preserve"> 胃</t>
    </r>
    <r>
      <rPr>
        <sz val="12"/>
        <color theme="1"/>
        <rFont val="맑은 고딕"/>
        <family val="3"/>
        <charset val="128"/>
        <scheme val="minor"/>
      </rPr>
      <t>拡</t>
    </r>
    <r>
      <rPr>
        <sz val="12"/>
        <color theme="1"/>
        <rFont val="맑은 고딕"/>
        <family val="2"/>
        <charset val="129"/>
        <scheme val="minor"/>
      </rPr>
      <t xml:space="preserve">張위 염전 증후군 </t>
    </r>
  </si>
  <si>
    <r>
      <t xml:space="preserve"> </t>
    </r>
    <r>
      <rPr>
        <sz val="12"/>
        <color theme="1"/>
        <rFont val="맑은 고딕"/>
        <family val="3"/>
        <charset val="128"/>
        <scheme val="minor"/>
      </rPr>
      <t>条</t>
    </r>
    <r>
      <rPr>
        <sz val="12"/>
        <color theme="1"/>
        <rFont val="맑은 고딕"/>
        <family val="2"/>
        <charset val="129"/>
        <scheme val="minor"/>
      </rPr>
      <t xml:space="preserve">虫症 </t>
    </r>
  </si>
  <si>
    <r>
      <t xml:space="preserve"> 그</t>
    </r>
    <r>
      <rPr>
        <sz val="12"/>
        <color theme="1"/>
        <rFont val="맑은 고딕"/>
        <family val="3"/>
        <charset val="128"/>
        <scheme val="minor"/>
      </rPr>
      <t>嚢</t>
    </r>
    <r>
      <rPr>
        <sz val="12"/>
        <color theme="1"/>
        <rFont val="맑은 고딕"/>
        <family val="2"/>
        <charset val="129"/>
        <scheme val="minor"/>
      </rPr>
      <t xml:space="preserve">炎 </t>
    </r>
  </si>
  <si>
    <r>
      <t xml:space="preserve"> </t>
    </r>
    <r>
      <rPr>
        <sz val="12"/>
        <color theme="1"/>
        <rFont val="맑은 고딕"/>
        <family val="3"/>
        <charset val="128"/>
        <scheme val="minor"/>
      </rPr>
      <t>亀</t>
    </r>
    <r>
      <rPr>
        <sz val="12"/>
        <color theme="1"/>
        <rFont val="맑은 고딕"/>
        <family val="2"/>
        <charset val="129"/>
        <scheme val="minor"/>
      </rPr>
      <t xml:space="preserve">頭炎/ 포피 염 </t>
    </r>
  </si>
  <si>
    <r>
      <t xml:space="preserve"> 斜</t>
    </r>
    <r>
      <rPr>
        <sz val="12"/>
        <color theme="1"/>
        <rFont val="맑은 고딕"/>
        <family val="3"/>
        <charset val="128"/>
        <scheme val="minor"/>
      </rPr>
      <t>頚</t>
    </r>
    <r>
      <rPr>
        <sz val="12"/>
        <color theme="1"/>
        <rFont val="맑은 고딕"/>
        <family val="2"/>
        <charset val="129"/>
        <scheme val="minor"/>
      </rPr>
      <t xml:space="preserve">(원인 미정) </t>
    </r>
  </si>
  <si>
    <r>
      <t xml:space="preserve"> 流</t>
    </r>
    <r>
      <rPr>
        <sz val="12"/>
        <color theme="1"/>
        <rFont val="맑은 고딕"/>
        <family val="3"/>
        <charset val="128"/>
        <scheme val="minor"/>
      </rPr>
      <t>涙</t>
    </r>
    <r>
      <rPr>
        <sz val="12"/>
        <color theme="1"/>
        <rFont val="맑은 고딕"/>
        <family val="2"/>
        <charset val="129"/>
        <scheme val="minor"/>
      </rPr>
      <t xml:space="preserve">症(눈물 화상 / 누관 폐쇄 포함) </t>
    </r>
  </si>
  <si>
    <r>
      <t xml:space="preserve"> 젖니遺</t>
    </r>
    <r>
      <rPr>
        <sz val="12"/>
        <color theme="1"/>
        <rFont val="맑은 고딕"/>
        <family val="3"/>
        <charset val="128"/>
        <scheme val="minor"/>
      </rPr>
      <t>残</t>
    </r>
    <r>
      <rPr>
        <sz val="12"/>
        <color theme="1"/>
        <rFont val="맑은 고딕"/>
        <family val="2"/>
        <charset val="129"/>
        <scheme val="minor"/>
      </rPr>
      <t xml:space="preserve">[보상 제외] </t>
    </r>
  </si>
  <si>
    <r>
      <t xml:space="preserve"> 환축 관절 불안정증 (환축 탈구 / 환軸</t>
    </r>
    <r>
      <rPr>
        <sz val="12"/>
        <color theme="1"/>
        <rFont val="맑은 고딕"/>
        <family val="3"/>
        <charset val="128"/>
        <scheme val="minor"/>
      </rPr>
      <t>亜</t>
    </r>
    <r>
      <rPr>
        <sz val="12"/>
        <color theme="1"/>
        <rFont val="맑은 고딕"/>
        <family val="2"/>
        <charset val="129"/>
        <scheme val="minor"/>
      </rPr>
      <t xml:space="preserve">탈구 포함) </t>
    </r>
    <phoneticPr fontId="1" type="noConversion"/>
  </si>
  <si>
    <r>
      <t xml:space="preserve"> 대퇴골頭</t>
    </r>
    <r>
      <rPr>
        <sz val="12"/>
        <color theme="1"/>
        <rFont val="맑은 고딕"/>
        <family val="3"/>
        <charset val="128"/>
        <scheme val="minor"/>
      </rPr>
      <t>虚</t>
    </r>
    <r>
      <rPr>
        <sz val="12"/>
        <color theme="1"/>
        <rFont val="맑은 고딕"/>
        <family val="2"/>
        <charset val="129"/>
        <scheme val="minor"/>
      </rPr>
      <t xml:space="preserve">血性괴사 · 렛구뻬루테스 병 </t>
    </r>
    <phoneticPr fontId="1" type="noConversion"/>
  </si>
  <si>
    <r>
      <t xml:space="preserve"> 뼈 연골 증 (팔꿈치 돌기 유합 부전 /離</t>
    </r>
    <r>
      <rPr>
        <sz val="12"/>
        <color theme="1"/>
        <rFont val="맑은 고딕"/>
        <family val="3"/>
        <charset val="128"/>
        <scheme val="minor"/>
      </rPr>
      <t>断성</t>
    </r>
    <r>
      <rPr>
        <sz val="12"/>
        <color theme="1"/>
        <rFont val="맑은 고딕"/>
        <family val="2"/>
        <charset val="129"/>
        <scheme val="minor"/>
      </rPr>
      <t xml:space="preserve"> </t>
    </r>
    <r>
      <rPr>
        <sz val="12"/>
        <color theme="1"/>
        <rFont val="맑은 고딕"/>
        <family val="3"/>
        <charset val="128"/>
        <scheme val="minor"/>
      </rPr>
      <t>뼈</t>
    </r>
    <r>
      <rPr>
        <sz val="12"/>
        <color theme="1"/>
        <rFont val="맑은 고딕"/>
        <family val="2"/>
        <charset val="129"/>
        <scheme val="minor"/>
      </rPr>
      <t xml:space="preserve"> </t>
    </r>
    <r>
      <rPr>
        <sz val="12"/>
        <color theme="1"/>
        <rFont val="맑은 고딕"/>
        <family val="3"/>
        <charset val="128"/>
        <scheme val="minor"/>
      </rPr>
      <t>연골</t>
    </r>
    <r>
      <rPr>
        <sz val="12"/>
        <color theme="1"/>
        <rFont val="맑은 고딕"/>
        <family val="2"/>
        <charset val="129"/>
        <scheme val="minor"/>
      </rPr>
      <t xml:space="preserve"> </t>
    </r>
    <r>
      <rPr>
        <sz val="12"/>
        <color theme="1"/>
        <rFont val="맑은 고딕"/>
        <family val="3"/>
        <charset val="128"/>
        <scheme val="minor"/>
      </rPr>
      <t>증</t>
    </r>
    <r>
      <rPr>
        <sz val="12"/>
        <color theme="1"/>
        <rFont val="맑은 고딕"/>
        <family val="2"/>
        <charset val="129"/>
        <scheme val="minor"/>
      </rPr>
      <t xml:space="preserve"> </t>
    </r>
    <r>
      <rPr>
        <sz val="12"/>
        <color theme="1"/>
        <rFont val="맑은 고딕"/>
        <family val="3"/>
        <charset val="128"/>
        <scheme val="minor"/>
      </rPr>
      <t>포함</t>
    </r>
    <r>
      <rPr>
        <sz val="12"/>
        <color theme="1"/>
        <rFont val="맑은 고딕"/>
        <family val="2"/>
        <charset val="129"/>
        <scheme val="minor"/>
      </rPr>
      <t xml:space="preserve">) </t>
    </r>
    <phoneticPr fontId="1" type="noConversion"/>
  </si>
  <si>
    <r>
      <t xml:space="preserve"> 削</t>
    </r>
    <r>
      <rPr>
        <sz val="12"/>
        <color theme="1"/>
        <rFont val="맑은 고딕"/>
        <family val="3"/>
        <charset val="128"/>
        <scheme val="minor"/>
      </rPr>
      <t>痩</t>
    </r>
    <r>
      <rPr>
        <sz val="12"/>
        <color theme="1"/>
        <rFont val="맑은 고딕"/>
        <family val="2"/>
        <charset val="129"/>
        <scheme val="minor"/>
      </rPr>
      <t xml:space="preserve">/ 체중 감소 (원인 미정) </t>
    </r>
  </si>
  <si>
    <r>
      <t xml:space="preserve"> </t>
    </r>
    <r>
      <rPr>
        <sz val="12"/>
        <color theme="1"/>
        <rFont val="맑은 고딕"/>
        <family val="3"/>
        <charset val="128"/>
        <scheme val="minor"/>
      </rPr>
      <t>頬</t>
    </r>
    <r>
      <rPr>
        <sz val="12"/>
        <color theme="1"/>
        <rFont val="맑은 고딕"/>
        <family val="2"/>
        <charset val="129"/>
        <scheme val="minor"/>
      </rPr>
      <t xml:space="preserve">袋질환 </t>
    </r>
  </si>
  <si>
    <t>건강검진</t>
    <phoneticPr fontId="1" type="noConversion"/>
  </si>
  <si>
    <t>식욕감소</t>
    <phoneticPr fontId="1" type="noConversion"/>
  </si>
  <si>
    <t>4, 15</t>
    <phoneticPr fontId="1" type="noConversion"/>
  </si>
  <si>
    <t>1, 4</t>
    <phoneticPr fontId="1" type="noConversion"/>
  </si>
  <si>
    <t>낙상</t>
    <phoneticPr fontId="1" type="noConversion"/>
  </si>
  <si>
    <t>식욕없음 anorexia</t>
    <phoneticPr fontId="1" type="noConversion"/>
  </si>
  <si>
    <t>교상</t>
    <phoneticPr fontId="1" type="noConversion"/>
  </si>
  <si>
    <t>교통사고</t>
    <phoneticPr fontId="1" type="noConversion"/>
  </si>
  <si>
    <t>1, 2, 15</t>
    <phoneticPr fontId="1" type="noConversion"/>
  </si>
  <si>
    <t xml:space="preserve">1, 2 </t>
    <phoneticPr fontId="1" type="noConversion"/>
  </si>
  <si>
    <t>1, 3</t>
    <phoneticPr fontId="1" type="noConversion"/>
  </si>
  <si>
    <r>
      <rPr>
        <sz val="12"/>
        <color rgb="FF000000"/>
        <rFont val="맑은 고딕"/>
        <family val="3"/>
        <charset val="129"/>
      </rPr>
      <t>弁膜症（心不全</t>
    </r>
    <r>
      <rPr>
        <sz val="12"/>
        <color rgb="FF000000"/>
        <rFont val="새굴림"/>
        <family val="1"/>
        <charset val="129"/>
      </rPr>
      <t>徴候＋）</t>
    </r>
    <phoneticPr fontId="1" type="noConversion"/>
  </si>
  <si>
    <t>8, 9</t>
    <phoneticPr fontId="1" type="noConversion"/>
  </si>
  <si>
    <t>2, 3</t>
    <phoneticPr fontId="1" type="noConversion"/>
  </si>
  <si>
    <t>중성화</t>
    <phoneticPr fontId="1" type="noConversion"/>
  </si>
  <si>
    <t>발치</t>
    <phoneticPr fontId="1" type="noConversion"/>
  </si>
  <si>
    <t>스케일링</t>
    <phoneticPr fontId="1" type="noConversion"/>
  </si>
  <si>
    <t>스켈링</t>
    <phoneticPr fontId="1" type="noConversion"/>
  </si>
  <si>
    <t xml:space="preserve">해루                                    </t>
  </si>
  <si>
    <t xml:space="preserve">한아름                                  </t>
  </si>
  <si>
    <t>4, 14</t>
    <phoneticPr fontId="1" type="noConversion"/>
  </si>
  <si>
    <t xml:space="preserve">이쁜이                                  </t>
  </si>
  <si>
    <t xml:space="preserve">웅                                      </t>
  </si>
  <si>
    <t>간담도계</t>
  </si>
  <si>
    <t xml:space="preserve">달이                                    </t>
  </si>
  <si>
    <t>2082, 2087</t>
    <phoneticPr fontId="1" type="noConversion"/>
  </si>
  <si>
    <t>항경련제투약</t>
  </si>
  <si>
    <t xml:space="preserve">루키                                    </t>
  </si>
  <si>
    <t>4, 9</t>
    <phoneticPr fontId="1" type="noConversion"/>
  </si>
  <si>
    <t>Jindo Dog(진도견)</t>
  </si>
  <si>
    <t xml:space="preserve">흰둥이                                  </t>
  </si>
  <si>
    <t xml:space="preserve">김수진                                  </t>
  </si>
  <si>
    <t xml:space="preserve">크림                                    </t>
  </si>
  <si>
    <t xml:space="preserve">김은경                                  </t>
  </si>
  <si>
    <t xml:space="preserve">요미                                    </t>
  </si>
  <si>
    <t>American Water Spaniel(아메리칸 워터 스파니엘)</t>
  </si>
  <si>
    <t>추간판 탈출증</t>
  </si>
  <si>
    <t xml:space="preserve">장군                                    </t>
  </si>
  <si>
    <t xml:space="preserve">김수정                                  </t>
  </si>
  <si>
    <t>Shetland Sheepdog(셰틀랜드 쉽도그)</t>
  </si>
  <si>
    <t xml:space="preserve">이세진                                  </t>
  </si>
  <si>
    <t>스케일링</t>
  </si>
  <si>
    <t xml:space="preserve">시우                                    </t>
  </si>
  <si>
    <t>West Highland White Terrier(웨스트 하이랜드 화이트 테리어)</t>
  </si>
  <si>
    <t>귀</t>
  </si>
  <si>
    <t>추간판 탈출증(T12-13)</t>
  </si>
  <si>
    <t>이물(장내)</t>
  </si>
  <si>
    <t xml:space="preserve">사랑                                    </t>
  </si>
  <si>
    <t xml:space="preserve">맘보                                    </t>
  </si>
  <si>
    <t xml:space="preserve">이수진                                  </t>
  </si>
  <si>
    <t xml:space="preserve">전지혜(김금숙)                          </t>
  </si>
  <si>
    <t xml:space="preserve">단비                                    </t>
  </si>
  <si>
    <t xml:space="preserve">럭키                                    </t>
  </si>
  <si>
    <t xml:space="preserve">박선영                                  </t>
  </si>
  <si>
    <t xml:space="preserve">시루                                    </t>
  </si>
  <si>
    <t>유선 종양</t>
  </si>
  <si>
    <t xml:space="preserve">하나                                    </t>
  </si>
  <si>
    <t>1, 5</t>
    <phoneticPr fontId="1" type="noConversion"/>
  </si>
  <si>
    <t xml:space="preserve">마리                                    </t>
  </si>
  <si>
    <t>비대성심근증(HCM)</t>
  </si>
  <si>
    <t xml:space="preserve">뭉이                                    </t>
  </si>
  <si>
    <t xml:space="preserve">꼬미                                    </t>
  </si>
  <si>
    <t>중성화 수술</t>
    <phoneticPr fontId="1" type="noConversion"/>
  </si>
  <si>
    <t xml:space="preserve">까비                                    </t>
  </si>
  <si>
    <t xml:space="preserve">나나                                    </t>
  </si>
  <si>
    <t xml:space="preserve">볼트                                    </t>
  </si>
  <si>
    <t xml:space="preserve">양이                                    </t>
  </si>
  <si>
    <t>Pointer(포인터)</t>
  </si>
  <si>
    <t xml:space="preserve">뽀송이                                  </t>
  </si>
  <si>
    <t xml:space="preserve">최수정                                  </t>
  </si>
  <si>
    <t xml:space="preserve">김수현                                  </t>
  </si>
  <si>
    <t>5, 14</t>
    <phoneticPr fontId="1" type="noConversion"/>
  </si>
  <si>
    <t>1, 4, 18</t>
    <phoneticPr fontId="1" type="noConversion"/>
  </si>
  <si>
    <t>1, 2, 4</t>
    <phoneticPr fontId="1" type="noConversion"/>
  </si>
  <si>
    <t>중성화수술</t>
    <phoneticPr fontId="1" type="noConversion"/>
  </si>
  <si>
    <t>Exotic Shorthair Cat(엑죠틱 숏헤어 고양이)</t>
  </si>
  <si>
    <t xml:space="preserve">구름                                    </t>
  </si>
  <si>
    <t xml:space="preserve">김윤아                                  </t>
  </si>
  <si>
    <t xml:space="preserve">콩순                                    </t>
  </si>
  <si>
    <t xml:space="preserve">라떼                                    </t>
  </si>
  <si>
    <t xml:space="preserve">포포                                    </t>
  </si>
  <si>
    <t xml:space="preserve">김주영                                  </t>
  </si>
  <si>
    <t>빠삐용</t>
  </si>
  <si>
    <t xml:space="preserve">야옹이                                  </t>
  </si>
  <si>
    <t xml:space="preserve">초롱                                    </t>
  </si>
  <si>
    <t>S정형골절</t>
  </si>
  <si>
    <t xml:space="preserve">김연수                                  </t>
  </si>
  <si>
    <t xml:space="preserve">솔이                                    </t>
  </si>
  <si>
    <t xml:space="preserve">봄                                      </t>
  </si>
  <si>
    <t>2, 4</t>
    <phoneticPr fontId="1" type="noConversion"/>
  </si>
  <si>
    <t>검진</t>
    <phoneticPr fontId="1" type="noConversion"/>
  </si>
  <si>
    <t xml:space="preserve">최진규                                  </t>
  </si>
  <si>
    <t xml:space="preserve">토토                                    </t>
  </si>
  <si>
    <t>구내염</t>
  </si>
  <si>
    <t>포도섭취</t>
    <phoneticPr fontId="1" type="noConversion"/>
  </si>
  <si>
    <t xml:space="preserve">로키                                    </t>
  </si>
  <si>
    <t xml:space="preserve">박시현                                  </t>
  </si>
  <si>
    <t xml:space="preserve">베리                                    </t>
  </si>
  <si>
    <t xml:space="preserve">모찌                                    </t>
  </si>
  <si>
    <t>2, 16</t>
    <phoneticPr fontId="1" type="noConversion"/>
  </si>
  <si>
    <t xml:space="preserve">찰리                                    </t>
  </si>
  <si>
    <t>폐성 고혈압</t>
  </si>
  <si>
    <t xml:space="preserve">김미리                                  </t>
  </si>
  <si>
    <t xml:space="preserve">말리                                    </t>
  </si>
  <si>
    <t xml:space="preserve">류소정                                  </t>
  </si>
  <si>
    <t xml:space="preserve">두부                                    </t>
  </si>
  <si>
    <t xml:space="preserve">김민희                                  </t>
  </si>
  <si>
    <t xml:space="preserve">대니                                    </t>
  </si>
  <si>
    <t xml:space="preserve">써니                                    </t>
  </si>
  <si>
    <t xml:space="preserve">망고                                    </t>
  </si>
  <si>
    <t xml:space="preserve">쿠쿠                                    </t>
  </si>
  <si>
    <t>S정형관절</t>
  </si>
  <si>
    <t xml:space="preserve">삐삐                                    </t>
  </si>
  <si>
    <t xml:space="preserve">박세영                                  </t>
  </si>
  <si>
    <t>이물(위내)</t>
  </si>
  <si>
    <t xml:space="preserve">이은정                                  </t>
  </si>
  <si>
    <t>토이푸들</t>
  </si>
  <si>
    <t xml:space="preserve">베이글                                  </t>
  </si>
  <si>
    <t>교상</t>
  </si>
  <si>
    <t xml:space="preserve">제니                                    </t>
  </si>
  <si>
    <t xml:space="preserve">뭉치(두리틀a/h)                         </t>
  </si>
  <si>
    <t xml:space="preserve">김진아                                  </t>
  </si>
  <si>
    <t xml:space="preserve">송미정                                  </t>
  </si>
  <si>
    <t>Pungsan Dog(풍산견)</t>
  </si>
  <si>
    <t xml:space="preserve">이민영                                  </t>
  </si>
  <si>
    <t xml:space="preserve">김경원(장현석)                          </t>
  </si>
  <si>
    <t xml:space="preserve">김규연                                  </t>
  </si>
  <si>
    <t>식도내 이물</t>
  </si>
  <si>
    <t xml:space="preserve">이덕희                                  </t>
  </si>
  <si>
    <t xml:space="preserve">김지원                                  </t>
  </si>
  <si>
    <t xml:space="preserve">나루                                    </t>
  </si>
  <si>
    <t xml:space="preserve">로또                                    </t>
  </si>
  <si>
    <t xml:space="preserve">몽돌이                                  </t>
  </si>
  <si>
    <t xml:space="preserve">곰돌이                                  </t>
  </si>
  <si>
    <t xml:space="preserve">만두                                    </t>
  </si>
  <si>
    <t xml:space="preserve">효리                                    </t>
  </si>
  <si>
    <t xml:space="preserve">라라                                    </t>
  </si>
  <si>
    <t xml:space="preserve">이은진                                  </t>
  </si>
  <si>
    <t>중성화수술(수컷-10kg 이하)</t>
  </si>
  <si>
    <t xml:space="preserve">노랑이                                  </t>
  </si>
  <si>
    <t>S일반생식기계</t>
  </si>
  <si>
    <t xml:space="preserve">브라우니                                </t>
  </si>
  <si>
    <t>전염병</t>
  </si>
  <si>
    <t>안검열상</t>
  </si>
  <si>
    <t xml:space="preserve">김수윤                                  </t>
  </si>
  <si>
    <t xml:space="preserve">루시                                    </t>
  </si>
  <si>
    <t>이물(식도내)</t>
  </si>
  <si>
    <t xml:space="preserve">김연주                                  </t>
  </si>
  <si>
    <t xml:space="preserve">석미선                                  </t>
  </si>
  <si>
    <t xml:space="preserve">주진아                                  </t>
  </si>
  <si>
    <t xml:space="preserve">길냥이                                  </t>
  </si>
  <si>
    <t xml:space="preserve">민트동물병원                            </t>
  </si>
  <si>
    <t xml:space="preserve">홍설화                                  </t>
  </si>
  <si>
    <t xml:space="preserve">치즈                                    </t>
  </si>
  <si>
    <t xml:space="preserve">솜이                                    </t>
  </si>
  <si>
    <t xml:space="preserve">루팡                                    </t>
  </si>
  <si>
    <t>Bedlington Terrier(베드링톤 테리어)</t>
  </si>
  <si>
    <t xml:space="preserve">제리                                    </t>
  </si>
  <si>
    <t>Unknow</t>
  </si>
  <si>
    <t>U</t>
  </si>
  <si>
    <t xml:space="preserve">정수지                                  </t>
  </si>
  <si>
    <t xml:space="preserve">츄츄                                    </t>
  </si>
  <si>
    <t xml:space="preserve">S)  - 1년 반 전부터 신장 안 좋다고 진단, 신장약 먹고 있음  - 원래 스위스에서 사는 동생분 고양이임  - 1년 반 전에 스위스에서 데리고 오심  - 원래 먹이던 사료(일반사료)와 신장 처방식 섞여 먹이시다가 지금은 신장 처방식만 먹고 있음  - 3일전부터 신장 처방식만 먹었는데, 그 이후부터 식욕 부진 기력 저하 발생  - 오늘은 500원 동전만한 크기 흰색 거품 구토 2회  - 퇴근해서 보니 나와서 반기지 않고 숨을 헐떡임  - 무기력하고 퍼져있음  - 오늘 물도 한모금도 안 마심  - 토,일요일은 조금 사료 적게 먹음  - 어제부터 하나도 안 먹음  - 맛있는 간식도 안 먹음  - 최근 신장 관련 진료는 9-10월 사이  - 최근 진료에서는 신장 관련 수치가 소폭 하락 되었음  - 예전엔 물은 스스로 잘 먹었음  - 백신 및 구충은 주기적으로 해주심    O)  - T: 36.6 P: 210 R: panting BCS: 4/9 MMC: pale CRT: 2s, moistured oral cavity, no dehydration status  - auscultation: NRF(no murmur, crackle??)  - X-ray: pleural effusion, enlarged heart(LA), pulmonary edema  - CardioEcho: HCM  - no HW microfilaria on blood smear    Dx)  - Cardiogenic shock  - Pulmonary edema, pleural effusion by HCM    P)  - 오늘밤은 호흡 곤란 해소, 저혈압 완화, 환자 안정화 목표  - 채혈이 어려워 일부 검사 진행 못함(D-dimer 등)  - 내일 회진 후에 상태 전화 및 향후 치료 계획 보호자분께 연락 부탁 드립니다  </t>
  </si>
  <si>
    <t xml:space="preserve">오현주                                  </t>
  </si>
  <si>
    <t xml:space="preserve">S) 고관절 관련 질환이 의심이 된다고 refer      집에서 돌면서 미끄러진것이 있음. 1달전      밖에서 움직일때는 정상인데 집에서 Lt hindlimb lameness를 보임      오늘 밥은 조금 먹음     P) 금일 CT검사후에 보호자님과 상담을 진행할 예정  </t>
  </si>
  <si>
    <t xml:space="preserve">일구(닥터K A/H)                         </t>
  </si>
  <si>
    <t xml:space="preserve">최재용                                  </t>
  </si>
  <si>
    <t xml:space="preserve">낙상으로 내원.   뒷다리를 만지면 아파함.       O) 흉방에서 우측 기흉,  우측 전엽과 후엽의 contusion이 관찰됨.   복방에서 방광은 정상.   우측 고관절 탈구.     - ALT, AST CK, LDH 상승.    - SAA 정상.     - 혈압 정상   - 저녁 5시경 흉방에서 기흉은 더 증가하지 않았음.   우선 8시까지 지켜보고 결정하기로 함.    - 저녁 7시30분경 촬영한 흉방에서 기흉은 관찰되지만, 점차 감소하고 있음.     - 응고계 검사.        tx) 산소공급.   - 수액처치  - buto 주사.      A) 저녁 때 촬영한 방사선상에서 tension pneumothorax가 확인되지 않아서 대증처치하면서 경과를 지켜보고 있는 중.         </t>
  </si>
  <si>
    <t xml:space="preserve">한주은                                  </t>
  </si>
  <si>
    <t xml:space="preserve">집에서 이물(고무줄)삼켰다고함 대략11시정도,이물섭취전후 사료와물도 마셨다고함,  방사선상 위내섭취물많음.위내시경시술했으나 이물발견못함,일단 집에서 지켜보기로함,  propofol 10ml사용.  </t>
  </si>
  <si>
    <t xml:space="preserve">최은정                                  </t>
  </si>
  <si>
    <t xml:space="preserve">최은진                                  </t>
  </si>
  <si>
    <t xml:space="preserve">4일전부터 움직임이 적어짐  오늘부터 식욕부진이 있음    대소변도 잘봄    눈꼽이 없었음  오늘 콧물이 있었음    3일동안 쇼파에 가만히 있고, 잠만 잤었음    체온 40.5도  코가 부어있는 듯한 느낌  코 앞에 상처가 생겨서 내원   (말라있었고, 가방에 들어가고 오면서 피가 났다고 함)  </t>
  </si>
  <si>
    <t xml:space="preserve">최정희                                  </t>
  </si>
  <si>
    <t xml:space="preserve">S)  - 내원 3-5시간쯤 전 외출했다가 앞다리 교상 입은 상태로 귀가함    O)  - 내원시 심한 출혈은 없는 상태  - T 41.6 / P 120 / R 36  - 양측전지 심한 염증소견 / 발열 / 발적 / 부종  - 환자 예민하여 혈액검사 후 마취하여 처치 진행  - CBC ; WBC 상승 (31) / 적혈구 관련수치 mild한 상승  - 전해질 ; Na 161   - CHEM ; glu 168 / TP 9.2 / glob 5.4  - 프로포폴로 마취 유도되지 않아 DZ im  - 양측전지에 특히 교상 다발적으로 존재 / 몇군데는 근손상 확인 필요 / 피부박리된 부위 여러곳 있으며 다른부위는 피부층만 손상된 것으로 판단됨 / 턱의 교상이 특히 깊음  - 후두부 및 어깨, 등쪽에는 발톱에 긁힌 양상의 상처     Tx)  - 주사마취 후 상반신 클리핑 / 세척 / 소독 / 밴디지  - 등의 긁힌 상처에 네오시덤 도포  - 주사 ; cepha, ampi, cime, buto, enro, taurine  -  수액 ; H/H + KCl 5 + taurine + vit B,C 유지속도  -  아이스팩 처치 / 체온 모니터링    P)  - 보호자님 내일 오전 10시 30분 재내원하실 예정  - 외과 주치의님께서 교상부위 확인하시고 보호자님과 추후 치료방향 상의해주세요  </t>
  </si>
  <si>
    <t xml:space="preserve">정                                      </t>
  </si>
  <si>
    <t xml:space="preserve">허유                                    </t>
  </si>
  <si>
    <t xml:space="preserve">던킨도너츠에 있는 쵸코렛이 묻어 있는 빵을 하나 먹음   먹은지 1시간 정도 되었음      금일 구토후에 입원 진행함      구토시에 빵조각하고 초코렛이 나옴    Tx) N/S  maintenous fluid        cefradine 22mg / kg tid        cimetidine 10mg / kg  tid        tramadole 3mg / kg  tid        taurine 3ml / head sid         vita B.C 각 1ample/ head        scural fate 5ml/head tid        tachion 1ample / head sid        O2 supply all day  </t>
  </si>
  <si>
    <t>쵸콜렛중독</t>
  </si>
  <si>
    <t xml:space="preserve">한로사(김현수)                          </t>
  </si>
  <si>
    <t xml:space="preserve">걷는것이 어색한것은 오래 되었고  올라가는것에 대해서도 힘들어함   어제는 구토도 했음   최근에 자연식으로 바꾸었음 (주문용)  비틀거리는 형태이면서 뒷다리에 힘이 없음   금일 CT검사후에 보호자님과 상담을 진행할 예정  </t>
  </si>
  <si>
    <t xml:space="preserve">달구                                    </t>
  </si>
  <si>
    <t xml:space="preserve">노준우                                  </t>
  </si>
  <si>
    <t xml:space="preserve">조원진                                  </t>
  </si>
  <si>
    <t xml:space="preserve">한달전에 구토, 설사때문에 약을 먹이신적이 있음  내원 한시간전에 이불에 발톱이 걸려서 뽑혔음  O&gt;  방사선 Rt.hind 두번째 발가락 끝마디뼈의 골절  US-Lt.AD 6.2mm, 신장의 퇴행성변화  Echo-mild MVI  BP 180mmHg  A&gt;  익일 끝마디뼈 제거수술예정  혈압 모니터링 하면서 150 이상 측정되면 hydralazine 투여후 수술예정  향후, 혈압, MVI, Cushing 관리   </t>
  </si>
  <si>
    <t xml:space="preserve">박순자                                  </t>
  </si>
  <si>
    <t xml:space="preserve">S)  - 치아 많이 흔들리고 구취 심함  - 출산 한 적 없음  - 식욕 활력 배변 배뇨 음수 좋음  - 눈에 뭔가 낀 것 같은 기분(타 동물병원에서는 괜찮다고 하심)  - 수년 전에 귀세정제를 눈에 넣어주심  - 밤낮으로 부딪치고 다니는 것은 없음  - 사료: 일반 건사료, 간식: 동결건조간식(황태,참치), 사람 음식 안 주심, 사과, 고구마 조금씩  - 파행은 없음(작년에 뒷다리를 뻗고 다님, 슬개골 탈구 진단 받음)  - 앓고 있는 질환, 복용중인 약 없음  - 앞발가락 골절 후 드레싱 병력  - 수술 경력 없음  - 산책: 거의 안 함  - alone, 성격: 순하고 얌전함, 아무나 잘 따름  - 마취 전 검사 진행 원하심    O)  - B/A: NRF  - X-ray: NRF  - US: pancreas에 고에코 영역  - incipient cataract(OU)  - severe dental calculus    dDx)  - chronic pancreatitis    P)  - 목요일 오전 10시 내원하여 스케일링, 폴리싱, 발치 및 중성화  </t>
  </si>
  <si>
    <t>백내장(Cataract)</t>
  </si>
  <si>
    <t xml:space="preserve">미래                                    </t>
  </si>
  <si>
    <t xml:space="preserve">김윤지                                  </t>
  </si>
  <si>
    <t xml:space="preserve">Hx)  - 어젯밤에 시장통에서 길고양이 구조  - 구조 당시 의식이 희미하고 일어서지 못하며 누워 있는 상태  - 사탕수수 원당 및 비타민을 물에 타서 조금씩 입 안에 넣어 주자 의식 회복하고 일어서서 움직임  - 습식 사료를 입 앞에 대어 주면 스스로 조금씩 먹음  - 구토 증상 보이지 않음  - 소량의 황갈색 설사 한 번  - 누런 눈곱이 굳어 있어서 눈을 뜨지 못함    PE)  - Severe depression  - BCS: 1/9  - HR: 138 bpm  - RR: 30 rpm  - BT: 36.7 ℃  - SBP: 70 mmHg (#1)  - Delayed capillary refill time and skin turgor  - Purulent eye discharge (OU)  - Otoscopy: a small amount of cerumen (AU)    O) FPV Ag test kit  - Negative    O) Fecal exam  - Direct smear: no parasite eggs  - Fecal cytology: a number of spiral-shaped bacteria (suspected Campylobacter spp.), a small number of degenerate neutrophils    O) Bloodwork  - CBC: mild thrombocytosis (683 K/mcL)  - Blood glucose: hypoglycemia (32)  - Electrolytes: within normal limits  - Blood gas: pH 7.34 (pCO2 30.0, cHCO3 15.9, etc.)    O) PCR test for diagnosis of infectious diseases  - Pending    Tx)  - 10 % dextrose 0.5 g/kg once IV (slowly)  - Fluid therapy with 5 % D/S + KCl 10 mEq/L + taurine + vitamin B &amp; C (FR: 10 ml/kg/hr)  - Cefazolin 30 mg/kg TID IV (slowly)  - Metronidazole 15 mg/kg BID IV (CRI over 20 minutes)  - Cimetidine 10 mg/kg TID IV (slowly)  - Chlorpheniramine 0.4 mg/kg SID IV (slowly) (premedication before plasma transfusion)  - Hyperimmune plasma 1 ml/cat SID IV (CRI over 10 minutes)  - Sodium hyaluronate eye drops Q4H (OU)  - Tobramycin eye drops Q4H (OU)  - Royal Canin Veterinary Diet - Recovery  </t>
  </si>
  <si>
    <t xml:space="preserve">스나                                    </t>
  </si>
  <si>
    <t xml:space="preserve">최선아                                  </t>
  </si>
  <si>
    <t xml:space="preserve">오후 4시경에 보호자와 전화톰화.   이병숙    아직 일어서지 못함.  발버둥은 치지만 일어서지 못함.   사료 먹지 않음.  호흡이 조금 빠르기는 함.    </t>
  </si>
  <si>
    <t xml:space="preserve">망고(라온a/h)                           </t>
  </si>
  <si>
    <t xml:space="preserve">김영덕(이병숙)                          </t>
  </si>
  <si>
    <t xml:space="preserve">왼쪽 엉덩이 부위에 불룩한 상태임   발적과 촉진시에 매우 아파함   어제까지는 아무런 문제가 없었음       Tx) N/S  maintenous fluid        cefradine 22mg / kg tid        cimetidine 10mg / kg  tid        tramadole 3mg / kg  tid        enrofloxacin 5mg / kg  bid        taurine 3ml / head sid         methocarbamole 15mg / kg  tid   IV        vita B.C 각 1ample/ head        O2 supply all day  </t>
  </si>
  <si>
    <t>항문낭염, 파열(좌측. 우측은 정상이나 수술진행)</t>
  </si>
  <si>
    <t xml:space="preserve">은혜                                    </t>
  </si>
  <si>
    <t xml:space="preserve">최일용                                  </t>
  </si>
  <si>
    <t xml:space="preserve">조금 전에 닭도리탕을 먹을 것으로 보임  토한 곳에 뼈조각이 있었음  혈토를 여러군데 해서 데리고 옴    예방접종은 추가접종은 하지 않음  집에서 발톱을 깍지 못하심  치아가 좋지 않은지 잘 씹지를 못함, 토를 자주 함    이물을 먹고 수술경험이 있음    x-ray 상 위내에 뼈 음영이 여러개가 있음  양측 신장 L2의 2배정도    이전에는 활력과 식욕이 좋았음  다른 특이사항은 없었음  물을 동거묘보다 많이 먹는 것이 있음    신장의 크기가 작아 추가평가가 필요할 것으로 보임    양파중독에 준해 입원처치  </t>
  </si>
  <si>
    <t xml:space="preserve">성승주                                  </t>
  </si>
  <si>
    <t xml:space="preserve">고관절 탈구를 local병원에서 진단을 받음   보호자님이 퇴근을 하고 와서 보니 lameness를 보임     Tx) N/S  maintenous fluid        cefradine 22mg / kg tid        cimetidine 10mg / kg  tid        tramadole 3mg / kg  tid        enrofloxacin 5mg / kg  bid        taurine 3ml / head sid         methocarbamole 15mg / kg  tid   IV        N-acethylcystein 70mg/kg bid        vita B.C 각 1ample/ head        O2 supply all day  </t>
  </si>
  <si>
    <t xml:space="preserve">이연수                                  </t>
  </si>
  <si>
    <t xml:space="preserve">S)  - 새벽부터 구토 10회 이상 / 처음엔 사료 구토, 나중에는 위액 구토  - 배가 단단하며 복통이 있는듯 잘 앉지도 못함  - 식욕 양호 / 설사는 없음    O)  - 탈수 없음 / MMC 정상 / T 38.8 / P 132 / R 36  - 방사선상 특이소견 관찰되지 않음  - CBC, 전해질, BGA, CHEM, CPL, CRP 모두 정상    Tx)  - cerenia sc / cime, tra iv  - 수크랄 포함 소화기내복약 2일분 처방 후 퇴원    P)  - 증상지속시 재내원하여 복부초음파 진행하실 것       아침에 식도이물의 가능성에 대해 전화했음.   </t>
  </si>
  <si>
    <t xml:space="preserve">바로                                    </t>
  </si>
  <si>
    <t xml:space="preserve">천재성                                  </t>
  </si>
  <si>
    <t>- 새벽 6시부터 분만징후 보였음 / 밤10시부터 분만 시도하였으나 분만하지 못함 / 12시 40분경 녹색분비물 보여 내원    - 내원시 태아 역위로 아직 골반강까지 내려오지 않은 상태 / 태아심박 220  - oxytocin 2 unit/kg im 후 대기하여 태아가 골반강에 진입한것까지는 확인하였으나 산모가 복부에 힘을 전혀 주지 않는 것으로 미루어 자궁근무력증 의심되고 태아심박 180 이하로 감소하여 제왕절개 시행 (OHE까지)    - 산모 및</t>
  </si>
  <si>
    <t xml:space="preserve">신연주                                  </t>
  </si>
  <si>
    <t xml:space="preserve">칼라 착용  내일아침부터 아침저녁으로 내복약 5일 먹을것.   발사 내원 예정할것.   </t>
  </si>
  <si>
    <t xml:space="preserve">김수귀                                  </t>
  </si>
  <si>
    <t xml:space="preserve">1주일 전부터 water성 구토를 1주일에 2번을 했고  헛구역질 식으로 하는것은 자주함   월요일 local병원에서 방사선 검사에서 위내에 이물이 의심됨  금일 CT검사를 진행한후에 재시경 시술이나 수술을 진행할 예정    Tx) N/S +  pain control (Ketamine 0.6mg/kg/h, Lidocaine 3mg/kg/h, tramadol 1.3mg/kg/h)  maintenous fluid        cefradine 22mg / kg tid        cimetidine 10mg / kg  tid        tramadole 3mg / kg  tid        enrofloxacin 5mg / kg  bid        taurine 3ml / head sid         vita B.C 각 1ample/ head        metoclopramide 0.3mg/kg  tid        scural fate 3ml/ head tid        O2 supply all day  </t>
  </si>
  <si>
    <t xml:space="preserve">사랑이(헬로우a/h)                       </t>
  </si>
  <si>
    <t xml:space="preserve">조은빈                                  </t>
  </si>
  <si>
    <t xml:space="preserve">S)  - 백신 완료(항체가 검사: FPV: 1 FHV: 5 FCV:6 6.2)  - 금식  - 6.2에 종합 추가 백신 1회  - 심장사상충 따로 하실 예정    O)  - FPLV: 6   - FHV:4  - FCV:4    Sx) castration  - Vetbond    P)  - 비만, 결석 주의  </t>
  </si>
  <si>
    <t xml:space="preserve">홍혜진                                  </t>
  </si>
  <si>
    <t xml:space="preserve">S)  - 어제 녹차 티백 망이 뜯어져 있었음  - 청소기 플라스틱 필터가 깨져 있었음  - 어제부터 잠을 못 자고 우는 중  - 구토 2회(녹차이파리, 밥)  - 오늘 대소변 안 봄(동거견이 있어 구체적 파악은 힘듦)  - 방구는 계속 나오는데 변이 안 나옴  - 오늘 사료 소량과 우유, 간식 소량 주심  - 간식을 엄청 좋아함  - 이물 먹은 병력 있음  - 먹고 있는 약, 앓고 있는 질환 없음  - 백신 완료, 심장사상충 정기적 구제해 주심  - 연한 주황색 뇨 색깔 발견하심    O)  - T: 40.0 P:220 R: panting SBP: 160(#3)  - Chest, Abd X-ray: NRF    Dx) Caffeine toxicity(mild to moderate)    P)  - 1일 입원하여 상태 모니터링  - 요카테터 장착하여 방광으로 흡수되는 카페인 감소 예정 및 요량 체크 예정이었으나 저형성된 외음부로 인하여 요카테터 장착 어려움   - 카페인 중독(mild to moderate)로 진단하고, 대부분 적절한 치료 받을 시 72시간 내에 해소되는 것 고지  - 오늘 당일 배변 배뇨 한 번도 안 한것에 대한 부분 걱정하고 계심  - 카페인 중독 이외에 플라스틱 필터 이물이 문제될 수 있음 고지(내일 배변 후 방사선 촬영하여 평가하기로 함)  </t>
  </si>
  <si>
    <t>카페인중독</t>
  </si>
  <si>
    <t xml:space="preserve">파인                                    </t>
  </si>
  <si>
    <t xml:space="preserve">정영빈(김영희)                          </t>
  </si>
  <si>
    <t xml:space="preserve">S) 식도에 이물이 있음       돼지귀 껍데기를 먹임     P) 금일 내시경을 통하여 식도내 이물을 제거함       내시경 확인시에 식도염이 존재하는 상태임       하루정도 입원조치후 내일 퇴원을 진행할 예정    Tx) 0.45%N/S + 2.5% dexteose maintenous fluid         cefradine 22mg / kg tid        cimetidine 10mg / kg  tid        tramadole 3mg / kg  tid        taurine 3ml / head sid         scural fate 3ml tid        vita B.C 각 1ample/ head        O2 supply all day  </t>
  </si>
  <si>
    <t xml:space="preserve">새우(두리틀a/h)                         </t>
  </si>
  <si>
    <t xml:space="preserve">김한샘                                  </t>
  </si>
  <si>
    <t xml:space="preserve">S) 어제 밤부터 몸을 떨고 계속 울고 있음       눈물을 흘리고 갑자기 혼자 소리를 지름       가끔 가슨이나 치아를 마지면 pain을 느낌       떠는것이 심하지 경련은 아님       이전에 자궁축농증 수술을 했는데 이때 폐기형이라고 진단을 받음     P) 금일 입원 조치후에 내일 CT검사후에 수술을 진행할 예정    Tx) 1/2N/S  maintenous fluid        cefradine 22mg / kg tid        cimetidine 10mg / kg  tid        tramadole 3mg / kg  tid        enrofloxacin 5mg / kg  bid        taurine 3ml / head sid         methocarbamole 15mg / kg  tid   IV        N-acethylcystein 70mg/kg bid        vita B.C 각 1ample/ head        O2 supply all day  </t>
  </si>
  <si>
    <t>신장절제술(Rt)</t>
  </si>
  <si>
    <t>S일반신장과요관</t>
  </si>
  <si>
    <t xml:space="preserve">김자몽                                  </t>
  </si>
  <si>
    <t xml:space="preserve">S) 1년정도 되었을때 유기묘를 데려 오심       오른쪽 뒷다리가 부었음       발견은 어제 했고 어제보다 오늘이 더심한 lameness를 보임     P) 금일 Lt hindlimb (FHNO)진행함     Tx) N/S +  pain control (Ketamine 0.6mg/kg/h, tramadol 1.3mg/kg/h)  maintenous fluid        cefradine 22mg / kg tid        cimetidine 10mg / kg  tid        tramadole 3mg / kg  tid        enrofloxacin 5mg / kg  bid        taurine 3ml / head sid         methocarbamole 15mg / kg  tid   IV        N-acethylcystein 70mg/kg bid        vita B.C 각 1ample/ head        O2 supply all day  </t>
  </si>
  <si>
    <t>퇴행성관절염(Lt coxofemoral joint DJD)</t>
  </si>
  <si>
    <t xml:space="preserve">한지현                                  </t>
  </si>
  <si>
    <t xml:space="preserve">헬로우 동물병원에서 복부mass가 확인되어 의뢰됨  CT 검사상 우측 부신의 신장, CVC invasion이 의심되며 sublumbar LN의 심한 종대 및 간의 metastatic lesion이 관찰됨. CVC의 침습이 거의 완전하여 침습부위 후방에서 CVC는 확인되지 않아 circulation에 문제가 있을 것으로 예상  금일 수액처치 후 익일 퇴원 후 호스피스 예정  </t>
  </si>
  <si>
    <t xml:space="preserve">초롱이(헬로우a/h)                       </t>
  </si>
  <si>
    <t xml:space="preserve">보로자분 소주 대략1-0.5잔정도 먹었다고하며   보호자분도 약간 술에취해옴.일단 입원시켜서 지켜보며 상태확인해보기로 했으며 보호자분 내일정도 큰문제없으면 데려가고싶어하심.  </t>
  </si>
  <si>
    <t xml:space="preserve">S) 1달전부터 lameness가 있어  local병원에서 약물을 투여 받았는데      좋아지지 않고 계속 증상이 있음       우측 후지에 체중 부중을 잘 하지 못함     P) 방사선 검사와 신체 검사결과 Bi RCCL로 진단됨      최대한 빨리 수술을 진행해야 하는 상태임  </t>
  </si>
  <si>
    <t>전십자인다파열 RCCL(Bi RCCL)</t>
  </si>
  <si>
    <t xml:space="preserve">김민철                                  </t>
  </si>
  <si>
    <t xml:space="preserve">미국 시애틀 (5년전)에서 디스크 수술받았었음.   2년전에 한국들어옴.   2년전에 디스크 때문에 웨스턴에서 MR촬영.   그 때 심장병은 없었음.     상수역 셀레네AH에서 심장병 진단받고 약 투여한지 7개월되었음.   심근비대성 때문이라고 진단받음.   오늘 아침에만 약을 투여하지 않음.  셀레네AH에 연락하면 처방내역 받을 수 있음.      셀레네AH에 처방내역 : pimobendan 0.25 mg/kg, aminophylline 10 mg/kg, enalapril 0.5mg/kg, furosemide 2 mg/kg, bid PO    PE) murmur.   BCS 8/9.  obesity.    - 혈압 측정하는 동안에 panting과 moderate cyanosis 동반.     - 치은염과 치석이 심함.     O) BP 150 #3  - 흉방에서 심비대가 심함.  경미하게 우측 후엽으로 폐부종이 관찰됨.     - MR 6.2 m/s, TR 3.77 m/s,  LA/Ao = 2.5  - 혈액검사에서 특이소견 없음.   - SDMA = pending.      tx) 산소공급,     - buto 1 ml SC  - furo 2ml IM    A) MVI, TVI, pul hypertension.       P) 1주 후 SDMA 결과 확인하여 설명하고, 10종, 전해질, lactate검사하고 약처방.   심장보조제는 보호자가 가지고 있는 것을 확인 후 처방하기로 함.    - 치아상태 확인하고 흔들리는 치아 (좌측 상악의 PM2 or PM3) 뽑아줄지 확인. 치석 때문에 t/d도 처방.    -   </t>
  </si>
  <si>
    <t>폐성 고혈압, moderate</t>
  </si>
  <si>
    <t xml:space="preserve">리오                                    </t>
  </si>
  <si>
    <t xml:space="preserve">이보라                                  </t>
  </si>
  <si>
    <t>- 모래를 바꾼 이후 일주일에 변을 두번밖에 안봄 / 두번째 변은 단단한 정도   - 3일정도 밥을 거의 먹지 않음 / 오늘 밤 간식 소량 먹음  - 3일 전부터 소량씩 여러번 구토 / 포말성 구토  - 이물 가능성 있음  - 초회접종 2차까지 진행함    - T 39 / P 210 / R 36 / MMC pale pink / 탈수는 5-6% 로 심하지 않음  - 방사선상 뚜렷한 이물소견은 관찰되지 않으나 복부 detail 감소  - FPV kit Ne</t>
  </si>
  <si>
    <t xml:space="preserve">양양                                    </t>
  </si>
  <si>
    <t xml:space="preserve">연보라                                  </t>
  </si>
  <si>
    <t xml:space="preserve">초콜렛이 들어 있는 술을 먹고 내원  d-dimer 상승-3.0  응고계 지연-aptt, pt 측정 불가, teg상에는 r-time 감소(혈전)  복부 방사선상 이물 소견  선천적 응고factor 부족, 알콜중독, 이물에 의한 응고부전 가능성  입원하여 혈장치료 말씀 드렸으나 보호자 부모님이 무조건 데려오라고 하셔서 뮤테란 처치만 하고 데려가심  </t>
  </si>
  <si>
    <t xml:space="preserve">고영주                                  </t>
  </si>
  <si>
    <t xml:space="preserve">6년전에 골절 수술을 했음.  어제 밤에 갑자기 힘이 없이 쓰러져서 밤에 내원하였다가 진통제 처방받았으나 호전되지 않아서 내원.    내원전에는 좌측 후지가 흐물흐물한 상태였다가 체중부하를 할 수 없는 상태로 뻗뻗해져서 내원하였었음.      신체검사상 panniculus reflex와 anal reflex는 정상.  꼬리도 움직이는 상황.     L-S 부위에서 경미한 back pain 이 관찰됨.  그러나 정상적인 체중부하가 아니므로 back pain 인지 명확하게 판정하기 어려움.      외과(유용규 원장)로 진료 넘김.    촉진시에 좌측후지 슬관절 촉진을 할때 pain을 느낌     P) 금일 수술을 진행함     Tx) N/S +  pain control (Ketamine 0.6mg/kg/h, Lidocaine 3mg/kg/h, tramadol 1.3mg/kg/h)         maintenous fluid       cefradine 22mg / kg tid       cimetidine 10mg / kg  tid       tramadole 3mg / kg  tid       enrofloxacin 5mg / kg  bid       taurine 3ml / head sid        methocarbamole 15mg / kg  tid       N-acethylcystein 70mg/kg bid       vita B.C 각 1ample/ head       MPSS  30mg / kg 이후 15mg / kg 2회  이후 7.5mg / kg 2회  //  // 총 5회 6시간 간격으로 처치       O2 supply all day  </t>
  </si>
  <si>
    <t xml:space="preserve">산                                      </t>
  </si>
  <si>
    <t xml:space="preserve">한길완                                  </t>
  </si>
  <si>
    <t xml:space="preserve">S) 애견 간식 힘줄을 먹음       1시간쯤 되었음     P) 금일 입원 조치하고 내일 2시경에 초음파 검사를 실시한후에      위내에 이물이 존재하면 내시경 시술을 잔행할것인지      기다릴수가 있는지 다시 확인을 하고 이후에 보호자님과 상담을       진행한 후에 OHE수술진행할 예정    Tx) meochlopramide 0.1ml/kg IV  </t>
  </si>
  <si>
    <t xml:space="preserve">황꿀몽                                  </t>
  </si>
  <si>
    <t xml:space="preserve">황인선                                  </t>
  </si>
  <si>
    <t xml:space="preserve">S) 닭발뼈를 어제 밤에 먹음       금일 병원에 내원하기 전가지 구토를했는데       아침에 구토시에 뼈가 나왔고 이후에 약간 붉은것이 나왔는데      출혈인지 얌념인지 정확히는 모름      P) 방사선 검사결과 아직도 위내에 닭뼈가 심하게 남아 있어      수술을 진행할 예정임    Tx) N/S +  pain control (Ketamine 0.6mg/kg/h, Lidocaine 3mg/kg/h, tramadol 1.3mg/kg/h)          maintenous fluid        cefradine 22mg / kg tid        cimetidine 10mg / kg  tid        tramadole 3mg / kg  tid        enrofloxacin 5mg / kg  bid        taurine 3ml / head sid         N-acethylcystein 70mg/kg bid        vita B.C 각 1ample/ head        O2 supply all day  </t>
  </si>
  <si>
    <t xml:space="preserve">박경민(박혜리)                          </t>
  </si>
  <si>
    <t xml:space="preserve">- 출산 시도 40분정도 지나서 양수주머니만 나와있다가 터진 후 다시 들어갔다고 함  - 산모는 계속 출산 시도하나 새끼는 나오지 않는 상황    - 방사선상 태아 두마리 (1마리 역위)  - 태아심박 170, 180 정도    - 제왕절개 / 난소자궁적출술 진행  - 산모 및 태아상태 양호     - 하루 입원 후 내일중 퇴원 예정  - 산모가 젖 물리지 않아 2시간에 한번씩 초유 인공포유  </t>
  </si>
  <si>
    <t xml:space="preserve">김백                                    </t>
  </si>
  <si>
    <t xml:space="preserve">S)  - 입에 피가 묻어 있었다 함 / 보호자분 귀가시는 물을 마신 후라서 깨긋한 상황 / 싸운 흔적은 없음 / 마실냥이  - 식욕 및 기력 양호했으나 나갔다 오더니 힘없이 쓰러짐 / 구토 설사 없음 / 초회접종만 완료 / 사상충 예방은 미완료  - 외부 음식을 잘 먹는 편은 아님     O)  - T 35.7 / P 180 / R 30 / BP 70  - 방사선상 우측 갈비뼈 거의 모두 골절  - 심한 피하기종 / 기흉은 심하지 않음  - CBC ; 미약한 탈수 외 특이사항 없음  - 전해질, BGA ; 특이사항 없음  - CHEM ;  ALT 1000, P 9.0 외 특이사항 없음    A)  - 교통사고 등 외상으로 인한 늑골골절 및 흉막파열 sus    Tx)  - 흉부압박 / 산소처치 / Warming  - buto, cime, cepha, tra, tranexamic acid iv  - NS + taurine + vit B,C 1시간동안 10ml/kg 이후 유지속도    P)  - 내일 보호자분과 통화 후 CT 촬영 및 필요한 추가검사 진행 / 오늘 밤이 고비라고 설명  - 환자 상태 및 CT 결과에 따라 흉막재건술 진행   - 수술비는 300 이상으로 안내함 / 비용부담 있으심       M)  - 체온 및 혈압 정상화되고 유지되었으나 호흡양상은 악화 / 추가처치에도 완화되지 않음  - 오전 5시 40분경 응급상황 발생 / CPR 에 반응 없음 / 6시 10분경 사망판정  </t>
  </si>
  <si>
    <t xml:space="preserve">강산                                    </t>
  </si>
  <si>
    <t xml:space="preserve">황재연                                  </t>
  </si>
  <si>
    <t xml:space="preserve">Hx)  - 약 일주일 전부터 습식 사료 급여  - 사나흘 전부터 형태 있으나 물기 많은 대변  - 그제 아침에 소화물과 헤어볼 구토  - 어제까지 활력, 식욕, 음수, 배뇨 양호  - 오늘 새벽에 갈색 설사 두 번  - 오늘 새벽 6시경부터 구토 네다섯 번 (처음에는 소화물과 헤어볼 구토, 이후 황갈색 액체성 구토)  - 오늘 새벽 구토 이후 활력 많이 감소  - 예방 접종 (기초 접종 및 보강 접종) 완료  - 심장사상충 예방약 매월 도포    PE)  - Depression  - HR: 198 bpm  - RR: 72 rpm  - BT: 40.2 ℃  - SBP: 120 mmHg (#4)  - CRT: &lt; 1 sec  - Mildly delayed skin turgor    O) FPV Ag test kit  - Negative    O) Bloodwork  - CBC: mild polycythemia (HCT: 46.1 %)  - Chemistry: increased ALT (132) and GLU (215)  - Electrolytes: within normal limits  - Blood gas: pH 7.41 (pCO2 34.6, cHCO3 21.6, etc.)  - fPL: 2.5 (reference: 0 - 3.5)    O) X-ray  - No radiopaque foreign body in the gastrointestinal tract  - Fluid-filled small intestine  - Gas-filled colon    O) Fecal exam  - Direct fecal smear: no parasite eggs  - Fecal cytology: a number of spore-forming bacteria (suspected Clostridium spp.)    O) PCR test for diagnosis of gastrointestinal infectious diseases  - Pending    Tx)  - Fluid therapy with H/S + taurine + vitamin B &amp; C (FR: 3.75 ml/kg/hr)  - Cefazolin 30 mg/kg TID IV (slowly)  - Metronidazole 15 mg/kg BID IV (CRI over 1 hour)  - Cimetidine 5 mg/kg TID IV (slowly)  - Maropitant 1 mg/kg SID IV (slowly)    P)  - 보호자가 입원 치료 관련 비용 부담 많이 느껴 저녁까지 수액 요법 및 주사제 투여 후 퇴원  - 내복약 투여하며 경과 관찰 (증상 지속 시 재내원하여 추가 검사 및 입원 치료)    Rx)  ① Cephalexin 30 mg/kg BID PO for 7 days      Metronidazole 15 mg/kg BID PO for 7 days      Metoclopramide 0.2 mg/kg BID PO for 7 days      Famotidine 0.25 mg/kg BID PO for 7 days      Bestase 0.1 tablet/dog BID PO for 7 days    ② Lactovet (probiotics) 2 g/cat SID PO for 7 days  </t>
  </si>
  <si>
    <t xml:space="preserve">윤재경                                  </t>
  </si>
  <si>
    <t xml:space="preserve">S) 집에서 너무 짖어가지고 내원함       어릴때부터 심하게 짖는 상태이었음       오늘 아침에 간식을 조금먹고 이후 먹지 않음     P) 금일 수술을 진행함     Tx) N/S +  pain control (Ketamine 0.6mg/kg/h, Lidocaine 3mg/kg/h, tramadol 1.3mg/kg/h)          maintenous fluid        cefradine 22mg / kg tid        cimetidine 10mg / kg  tid        tramadole 3mg / kg  tid        enrofloxacin 5mg / kg  bid        taurine 3ml / head sid         methocarbamole 15mg / kg  tid   IV        vita B.C 각 1ample/ head       O2 supply all day  </t>
  </si>
  <si>
    <t>후두성대절제술</t>
  </si>
  <si>
    <t>S일반상부호흡기</t>
  </si>
  <si>
    <t xml:space="preserve">이명진                                  </t>
  </si>
  <si>
    <t xml:space="preserve">키키                                    </t>
  </si>
  <si>
    <t xml:space="preserve">이은샘                                  </t>
  </si>
  <si>
    <t xml:space="preserve">Hx)  - 그제 김포에 있는 펫샵에서 분양받음  - 어제부터 식욕 부진 보임  - 밤사이 구토 및 구역질 증상 보여 오늘 새벽에 본원 내원  - 원내에서 혈액 섞인 액체성 구토    O) Infectious disease test kit  - CPV Ag: negative  - CCV Ag: positive  - Giardia Ag: negative  - CDV Ag: negative  - CIV Ag: negative    O) Bloodwork  - CBC: leukocytosis (20.6 K/mcL)  - Chemistry: increased LIPA (134), ALT (72), etc.  - Electrolytes: within normal limits, normal Na/K ratio (30.57)  - Blood gas: pH 7.34 (pCO2 40.2, cHCO3 21.0, etc.)  - CRP: 18.51 (reference range: 0 - 10)    O) Fecal exam  - Direct fecal smear: no parasite eggs  - Fecal cytology: a few spiral-shaped bacteria    O) PCR test for diagnosis of gastrointestinal infectious diseases  - Pending    Tx)  - Cefazolin 30 mg/kg TID IV (slowly)  - Metronidazole 15 mg/kg BID IV (CRI over 30 minutes)  - Cimetidine 10 mg/kg TID IV (slowly)  - Maropitant 1 mg/kg SID IV (slowly)  - Chlorpheniramine 0.4 mg/kg SID SC (premedication before plasma transfusion)  - Hyperimmune plasma 10 ml/dog SID IV (CRI over 2 hours)  - Fluid therapy with 5 % D/S + KCl 10 mEq/L + taurine + vitamin B &amp; C (FR: 9 ml/kg/hr) → 0.45 % NaCl + 2.5 % dextrose + KCl 5 mEq/L + taurine + vitamin B &amp; C (FR: 6 ml/kg/hr)    P) 보호자가 분양받은 펫샵으로 데려가지 않고 본원에서 치료받기를 희망하여 입원 치료하며 경과 관찰  </t>
  </si>
  <si>
    <t>코로나바이러스감염</t>
  </si>
  <si>
    <t xml:space="preserve">문희동                                  </t>
  </si>
  <si>
    <t xml:space="preserve">3일전부터 지속적으로 몸을떨다가 최근 줄어듬.  잘때 쇳소리처럼 소리를 냄.  잠을 잘 못자는듯하고 어딘가 아파하는것 같다고 하심.    1달반전에 최근유기견 입양하심.    잠울 잘 못자서 우선은 주사와약만처방문의(다음에 낮에 스켈링 하면서 정밀검사원하심.병원도 옮기신다고함.)-&gt;기본적인 검사진행후 진료가능설명드림.    심잡음-추후 심초음파등 추가검진 필요함을 설명드림.  혈청에 지방확인  콧물확인    단순감기증상일수있으나 다름호흡기감염등 감별진단을 위한 추가검진이 필요한 상황이므로 약복용후 내원하여 검진받아보도록 설명드림.             </t>
  </si>
  <si>
    <t xml:space="preserve">최은영                                  </t>
  </si>
  <si>
    <t xml:space="preserve">S) 무조각을 조금전에 먹고 이후에 거풐처럼 토하고      이후 "캑캑"거림이 있고 panting이 있음         P) 내시경으로 식도에 있는 무우를 위내로 밀어 넣음       위벽과 식도벽에 염증이 있는 상태임     Tx) 0.45%N/S + 2.5% dexteose maintenous fluid maintenous fluid        cefradine 22mg / kg tid        cimetidine 10mg / kg  tid        tramadole 3mg / kg  tid        taurine 3ml / head sid         vita B.C 각 1ample/ head        scuralfate tid   </t>
  </si>
  <si>
    <t xml:space="preserve">금나림                                  </t>
  </si>
  <si>
    <t xml:space="preserve">김용학                                  </t>
  </si>
  <si>
    <t xml:space="preserve">3일전에 구조    눈꼽과 콧물이 심함    약과 안약을 넣어주고 있음  어제까지 식욕이 좋았었음(분유를 3번정도 먹이고 있음)    내원 당시 체온 33.6도  BG 208 ( 보호자꼐서 저혈당을 먹이셨었음)  7%이상의 탈수  심한 악액질 상태    FPV 음성  변은 분유를 먹으면 좋지 않았음    이틀동안 입원하면서 상태모니터링  자발식욕이 좋아지는지 확인하면서 갈예정  </t>
  </si>
  <si>
    <t xml:space="preserve">김상철                                  </t>
  </si>
  <si>
    <t xml:space="preserve">약 5일간 아무것도 먹지 못함, 가게에서 사료, 간식을 주고 있는 길냥이. KARA에서 수액처치 및 주사처치 후 의뢰됨.  함께 있는 다른 고양이도 유사증상이 있으나 포획하지 못함  O&gt;  WBC 0.6  BUN 89, CREA 1.4, T.Bil 2.1  BT 32도  A&gt;  원내에서 심한 수양성 설사  PCR의뢰함  Tx&gt;  1. Cefotaxime, metronidazole  2. cerenia  3. taurine, tathione  4. NAC  5. 혈청  6. G-CSF  7. 체온 모니터링  </t>
  </si>
  <si>
    <t xml:space="preserve">순딩                                    </t>
  </si>
  <si>
    <t xml:space="preserve">오영환                                  </t>
  </si>
  <si>
    <t xml:space="preserve">S)  - 경련으로 내원 / 최근 특이한 것 먹은것 없음  - 올해 4월 외이도적출술(아현동 월드펫AH) / 재작년에 담낭제거술 (웨스턴AH)  - 귀때문에 스테로이드 장기복용 / 이후 체중증가함  - 낮까지 아무 이상증상 없었음  - 갑자기 옆으로 쓰러지는 듯하여 내원했으나 원내에서는 전혀 이상증상 보이지 않았으며 고유자세반응 정상, 경련징후 없었음 / 뒷다리 힘이 다소 풀린듯했으나 보행에 이상없고 사지관절 가동 정상, 압진시 동통호소 없음, back pain 없었으므로 처치없이 귀가하셔서 좀더 경과관찰하시기로 함  - 귀가중, 귀가 후 상태 양호해지는 듯 했으나 2시간쯤 후 댁에서 경련증상 관찰되어 재내원    O)  - 내원시 경련 / 심한 안구진탕 / T 39.5 / P 156 / R 60 / MMC 양호 / 탈수 없음   - 심잡음 없음   - CBC ; 특이사항 없음  - 전해질 ; K 3.56 외 모두 정상  - BGA ; PO2 72 / HCT 61 / HCO3 14.3  - CHEM ; GLU 164 / ALP 280 외 모두 정상  - lactae ; 5.1  - 응고계 ; Fib 94 / d_dimer 0.4  - NH3 ; 0  - 뇌척수계 이상일 가능성 설명하고 MRI 필요성 고지함     Tx)  - diazepam 2ml, pheno 2ml, keppra 1ml iv 에도 경련 진정되지 않아 포폴 5 ml 천천히 iv 후 안정됨  - 주사 ;  taurine, tathione, ornipural, cepha iv (4am)  - NAC CRI  - 포폴 약효 감소시 심한 경련 지속되어 프로포폴 CRI   - 수액 ; NS + taurine + vit B,C + KCl 5 유지속도    P)  - 내일 MRI 촬영 예정  - 보호자님과 통화 후 필요한 추가검사 및 MRI 촬영 진행해주세요      O) 신체검사시 no murmur.  but loud lung sound.    포폴의 투여량을 1 ml/hr에서 0.5 ml/hr로 줄였더니 일어나는데, 좌측으로 head tilt가 있고, 안구진탕도 동반한 상황.  양측 외이도 모두 TECA를 실시한 상황임.       </t>
  </si>
  <si>
    <t xml:space="preserve">코리                                    </t>
  </si>
  <si>
    <t xml:space="preserve">이유경                                  </t>
  </si>
  <si>
    <t xml:space="preserve">거품 7회 정도 있었음  어제 저녁까지 소량 먹었음    오늘도 구토를 했었음  하얀 거품이 있음    같이 방쓰는 아이는 괜찮음  기력저하된 모습이 있음    고열    WBC 1.0    혈장 투여하면서 상태 모니터링  3일 정도 지켜볼 예정      010-2599-1777 응급시 남편에게 전화를 할 것    </t>
  </si>
  <si>
    <t xml:space="preserve">김정순                                  </t>
  </si>
  <si>
    <t xml:space="preserve">일주일 전부터식욕이 떨어짐  기립할수 있지만 잘 걷지는 못함.   복부 팽만이 관찰됨  예방접종 했다 안했다고 함. 심장사상충 예방은 명확하게 모름.     검사 결과  - 자궁축농증  - 좌우측 신장 형태적으로 변화(우측 심함), Azotemina  - 심장 사상충 양성  - 저 알부민  - 심한 염증수치 상승    처치 - 0.9% nacl, 헤타스타치 1팩, dobutamine혈압 유지  수술- 자궁의 무게 3.36kg    </t>
  </si>
  <si>
    <t xml:space="preserve">최현정(신영언)                          </t>
  </si>
  <si>
    <t xml:space="preserve">S)  - 4-5일 전부터 구토 지속 / 식욕 저하 / 설사  - 북어포 및 소세지 등을 주었으나 이틀전부터는 전혀 먹지 않음 / 물도 안먹음 / 기력없음  - 금일 기력저하 심하여 내원 / 의식없이 숨만쉬고 있는 상태로 내원    O)  - 내원시 COMA 상태 / 저체온 (LOW) / 저혈당 (54) / 탈수 6% 이상 / P 126 / R 66 / MMC pale / 혈압 잡히지 않음 / PLR 없음  - FPV kit Positive  - CBC ; WBC 0.8 / PLT 22 / 적혈구관련수치 상승  - 전해질 ; K 4.75 / Cl 114  - BGA ; pH 7.0 / HCO3 12 / PCO2 51 / PO2 63  - CHEM ; BUN 50.1 / CREA 2.6 / P 10.1 / Ca 4.0 / T-BIL 1.74 / TRIG 123 / GLU 263 (포도당 bolus 후)  - lactate 4.9    Tx)  - 산소처치 / warming / 포도당 bilus iv 1회  - 볼루벤 35 ml iv slowly  - 수액 ; NS + taurine + vit B,C 교정속도 → 유지속도  - 주사 ; cerenia sc / cepha, cime, meto, taurine iv / Metronidazole CRI  - NaHCO3 14 ml iv for 6 hrs  - 응급처치 후 2시간만에 의식 회복됨     P)  - 보호자님 비용부담 심하신 관계로 최소한의 검사 및 처치 원하심  - 내일 오전 보호자님과 전화상담 후 필요한 추가검사 및 재검 진행해주세요   </t>
  </si>
  <si>
    <t xml:space="preserve">이종걸                                  </t>
  </si>
  <si>
    <t xml:space="preserve">S)  - 갑자기 뒷다리를 잘 쓰지 못하는듯하고 잠들지 못하며 몸을 떨고 아픈듯하여 내원  - 식욕 양호 / 소화기증상은 없음    O)  - T 38.6 / P 150 / R Panting  - 흉요추부위 back pain  - 방사선상 해당부위 살짝 좁아진듯하나 뚜렷하지 않음  - 사지관절 가동은 정상 / 슬개골탈구소견 없음 / 후지고유자세반응 다소 지연  - 혈검상 특이사항 없음 / 간수치 양호    Tx)  - 3:30 am MPSS 30 mg/kg iv, 2시간 후 5:30 am MPSS 15 mg/kg iv  - cepha, metho, cime, tra iv / 통증호소 심하여 buto 1 mg iv  - 수액 ; H/H + KCl + taurine + vit B,C  - 산소처치    P)  - 내일 오전 보호자님께 전화드려서 환자상태 및 추가검사, 향후 치료방향 상담해주세요      * Proprioception 야간보다 다소 회복되었으나 여전히 지연됨(1)  * Back pain 여전히 존재, 복부에도 힘 많이 줌  P)  P)   - 내일까지 내과적 치료 해 보고 MRI 및 외과적 치료 고려 예정  - 이전의 전지 불편감 고려하여 경추 및 흉요추 모두 MRI 촬영 고려     </t>
  </si>
  <si>
    <t>추간판 탈출증(L2-3) hemilaminectomy</t>
  </si>
  <si>
    <t xml:space="preserve">갈리아노                                </t>
  </si>
  <si>
    <t xml:space="preserve">문지영                                  </t>
  </si>
  <si>
    <t xml:space="preserve">2개월전에 중성화 수술과 비장적출술.  홍제AH에 다녔고,   오늘 두리틀AH에 처음 갔었음.     2~3일전부터 호흡곤란을 보였음.     수술할 당시에도 후지쪽에 피하 종괴가 있었음.   지금은 목부위와 몸통에도 피하종괴가 있음.       서서 잠을 잠.       PE) murmur (M, ?),  loud lung sound.   panting, labored respiration, mild fever.    목부위에 피하종괴, 유선부위에도 피하종괴가 다수 관찰됨.       홍제AH의 조직검사 결과는 splenic lymphoma로 추정한 상황.  추가검사는 실시하지 않고 내복약만 처방한 상황임.   적극적인 치료를 권하지 않아서 보호자가 홍제AH에 조금은 불만이 있는 상황임.       O) HCT 22%,    - CRP 5.31  - D-dimer 4.9, BUN 35.2, crea 0.8, glucose 328,   - 혈액도말상에서 퇴행성 호중구만 다수 관찰됨.    - 흉수 검사에서 다수의 lymphocyte가 관찰됨.     tx) 진정 후 흉수천자  220 cc 뽑음.   우측 전엽은 그대로 남아 있음.    </t>
  </si>
  <si>
    <t>림프종, large B cell, multicentric</t>
  </si>
  <si>
    <t xml:space="preserve">하나(두리틀a/h)                         </t>
  </si>
  <si>
    <t xml:space="preserve">김재은                                  </t>
  </si>
  <si>
    <t xml:space="preserve">전신상태 양호.    O) 흉방에서 폐상태 양호.    - 어제 심초에서 경미한 MR.  부정맥은 관찰됨.    - CRP 94.5,   D-dimer 0.4  - HCT 23%,  PLTs 100  - PCR검사에서 Babesia가 경미하게 확인되었음.  모니터링이 필요함.     tx) nandrolone과 iron dextran 추가.    요도카테터 제거     P) D-dimer, CRP, CBC, 전해질 모니터링.   내일 TEG 검사도 추가할 것.   </t>
  </si>
  <si>
    <t xml:space="preserve">말랑(금강a/h)                           </t>
  </si>
  <si>
    <t xml:space="preserve">김성춘                                  </t>
  </si>
  <si>
    <t xml:space="preserve">치아때문에 내원함. 육안적으로 좌측 2-3번 앞니 상태가 안 좋음.  눈이 하얗게 보임(밝은데에서 보면) --&gt; 시력의 이상은 없음, 백내장 핵경화가능성이 있음.   평소에 구토를 잘함. 말라 있음. 묽은 변을 자주 봄.  사료 자유급식, 껌, 간식(껌과 고기가 같이 붙어 잇는것 하루에 2개정도 먹음 스틱형식)  보호자님이 가계를 하는 상황이라 새벽 2시에 끝남. --&gt; 2시넘어 가야하는 상황.     초음파 검사   - 담즙 뮤코실 미약한 초기  - 유무부 운동 저하: 구토와 연관이 있을 가능성 있음    스켈링  좌측 상악 앞니 2,3발치, 좌측 상악 구치 상태 나쁨- 추후에 스링중에 볼것.  우측 상악 앞니 1번 발치    </t>
  </si>
  <si>
    <t xml:space="preserve">우구영                                  </t>
  </si>
  <si>
    <t xml:space="preserve">- 달이가 갑자기 턱이 불편한듯 입을 짭짭거려서 내원 / 턱관절 촉진시 염발음이나 통증반응, 물리적 이상은 관찰되지 않으며 특히 불편해하는쪽(왼쪽) 어금니의 치석이 매우 심함  - 치아관련 문제일 가능성 있으므로 스케일링하면서 구강검사 자세하게 하실 것 권유함   - 오후 12시 별이 달이 모두 스케일링 예약 / 달이는 턱관절도 확인해주세요    오늘 아침에는 증상이 없었음.  한번씩의 문제는 있음.   보호자님 사정으로 진행    스켈링  좌측 상악 </t>
  </si>
  <si>
    <t xml:space="preserve">1년령일 때 샵에서 분양받았음.  예방접종 어떻게 했는지 모름.  항체가 검사를 받은 적도 없음.      아침에 보호자와 추가 검사에 대해서 설명했음.   G-CSF를 투여할 지는 다시 통화하기로 함.       P)내일 항체가검사와 FeLV, FIV, 추가 검사.       O) PCR 검사에서 FPV가 ,class 4정도, clostridium과 Giardia가 확인되었음.     meloxicam 투여 후 체온은 정상까지 내려감.    </t>
  </si>
  <si>
    <t xml:space="preserve">이후에 보호자 입원치료해달라고하심.식욕은 있었으나 3-4일전부터 거의 먹지않았으며   오늘 저녁에 축처졌다가 비틀거리고 후지를 잘 사용못했다고하며  갑자기 막 뛰고 소리 질렀다고 함,  서맥,체온:38.2,,체중:0.98kg,구강잇몸창백,기력쇠약,탈수도 예상됨.  </t>
  </si>
  <si>
    <t xml:space="preserve">전재희                                  </t>
  </si>
  <si>
    <t xml:space="preserve">일주일전에 인보 목적으로 데려옴. 가끔 기침이 관찰됨.  컨디션에 문제 없고 기침만 문제 있었음 생식기를 핥아서 은평구 스카트 병원에 데려감.   접종과 사상충 기록은 없음. --&gt; 항체가 검사, 심장사상충 검사는 진행할것.  간수치가 높고 crp는 9나오고, 신장이 미약하게 문제 있다고 설명들음.   간약7일 처방받고, 항생제 3일 가지고 있음.     검사결과 소견&gt; 심장사상충 양성, 인플루엔자 홍역 항체가 낮음--&gt; 전염성 걸리 가능성 있음  심장검진 결과 미약한 MR, TR이 있음.   유선 종양 존재--&gt; 추후 관찰 필요. 성장속도 빠르면 서둘러서 검진 진행할것.  </t>
  </si>
  <si>
    <t xml:space="preserve">박재우                                  </t>
  </si>
  <si>
    <t xml:space="preserve">오늘부터 식욕이 저하가 있음    FPV 양성  </t>
  </si>
  <si>
    <t xml:space="preserve">깔보                                    </t>
  </si>
  <si>
    <t xml:space="preserve">문해빛나                                </t>
  </si>
  <si>
    <t xml:space="preserve">동거묘가 어제 범백진단을 받음  이틀전부터 식욕부진  구토는없었음    배뇨 후 움직이지 않음  </t>
  </si>
  <si>
    <t xml:space="preserve">빠빠(워너비a/h)                         </t>
  </si>
  <si>
    <t xml:space="preserve">Hx)  - 보호자가 1년 정도 사료 주던 길고양이  - 며칠 전부터 활력 저하 및 식욕 부진  - 배뇨 및 배변 상태는 보호자가 알지 못함  - 구토 흔적 있어 야간에 본원 내원하여 입원    O) Infectious disease test kit  - FPV Ag test kit: negative  - FCoV Ab test kit: negative    O) Bloodwork  - CBC: leukocytosis (25.2 K/mcL), polycythemia (HCT 50.4 %), thrombocytopenia (211 K/mcL)  - Chemistry: increased AMYL (&gt;2500), TG (125), and GLU (236)  - Electrolytes: hyponatremia (141), hyperkalemia (6.25), hypochloremia (106), decreased Na/K ratio (22.56)  - Blood gas: pH 7.12 (pCO2 49.1, cHCO3 15.2, etc.)  - Lactate: 8.2 (reference: 0 - 2.5)  - D-dimer: 0.3 (reference: 0 - 0.3)  - fPL: 2.0 (reference: 0 - 3.5)    O) X-ray  - No remarkable findings on the lung fields  - No radiopaque foreign body in the gastrointestinal tract  - Fluid-filled small intestine  - Gas-distended colon    O) Abdominal ultrasonography  - Fluid-filled stomach and small intestine  - No gastrointestinal obstruction  - Decreased motility of the small intestine  - Normal diameter and layer of the small intestinal wall  - Mildly enlarged mesenteric lymph nodes  - No remarkable findings on the pancreas, spleen, liver, gall bladder, kidneys, and urinary bladder  - Diameter of the adrenal glands: right 4.7 mm, left 4.0 mm    O) Fecal exam  - Direct smear: no parasite eggs or trophozoites  - Fecal cytology: predominance of short rod-shaped bacteria, a small number of spore-forming bacteria    TDx) Gastroenteritis caused by infection with bacteria, viruses, or parasites    P)  - 확진 위해 소화기 감염병 PCR 검사 권고하였으나 보호자가 비용 부담 느껴 보류 원함  - 보호자 상의 후 항생제, 항구토제, 위보호제 투여 및 수액 요법 실시하며 경과 관찰  - 집에서 기르는 고양이가 5마리 있어 입양하진 못하고 치료 후 놓아줄 예정    Tx)  - Fluid therapy with N/S + taurine + vitamin B &amp; C (FR: 3.75 ml/kg/hr → 5 ml/kg/hr)  - Cefazolin 30 mg/kg TID IV (slowly)  - Metronidazole 15 mg/kg BID IV (CRI over 1 hour)  - Cimetidine 10 mg/kg TID IV (slowly)  - Maropitant 1 mg/kg SID IV (slowly)  </t>
  </si>
  <si>
    <t xml:space="preserve">신혜은                                  </t>
  </si>
  <si>
    <t xml:space="preserve">S)  - 방금 동거견에게 얼굴 부위를 물림    O)  - 삭모 후 관찰: 좌측 하안검 oblique eyelid laceration    Sx) eyelid trauma correction  - 병변 소독 후 modified eight of figure suture, simple interrupted suture    P)  - E. collar   - 내복약  - 항생안약 1일 3-4회 2주간  </t>
  </si>
  <si>
    <t xml:space="preserve">퐁퐁이                                  </t>
  </si>
  <si>
    <t xml:space="preserve">박지후                                  </t>
  </si>
  <si>
    <t xml:space="preserve">- 요키 / 3살 / 정공성 / 쇼크 / 입원    S)  - 3일전부터 구토 시작 / 식욕 절폐 / 타 병원에서 장염 의심된다고 들으시고 내복약만 투약 (검사는 진행하지 않음) / 기력저하  - 금일 저녁 오후 9시경 약 먹이고 1,2시간동안은 특이사항 없다가 새벽에 갑자기 소리지르며 쇼크상태에 빠짐 (축 늘어지며 소대변을 지리고 이후 숨만쉬고 있는 상태)    O)  - 내원시 의식없음 / 안검반사 및 동공반사 등 모든 반사 없음 (동공은 축동상태 </t>
  </si>
  <si>
    <t xml:space="preserve">정동성                                  </t>
  </si>
  <si>
    <t xml:space="preserve">아침 7시경 철창틈에 목과 어깨가 끼어서 한시간 정도 있었음  아침에는 그나마 걸었는데 활력이 좋지않아서 망원동물병원에서 수액을 4시까지 맟추고 집에 데려오심   이후에 약을 강제로 먹이려고 하였는데 호흡을 많이 힘들어하고 몸을 가누지 못함  2주전에 사과를 주셨고 그것을 구토하고 난 다음부터 체중이 점점 빠지는 것 같다고 하심  O&gt;  체온 38도  x-ray 상 특이소견 없음  blood test: TG, cholesterol의 감소, lactate 3.4  BP 145  CRP 36  호흡성 알칼리증 및 대사성산증이 동반  신체검사상 양측 전지의 고유자세반응 감소, hypermetria, head pressing.                     OD               OS  dazzle:         -              normal  PLR    :      normal        normal  menace:    decreased   normal  --&gt; CN 7, CN2, rostral colliculus 의 병변의심  A&gt;  CC의 원인으로 brain disease 가능성이 높음  acute non pregressive- vacular accident 가능성  P&gt;  원내에서 keppra 30mg/kg IV 진행후 진정됨  익일까지 대증처치 진행예정. 유사증상 재발 혹은 악화시 MR 촬영예정  Tx&gt;  tathione / NAC / keppra  mannitol / MPSS   ampi / cime       </t>
  </si>
  <si>
    <t xml:space="preserve">양희준                                  </t>
  </si>
  <si>
    <t xml:space="preserve">밥은 잘 먹었는데 오늘은 잘 먹지 않고 계속 잠만잠  컨디션이 떨어져있음  설사는 7일부터 있었으며 정상변과 설사를 번갈아 함  O&gt;  체온 41도  FPV-FeLV-FIV negative  FCoV Ab titer unlikely  A&gt;  감염증 감별위해 PCR 의뢰함  익일까지 수액, 항생처치 하면서 체온모니터링  PCR 검사결과 기다려보기로 함  Tx&gt;  cephazoline / taurine / 네뷸  4시간간격 체온측정  </t>
  </si>
  <si>
    <t xml:space="preserve">레옹                                    </t>
  </si>
  <si>
    <t xml:space="preserve">보호자님 집에 갔다가 다시 상담 전화 후 내원하여 처치 진행하기로 함.   방사선검사상에 흉부상 폐의 변화 관찰(폐수종)  호흡 분당 100회이상 쉬는 상황  혈압 102, 염증수치 정상,   3시경에 furosemide 4mg/kg iv, tramadol 0.1ml, ampicilline 0.75ml  주간에 내과에 인계 설명하고, 필요한 검사 다시 실시 할 수 있음 설명, 원인을 위해 심장초음파등 검사 필요 설명.   수술 했던 협력병원과 보호자 상의 진행하기로 함. 그쪽에서 치료 받을수 잇고 힘들면 본원에서 계속 진료 받을수 있음  3일전후 처치 해봐야 경과 알수 있음 설명하고 내과 선생님판단하에 고압산소방에서 치료 진행될 수 잇음 설명  </t>
  </si>
  <si>
    <t xml:space="preserve">혜화                                    </t>
  </si>
  <si>
    <t xml:space="preserve">이윤명                                  </t>
  </si>
  <si>
    <t xml:space="preserve">    S)  - 3일 전 다리 잘 못 써서 주물러주심  - 그 이후로 잘 쓰다가 오늘 이후로는 잘 못써서 내원  - 로컬병원 방문시, 신경병증 혹은 혈전 문제 가능성 들으심    O)  - 후지 감각, 운동 기능 상실, 냉감, femoral pulse 뛰지 않음  - T: 34.7 P: 200 R: panting BCS: 5/9 MMC: pale CRT: 측정 어려움   - 좌전지 SBP130  - X-ray: severe pulmonary edema(whole lobes)   - US: HCM, thrombus on saddle     Dx) FATE, HCM    P)  - 경과 및 예후 설명드림  - DNR      좌전지 SBP130  </t>
  </si>
  <si>
    <t>고양이 동맥혈전증</t>
  </si>
  <si>
    <t xml:space="preserve">치타                                    </t>
  </si>
  <si>
    <t xml:space="preserve">주해승                                  </t>
  </si>
  <si>
    <t xml:space="preserve">타병원에서 홍역으로 진단받으시고 내원하심.동봉해온키트는 선이 희미했으나 진단받은 병원에서는 선명했다고함,보호자 입원설명드리고 입원처치함, 관련검사진행해서 한다고 말씀드렸으며 보호자 약간 예민한편입니다.    일주일전에 분양  다른 병원에서 홍역진단받음  빈혈(19%)과 CRP231.33. D-DIMER 1.7로 체크되며 응고지연 있음  눈꼽이 많이끼고 노란 화농성 분비물(각막은 정상)  식욕은 약간 있음  흉부 방사선상 후엽쪽의 침착 소견- 폐렴  보호자에게 면회시간과 면회방법 고지해드림(안아서 면회금지- 바이러스 감염)  내일 회진끜나고 오후 2-3시경에 전화드리기로 함(한만길원장 인수인계)  예후나 상태는 현재 판단하기 어려우니 3일정도 경과보고 판단하기로 함  </t>
  </si>
  <si>
    <t xml:space="preserve">스파키                                  </t>
  </si>
  <si>
    <t xml:space="preserve">노원경                                  </t>
  </si>
  <si>
    <t xml:space="preserve">이영진                                  </t>
  </si>
  <si>
    <t xml:space="preserve">S)  - 내원 2,3시간쯤 전 피자 두조각 토핑을 모두 먹고 내원  - 양파가 많이 든 피자였다고 함    O)  - 내원시 기력 양호 / 특이사항 없음 / T 28.2 / P 150 / R panting  - 방사선상 위 내용물 다량 잔류  - 혈액검사상 Na 153, ALT 175, BUN 28, lactate 2.9 외 특이사항 없음    Tx)  - 위관삽관, 구토유발 ; 다량의 피자토핑 구토  - 활성탄 (크레메진 300 ng) PO  - NAC CRI  - 수액 ; NS+ taurine + vit B,C  - 주사 ; 구토 후 cerenia sc, cime, taurine iv    P)  - 최소 3일까지는 입원하여 경과관찰해야함을 고지함  - 이상증상 발생시 ICU 로 이동할 것  - 오후 2시이후 보호자님과 통화 후 재검 및 추가검사 진행해주세요    </t>
  </si>
  <si>
    <t xml:space="preserve">아롱                                    </t>
  </si>
  <si>
    <t xml:space="preserve">정채연                                  </t>
  </si>
  <si>
    <t xml:space="preserve">오후 6시 70  오후 7시 84  </t>
  </si>
  <si>
    <t xml:space="preserve">율무(리베A/H)                           </t>
  </si>
  <si>
    <t xml:space="preserve">집에서 부부싸움과정에서 집어던졌다고함,내원시 두경부에 혈액이 묻어있었으나직접적상처에 의한  출혈이 아니고 보호자의 혈액인듯함,  처음내원시 약간 흥분,약간 공격적이었으나 좀뒤에는 얌전해짐,일단 입원치료하면서 지켜보기로함,    방사선상과 외관상(신체검사시) 특이소견은 관찰되지 않음.    D-dimer만 상승.        전반적인 상태양호.   내일 오전에 D-dimer와 전해질 재검하고 퇴원 고려.    </t>
  </si>
  <si>
    <t xml:space="preserve">정청아                                  </t>
  </si>
  <si>
    <t xml:space="preserve">S) 집에서 뛰어 노는 아이를 발로 살짝 걸었는데 한바퀴를       돌고 떨어짐 이후 lameness를 보임       이후 local병원에 갔는데 혈액 검사와 복막염 검사를 진행함      검사시 특이 소견은 없는 상태이었음       신체 검사에서도 특이 소견은 없다고 이야기를 들었음     O) 병원내 신체 검사에서는 우측 후지에 knuckling이 존재함       deep pain은 있는 상태임     P) 내일 수술을 진행할 예정  </t>
  </si>
  <si>
    <t>골반골절(Rt)</t>
  </si>
  <si>
    <t xml:space="preserve">홍                                      </t>
  </si>
  <si>
    <t xml:space="preserve">조경원                                  </t>
  </si>
  <si>
    <t xml:space="preserve">소심이                                  </t>
  </si>
  <si>
    <t xml:space="preserve">백만이                                  </t>
  </si>
  <si>
    <t xml:space="preserve">어제까지 먹지 않음.   구토 없음.    정상변 1회.       사료 i/d 캔은 먹지 않았지만, 츄루는 조금 먹음.      집에서 경과를 보기로 함.   약은 헬로우에서 처방한 약 먹일 것.      P) 증상이 다시 심해지면 내시경 검사 등 실시.   </t>
  </si>
  <si>
    <t xml:space="preserve">두부(헬로우a/h)                         </t>
  </si>
  <si>
    <t xml:space="preserve">송선주                                  </t>
  </si>
  <si>
    <t xml:space="preserve">송지은                                  </t>
  </si>
  <si>
    <t xml:space="preserve">호흡곤란,panting심함,BP90,P156,T40  병원내원때 묽은변도 봄.  낮에 산책평소보다 조금더 했다고함,  방사선상 심비대,폐수종의심.furosemide cri-&gt;상태호전중,  5:10경 배뇨함.      O) 심초상에서 MR은 확인되지 않음.   경미한 PR만 관찰.     - 흉방에서 기관협착증이 심함. (inlet 부위와 hilar region에서 심함).  심비대.  기도의 거상.   복방에서 간비대가 심하고, L2-3에서 diskospondylosis가 심함.     - CDV/CIV kit : all negative   - CRP 119   (원심분리시 혈액이 심하게 농축되어 있음)   - 복부초음파에서 간비대, 간실질의 에코는 이상 없음.  담낭에 슬러지,  양측 부신의 크기는 6mm 정도.  췌장의 부종.  비장에 종괴.  위벽의 일부가 부어 있음(종괴 가능성 있음)    A) 기관협착증이 심하고, 만성기관지염가 의심되는 상황.      </t>
  </si>
  <si>
    <t xml:space="preserve">이경자                                  </t>
  </si>
  <si>
    <t xml:space="preserve">S) local병원에서 치근 농누로 진단을 받음       아침에 사료를 먹고 아무것도 먹지 않음     O) 방사선 검사 결과 폐에 결절이 존재하고 양측 눈에 결막염 소견이       있는 상태임 .tartar severe      입에서 치석 관련 냄새가 심한 상태임       좌측 안구 부위에 화성성 염증이 있음     P) 금일 검사를 진행하려고 하였으나 비용 문제로 다음에 하시기로 결정함         안약 텔비트를 내보냄   </t>
  </si>
  <si>
    <t xml:space="preserve">임현자                                  </t>
  </si>
  <si>
    <t xml:space="preserve">S)   2017-5-24  망고 밤 12시쯤에 대소변을 갑자기 방에다 보더니 초점을 잃고 바들바들떨면서   살짝 몸을 못가누고 못움직임 방향감각 없어지고 거품처럼 침흘리고 토함    2017-8-30  새벽 5:30에 거실에서 몸이 살짝 굳은채로 발견 움직이지도않고 몸도 엄청 차가워짐   몸이 마비처럼 굳다가 안굳다가 1시간 30동안 반복    2017-10-7  오후7시쯤에 아빠랑 간신먹고 잘 놀다가 마비처럼 몸이 굳고 초첨풀림 병원가서   안정제맞은후 토하고 대소변봄 두번 토함    2017-10-23  망고 새벽 1시에 몸이 살짝굳고 배가 빵빵해짐 (병원다녀옴)    2017-10-24  오후 5:10분쯤에 방에 오줌싸더니 핥으려 하다가 빙글빙글 돌다가 노란 물거품을   토함 (병원가서 안정제 맞고옴)    2017-10-26  오후 11:34 몸이 굳으면서 움직임이 더뎌짐(안정제 맞고옴)    금일 아침에도 2번정도 구토를 했는데 사료하고 거품이 나온 상태임   간식의 문제인지 몰라서 보호자님이 이번주에는 간식을 먹이지 않음  망고 엄마인 쿠키는 이런 중상이 없었는데 쿠키의 엄마인 초롱이는 발작   증상이 너무 심해서 약물 관련 치료를 받았으나 died  유전적인 문제가 이닌지 고려    P)  </t>
  </si>
  <si>
    <t xml:space="preserve">망고(정a/h)                             </t>
  </si>
  <si>
    <t xml:space="preserve">김새봄                                  </t>
  </si>
  <si>
    <t xml:space="preserve">몽구                                    </t>
  </si>
  <si>
    <t xml:space="preserve">김태호                                  </t>
  </si>
  <si>
    <t xml:space="preserve">호흡부전,심박동매우미약,유기묘를 1주일전에 데려와키우신다고함,2-3일전까지 잘먹었으며 데려오실때 타병원에서 진료받았다고함,어제는 잘안먹은듯하다며 잘은 모르심.일단 입원처치하기로 했으며 필요한 검사도 해주시고 보호자에게 설명해주세요.FPV키트검사결과 음성(-)  O&gt;  BCS 3/9  Na 143, pH 7.05, HCO3 11.3  BUN 35, CREA 0.4  Alb 1.7, globulin 3.4, A/G 0.5, FIP Ab titer unlikely  AST 689, CK 393  WBC 2.5  간이혈당계 32  FPV-FeLV-FIV negative  좌측 hock joint 부위의 부종  A&gt;  원내에서 소뇌성 경직 및 산동이 지속적으로 관찰됨  눈곱 및 콧물등으로 미루어 상부호흡기 감염증이 있을 것으로 예상  50% dex bolus 및 5% dex infusion 시에도 혈당이 올라가지 않아 10% dex 3ml/hr CRI 진행하면서 혈당 모니터링 중   Tx&gt;  metabolic acidosis: 중탄산 0.8ml bolus slowly  antibiotics: ampi(0.2ml), metro(1.8ml)  hepatic supplement: taurine(0.5ml), 옴니프랄(0.5ml), tathione(0.5ml)  nutrition: 새로나민(5ml), 고양이 초유 경구급여(2시간마다 5cc 씩 급여)  -------------------------------  오후 7시경 복부초음파에서 cellularity가 매우 높은 다량의 복수가 확인. cytology 에서 degenerative neutrophils  및 rod 균이 관찰되어 세균성 복막염 최종 확인됨  </t>
  </si>
  <si>
    <t xml:space="preserve">장지혁                                  </t>
  </si>
  <si>
    <t xml:space="preserve">교상,핏볼테리어에게 물렸다고함,우측귀근처에서 중앙으로 네군데 교상부위확인됨.  상처부위는 소독및응급봉합수술실시함,  </t>
  </si>
  <si>
    <t xml:space="preserve">레디                                    </t>
  </si>
  <si>
    <t xml:space="preserve">박지수                                  </t>
  </si>
  <si>
    <t xml:space="preserve">S) 스켈링을 받으로 오심       요즘에 기침을 하는 상태임     P) 금일 검사를 진행한후에 scaling및 종양 제거를 진행할 예정  </t>
  </si>
  <si>
    <t xml:space="preserve">성예숙                                  </t>
  </si>
  <si>
    <t xml:space="preserve">  S) - 구토 2번 (초코색 물)   - 초콜릿 먹은 시기는 잘 모르심  - 다크가나초콜릿 2000원짜리 2/3정도 섭취  - 발에 염증, 한동안 빨다가 요즘엔 안 빰(피부)  - 귀에 물 들어간 것 같아서 귀 상태 확인   - 왼쪽눈이 흐리멍덩한 느낌, 약간 눈물량이 많은 느낌. 눈이 탁한 느낌    O)  - T: 38.9 P: 200 R: panting BCS: 5/9 MMC: pink CRT: 1.5s BP: 70  - B/A: AST ALT elevation. Amyl elevation    Dx)  - 초콜릿 중독에 의한 구토, 흥분, 빈맥    Tx)  - H2O2 2ml/kg PO -&gt; 사료 구토2회, 위액 구토 2회    P)  - 보호자분 비용 부담 느끼셔서 입원하지 않음  - 밤중에라도 빈맥, 고열 느껴지면 바로 내원  - 물 많이 먹여주시고, 오줌 바로 싸게 해 주세요  </t>
  </si>
  <si>
    <t xml:space="preserve">김일혜                                  </t>
  </si>
  <si>
    <t xml:space="preserve">S)  - 이틀 전에 양념치킨 쓰레기통 뒤져서 먹었음  - 어제 밥을 덜 먹음  오늘 아침엔 밥 다 먹음  구토 오늘 아침부터 시작  2-3년 사료 그대로 토함  어제 닭 먹은 이후 강아지 호텔에 맡기셔서 오늘 데리고 오심   사회성 떨어짐  피부 안 좋아서 피부약 2주 먹음  슬개골 탈구 진단 받음    O)  - T: 38.9 P: 120 R: 36 BCS: 4.5/9  - no pain response on abd palpation  - B/A: AST ALT Amyl Lip CK 상승  - Abd X-ray check: bone density material on transverse colon    P)  - 닭뼈 이물에 대한 물리적인 문제는 가능성 낮아 보이나 양념치킨 양념에 의한 대사적 중독 증상 우려  - 혈액검사상 염증 수치 상승 및 간 손상 있어보이나 보호자분 입원 및 수액 치료는 원치 않으셔서 내복약 5일 처방  - 약 먹이는 중간에라도 구토 설사 및 중독 증상 보이면 바로 연락주세요  </t>
  </si>
  <si>
    <t xml:space="preserve">뽀리                                    </t>
  </si>
  <si>
    <t xml:space="preserve">김시연                                  </t>
  </si>
  <si>
    <t xml:space="preserve">1년 조금 넘어서 입양.  누나네 집에 어릴 때 입양한 것을 다시 입양한 상태.      vomiting.  어제 9회 정도.  간식 temptations으로 바꾼 후에 구토.  동일 회사의 다른 간식은 먹였으나 이 간식은 어제 처음 먹임.    설사는 없음.    오늘 새벽까지 구토를 보였음.   아침에 스스로 물을 마시고 구토는 없었음.     소량만 화장실에 배뇨했음.    사료의 이름은 기억 안남.   체중이 증가하지 않아서 고단백 사료를 먹이고 있음.     이물 섭취 가능성은 낮음.       no boosting,  regular HW prevention (추석 연휴에 마지막),  no deworm.       복부통증과 이물감은 없음.   탈수소견은 없음.      O) 흉방에서 우측 중엽에 간질성 침윤과 위내에 연부조직 밀도의 이물이 확인됨.     - 혈액검사에서 탈수소견이 심함.   - SAA와 fPL은 정상.      Tx) saline   - cerenia SC,  cime, tramadol.     rx) 내복약 저방.       P) 증상이 지속되면 내시경검사와 초음파검사 등 필요함.   </t>
  </si>
  <si>
    <t xml:space="preserve">김선진                                  </t>
  </si>
  <si>
    <t xml:space="preserve">어제 처음 경련이 있었고, 오후에 경련을 해서 병원으로 출발  내원 당시 다시 경련을 함    부분경련 이전에 본적이 있었다고는 함    오늘 오전 라파엘동물병원에서 혈청 5가지 검사  이전에는 연희동물병원을 다니셨음  glu 116  NH3 22  BUN 11.3  ALP 176  GPT (ALT) 524   (&lt;78)    ALT 437  AST 206  Lac 10.2   d-dimer 0.6    검사중에서도 경련이 나타남  Dz 0.5ml IV  PB 8mg/kg loading    혈액검사상 간수치 상승  두개내 질환이 가장 의심되며 MRI 촬영이 필요    항부종, 소염처치 진행    MRI 비용 107만원, 하루 입원 35~40만을 말씀드렸고, 지불할 능력이 없다고, 경련이 계쏙 있으니 오늘 하루만 입원하며 치료해달라고 하셨습니다.  그 후 내복약 처방을 원하셨습니다.  가족과 MRI를 다시 얘기해보시고, 내일 다시 말씀하라고 하였습니다. 촬영을 원하실 때는 오전에 내원하시라고 했습니다.  </t>
  </si>
  <si>
    <t xml:space="preserve">홍정완                                  </t>
  </si>
  <si>
    <t xml:space="preserve">S)  - 일주일전 샵에서 입양 / 입양 하루 후 3차접종  - 어제 새벽부터 기침, 재채기증상  - 식욕 및 기력 양호  - 구토 없음 / 변은 살짝 무른변 1회     O)  - BW 0.94 / T 38.6 / P 120 / R 30  - 맑은콧물 / 기침 / 기관자극시 기침   - 원내에서 틱증상 관찰됨  - 방사선상 우측 중후엽 opacity 상승  - CDV kit High Positive  - CIV kit negative  - CBC ; WBC 2.0 / RBC 3.93 / HB 8.3 / HCT 26 / PLT 10  - 전해질 ;  K 5.34  - BGA ; Ca 1.14 / pH 7.13 (HCO3 25.8) / PCO2 81.3 / PO2 144   - 15종 ; ALT 80 / BUN 30 / TP 4.6     Tx)  - 수액 ; NS + taurine + vit B,C 유지속도  - 주사 ; taurine, cepha iv, chlorampheniramine sc  - FFP 10 ml     P)  - PCR 등 필요한 추가검사 진행 예정  - 일단 공격적인 치료의사 있으심   </t>
  </si>
  <si>
    <t xml:space="preserve">아곰이                                  </t>
  </si>
  <si>
    <t xml:space="preserve">S) 30분전쯤 확인을 할수가 없었으나 주워먹는것을       확인을 함       보호자님이 삼키는것을 정확히는 보지 못하였으나 삼키는듯한 행동을함        P) 내시경 검사를 진행하고 이후에 보호자님과 상담을 진행  </t>
  </si>
  <si>
    <t xml:space="preserve">로빈(와우A/H)                           </t>
  </si>
  <si>
    <t xml:space="preserve">안서홍                                  </t>
  </si>
  <si>
    <t xml:space="preserve">페퍼                                    </t>
  </si>
  <si>
    <t xml:space="preserve">길냥이 구조하심. 정오경에 처음 발견하셨고 밥을 주고 가셨고 저녁쯤에 가보니까 그대로 있었고 밥은 절반정도 먹었음  O&gt;  신체검사상 눈곱이 많이 끼어있고 skin turgor 지연, 양측으로 화농성 비즙.   체온 39.5도, FPV 음성  혈액검사상 mild azotemia(BUN 30)  흉부방사선상 좌측 전엽의 국소적인 opacity 증가  위내 가스확장  분변검사상 충란 및 유해균 관찰되지 않음  귀진드기 확인되지 않음. 좌측 이개의 탈모, 가피가 관찰  A&gt;  FPV는 kit 상 음성이나 완전히 배제할 수 없음  BUN 상승은 탈수에 의한 것으로 보임  상부호흡기 감염증 확인되며 herpes 강하게 의심됨  DTM 배양 들어감  호흡기, 설사 PCR 권해드렸으나 보류하고 익일까지 대증처치 원하심  P&gt;  익일 오후 4~5시경 퇴원예정. 밤사이 항생제, 호흡기처치 하면서 체온 모니터링 및 눈곱관리예정  Tx: ampi, metro, taurine, 네뷸라이져  </t>
  </si>
  <si>
    <t xml:space="preserve">화단                                    </t>
  </si>
  <si>
    <t xml:space="preserve">S) 분만을 한번도 하지 않음       중성화 수술도 하지 않음       최근에 생리를 정확히 기억하지 못함 (올해 초여름)      가슴쪽에서 mass가 만져짐 (Lt 2-3사이)    P) 유선종양이 좌측 2-3번 사이에 발생했는데      검사시에 전이는 되지 않는 상태임       수술적으로 제거시 문제가 없을것으로 사료됨  </t>
  </si>
  <si>
    <t>유선종양(Lt 2-3사이)</t>
  </si>
  <si>
    <t xml:space="preserve">갑순                                    </t>
  </si>
  <si>
    <t xml:space="preserve">송다근                                  </t>
  </si>
  <si>
    <t xml:space="preserve">S)  - 오늘부터 구토 시작 / 10회 이상 / 아침까지는 식욕 비교적 양호 / 구토시 사료 구토 이후 위액+포말성 구토  - 접종은 어렸을때 이후 하지 않음    O)  - 내원시 탈수 5-6% / T 39 / P 204 / R 42 / BP 110  - FPV kit Neg  - CBC ; WBC 4.4 / RBC 10.4 / HB 16.1  - 전해질, 15종상 특이사항 없음  - 방사선상 특이사항 관찰되지 않음    Tx)  - 수액 : NS + taurine + vit B,C 교정속도 → 유지속도  - 주사 ; cerenia sc / cime, taurine iv    P)  - 주간에 복초 등 필요한 추가검사 진행 예정  - 검사 전 보호자님과 전화상담 후 진행해주세요    오후 3시까지 구토는 없었음.  어제밤에 촬영한 방사선상 심비대가 심해서 hilar region의 기관지 협착 관찰.  청진시 심잡음이 관찰됨.   위내에 이물은 관찰되지 않음.     심초에서 심근 비대와 SAM 관찰됨.       P) 흉방, BP, 응고계4종.  응고계 검사 이상시 TEG 검사 추가할 것.    </t>
  </si>
  <si>
    <t xml:space="preserve">사이다                                  </t>
  </si>
  <si>
    <t xml:space="preserve">김승희                                  </t>
  </si>
  <si>
    <t xml:space="preserve">송효선                                  </t>
  </si>
  <si>
    <t xml:space="preserve">먼지                                    </t>
  </si>
  <si>
    <t xml:space="preserve">안빈                                    </t>
  </si>
  <si>
    <t xml:space="preserve">역재채기 증상이 5초정도 있었음  가끔 기침증상을 보임  연변 및 습관적 구토, 구역증상이 있음  O&gt;  vaccine check-FPV 1, FHV 2, FCV 1  FIP Ab titer- unlikely~negative  A/G 0.62  BUN 25, CREA 1.5  FeLV-FIV-FHW negative  흉부방사선-bronchial pattern의 증가  A&gt;  * major problem  1.FPV 항체가저하  2.chronic bronchitis  * minor problem  1.BUN, CREA의 mild한 상승--&gt; 3~6개월후 요검사, SDMA와 재검  2.A/G--&gt; 치은염과 관련  P&gt;  분변PCR의뢰함, 결과 나오면 연락드리기로 함  추가접종 진행함  </t>
  </si>
  <si>
    <t>Munchkin Cat(먼치킨 고양이)</t>
  </si>
  <si>
    <t xml:space="preserve">원두                                    </t>
  </si>
  <si>
    <t xml:space="preserve">겨울이                                  </t>
  </si>
  <si>
    <t xml:space="preserve">안선희                                  </t>
  </si>
  <si>
    <t xml:space="preserve">S)  - 일주일 전부터 식욕저하 / 밥을 거의 안먹는듯 / 기력저하  - 구토 설사는 없음 / 최근 며칠 대소변을 가리지 못함   - 접종 완료 / 이물 가능성은 확실치 않으나 평소에 식탐이 많은 편은 아님   - 외상 등의 히스토리는 모르심  - 추석연휴 전 (10일전) 다른 이유로 (목쪽에 혹이 만져저서) 타 병원 내원하여 혈액검사 진행하였으나 특이사항 없다는 진단 받으심    O)  - 내원직후 방사선 촬영하려던 중 응급상황 발생  - CPR 로 호흡 및 심박 회복  - 방사선상 심한 흉수  - 간헐적으로 후궁반장 동반되는 강직성 경련 발생  - 설사 없다 했으나 체온계에 혈변 묻어나옴  - CBC ; WBC OVER / RBC 4.42 / MCV 59.7 / MCH 21 / PLT 65  - 전해질 ; Na 132 / K 5.39 / Cl 101  - BGA ; Ca2+ 1.09 / pH 6.97 / HCT 28 / HCO3 6.7 etc  - 15종 ; ALP 12 / amylase 1844 / BUN 65 / TP 5.4 / Alb 2.1 / TB 1.9 / Ca 7.0 / P 9.1 / glu 274  - NH3 ; 169  - SAA ; 59.7  - lactate ; 10.5  - 응고계 ; PT 9.1 / APTT 91.9 / FIB 8.0 / d_dimer 0.1     Tx)  - 흉수 250 ml 배액 (혈액성 흉수) → 방사선 재촬영시 후엽부위 흉수 제거됨  - 배액시 의식 돌아오면서 기관튜브와 혀를 같이 씹어서 혀에 상처남  - 항경련처치 ; diazepam, phenobarbital  - ampi, cepha, ornipural, taurine, tathione, tranexamic acid iv  - 수액 ; NS + taurine + vit B,C 교정속도보다 다소 낮게  - NaHCO3 CRI (pH 6.97 / HCO3 6.7)  - metronidazole CRI     P)  - 혈액재검, 흉수검사 및 필요한 추가검사 진행 예정  - 보호자님과 통화 후 진행해주세요  - 흉수 배액관 장착 필요성 고지함   - 응급상황 발생 가능성 고지함     M)  - PLR 및 의식 없다가 천천히 의식 회복중   - 체온 / 심박 / 호흡수 / 혈압 / SPO2 모니터링       체온계에서 혈액이 묻어나오고 있음    오후 2시   심장초음파 확인 NRF  흉수천자 50ml    흉수검사   TNCC 12.8  TP 3.5    exudate  도말상에 세균이 확인되지 않음    FIP가 가장 의심스럼움  세균배양, 흉수로 FIP PCR 검사가 필요  오후에는 체온의 조절이 잘되지 않음  </t>
  </si>
  <si>
    <t xml:space="preserve">공실이                                  </t>
  </si>
  <si>
    <t xml:space="preserve">이성택                                  </t>
  </si>
  <si>
    <t xml:space="preserve">월요일부터 묽은 변.   dyschezia.  하루 에 3~4번정도 배변.   기운이 많이 빠졌음.  어제부터 구토를 함.   어제부터 거의 먹지 않고, 아침에 구토시 노란색물 구토.    주말에 사료를 바꿈.   사료 바꾸기 전에 식욕이 좋았으나 사료 바꾼 후 식욕이 없어졌음.    다른 3가지와 섞여서 먹이는데 그 중에 하나만 바꾸었음.       PE) 기력이 없음.  탈수 소견은 없으나 발열.   체온 40도.      O) CRP 314  - 분변 PcR 검사 의뢰.   - 복초에서 림프절 종대.   방사선상 이물은 확인되지 않음.    - 분변 도말상에서 Clostridium 으로 의심되는 세균이 다수 관찰됨.    - PCR(분변) : pending.      tx) 좌측 전지에 IV 카테터 장착한 곳 clipping하다가 피부손상하여 국소마취 후 피부 봉함.      A) 보호자의 요구로 퇴원 조치함.  내일 내원하여 다리상처 부위 소독이 필요함.   알러지 검사결과 상담할 것.   CRP가 높아서 입원하면서 경과를 봐야한다고 설명하였으나 보호자는 퇴원을 요구함.    </t>
  </si>
  <si>
    <t xml:space="preserve">감자                                    </t>
  </si>
  <si>
    <t xml:space="preserve">김형익                                  </t>
  </si>
  <si>
    <t xml:space="preserve">구내염.  콧물, 식욕감소.   어제 집에 들어옴.     fpv : +    혈액도말  leukocytosis  left shift  toxic chang 3    독성변화가 심해 enro까지 추가해서 처치 중  구토는 현재 없고, 가만히 앉아 소변을 보고 있음  설사를 계속 지리는 것이 있음    </t>
  </si>
  <si>
    <t xml:space="preserve">금이                                    </t>
  </si>
  <si>
    <t xml:space="preserve">김지인                                  </t>
  </si>
  <si>
    <t xml:space="preserve">데려 오신분은 원 보호자님 대신 키워주는 분이 오심. 원보호님은 4층에 살고 있다고 함.  우측 뒷다리 문제 4-5개월전부터 증상이 있었다고함.  체중감량을 철저하게 시킴.   예방접종과 심장사상충 예방을 전에는 했는데 최근에는 하지 않음.    보호자님 상담(보호중인 보호자): 우측 무릎에 대한 이상 설명하고, 좌측확인이 필요 설명, 전에 신경계의 문제가 있었다고 하니 요추 천추쪽 확인하기로 함. 촬영후에 다시 면담예정    신체검사&gt;   전체적으로 뒷다리 근육량 소실  척추 압박상 특이 소견 없음, LS, SI joint 특이 소견 없음  RT- 고관절 특이 소견 없음, 무릎에 있어 draw test상에 명확한 불안전성 확인, tibial compresion test상에서 미약한 움직임 확인.  체중부하 하지 못함.  근육량은 좌측과 비슷,   Lt&gt; 근육량 우측과 비슷, 우측에 명확한 증상이 있는데 좌측 근육 상대적 위축느낌 있음  무릎 extension상에 불편함 호소증상 있음.     임상병리 검사&gt;  심상사상충 자충 negative  파보, 홍역, 인플루엔자 접종유무로 확인했는데 낮음. 추후에 접종 진행할것. 입원중 전염병 주의   혈액검사상에 특이 소견 없음.     MRI검사&gt; 좌측 뒷다리 무릎 - 특이 소견 없음  우측 뒷다리 무릎 - 전십자인대 단열확인, 골의 변화도 확인, 관절염확인, 연골의 변화 확인.   LS부위 - 특이 소견 없음.   </t>
  </si>
  <si>
    <t>십자인대파열 의심 (CDM +)</t>
  </si>
  <si>
    <t>Saint Bernard(세인트 버나드)</t>
  </si>
  <si>
    <t xml:space="preserve">태봉                                    </t>
  </si>
  <si>
    <t xml:space="preserve">윤병용                                  </t>
  </si>
  <si>
    <t xml:space="preserve">Hx)  - 닭 뼈 섭식 관련 오늘 새벽 6시경 본원에서 진료받음  - 진료 이후 캑캑거림은 보이지 않음  - 진료 이후 음수, 배뇨, 배변 없음  - 오늘 오전 11시경 사료 먹고 나서 구토  - 이후 구토물을 다시 먹음  - 활력 다소 떨어진 것 같음  - 수면 시 몸을 떠는 증상  - 인플루엔자 2차, 광견병 예방 접종 남아 있음    PE)  - BAR  - HR: 132 bpm  - RR: 30 rpm  - BT: 39.2 ℃  - CRT: &lt; 1 sec  - Normal skin turgor    O) X-ray  - Foreign bodies in the esophagus and rectum  - Suspected foreign bodies in the stomach    O) Abdominal ultrasonography  - Hyperechoic materials with acoustic shadowing in the stomach  - Mildly enlarged mesenteric lymph nodes  - No remarkable findings on the spleen, liver, kidneys, and urinary bladder    O) Bloodwork  - CBC: mild anemia (hematocrit 31.9 %) and thrombocytosis (518 K/mcl)  - Chemistry: increased ALP (259) and GLOB (4.6), decreased CREA (0.4)  - Electrolytes: mild hypernatremia (155), normal Na/K ratio (32.43)  - Blood gas: pH 7.41 (pCO2 37.9, cHCO3 23.4, etc.)    O) Computed tomography  - Bone density foreign body in the esophagus    Tx)  - Endoscopic removal of the foreign body (chicken bone) from the esophagus under general anesthesia  - Cefazolin 20 mg/kg TID IV (slowly)  - Cimetidine 10 mg/kg TID IV (slowly)  - Fluid therapy with N/S (FR: 10 ml/kg/hr) → 0.45 % NaCl + 2.5 % dextrose + KCl 5 mEq/L + taurine + vitamin B &amp; C (FR: 5 ml/kg/hr)    A &amp; P)  - 내시경으로 식도 내 이물 (닭 뼈) 제거하였으나 위 내 이물은 확인되지 않음  - 위 내 이물은 보이지 않아 닭 뼈 소화되었을 가능성 높으나 다른 이물 가능성 고려해 입원 후 경과 관찰  - 내일 영상 진단 검사 재검 후 특이 사항 없을 경우 퇴원 (이호현 과장님 인수인계)  </t>
  </si>
  <si>
    <t xml:space="preserve">민식이                                  </t>
  </si>
  <si>
    <t xml:space="preserve">최은주                                  </t>
  </si>
  <si>
    <t xml:space="preserve">중성화 수술 내원  수술 진행함.   </t>
  </si>
  <si>
    <t xml:space="preserve">정영철(이기욱)                          </t>
  </si>
  <si>
    <t>유선종양</t>
  </si>
  <si>
    <t xml:space="preserve">허훈                                    </t>
  </si>
  <si>
    <t xml:space="preserve">예방접종,심장사상충 예방 안하심  명절기간에 혼자 있어서 일주일정도 아는지인이 밥만 주심  오늘 구토의 흔적이 있었음  범백 음성, felv fiv 음성, 심장사상충 음성  fip항체 low positive  고글로부린혈증- 염증 종양 감염 가능성  하루 입원후 초음파 검사 말씀 드렸으나 퇴원 원하심  3일후 재진  </t>
  </si>
  <si>
    <t xml:space="preserve">꼬질이                                  </t>
  </si>
  <si>
    <t xml:space="preserve">이상아                                  </t>
  </si>
  <si>
    <t xml:space="preserve">키세스 초코렛을 세개정도 먹었음  구토, 설사 등은 관찰되지 않음  중독증상이 나타나지 않음  O&gt;  체온 38.5도  HR 180~200  blood test: NSF  A&gt;  익일 오후까지 금수금식하면서 대증처치 예정  특별한 임상증상 없으면 6~7시경 퇴원예정  Tx&gt;  taurine, tathione, cime, meto, NAC  </t>
  </si>
  <si>
    <t xml:space="preserve">건                                      </t>
  </si>
  <si>
    <t xml:space="preserve">이서연                                  </t>
  </si>
  <si>
    <t xml:space="preserve">Hx)  - 오늘 오전 10시경부터 구토 4회  - 첫 번째 구토 시 오리고기 간식 구토  - 두 번째 구토 시 플라스틱 장난감 조각 구토  - 세 번째와 네 번째 구토 시 황색 액체 구토  - 구토 이후 활력 감소 및 식욕 부진  - 동거견 있어 배뇨 및 배변 상태는 보호자가 정확히 알지 못함  - 최근 다른 동물병원에서 검진을 받았는데 혈액 검사에서 amylase 약간 높았고 방사선 검사에서 위 내 이물 보였으나 제거하지 않음  - 이전에 이물 섭식 때문에 위 절개술 한 번, 식도 내시경 한 번, 구토 유도 여러 번 실시  - 예방 접종 (기초 접종 및 보강 접종) 완료    PE)  - QAR  - HR: 102 bpm  - RR: 24 rpm  - BT: 38.4 ℃  - CRT: 1 - 2 sec  - Normal skin turgor    O) Bloodwork  - CBC: within normal limits  - Chemistry: increased ALT (69), AST (108), and GLOB (3.4)  - Electrolytes: hypokalemia (3.49), increased Na/K ratio (43.27)  - Blood gas: pH 7.41 (pCO2 37.2, cHCO3 22.9, etc.)  - cPL: &lt; 50 (reference: 0 - 200)    O) X-ray  - Radiopaque foreign bodies in the small intestine    O) Abdominal ultrasonography  - Hyperechoic objects with acoustic shadowing in the small intestine  - Fluid-distended intestinal loop proximal to the foreign body in the jejunum  - Fluid-filled stomach  - Enlarged mesenteric lymph nodes  - No remarkable findings on the spleen, liver, gall bladder, kidneys, and urinary bladder  - Diameter of the adrenal glands: right 3.9 mm, left 2.6 mm    O) Computed tomography  - A foreign body in the small intestine  - The other foreign body in the ascending colon    Dx) Intestinal foreign bodies    P)  - 장절개술을 통한 소장 내 이물 제거  - 대장으로 넘어간 이물은 대변으로 배출되는지 확인  - 장절개술 두 군데 비용 청구했으나 한 군데만 수술하여 44만원 예치금 적립    Tx)  - Foreign body removal through enterotomy under general anesthesia  - Cefazolin 30 mg/kg TID IV (slowly)  - Metronidazole 15 mg/kg BID IV (CRI over 30 minutes)  - Enrofloxacin 5 mg/kg BID IV (slowly)  - Cimetidine 10 mg/kg TID IV (slowly)  - Maropitant 1 mg/kg SID IV (slowly)  - TLK (tramadol/lidocaine/ketamine) mixture IV (CRI)  - Fluid therapy with N/S + KCl 10 mEq/L + taurine + vitamin B &amp; C (FR: 5 ml/kg/hr)  </t>
  </si>
  <si>
    <t xml:space="preserve">김희현                                  </t>
  </si>
  <si>
    <t xml:space="preserve">오늘 처음 구토를 하였음  퇴근후에 집에 오니 구토를 세군데에 함  지역병원에서 범백양성 판단하고 옴  레볼루션. 스트레스완화제, 면역증강제 처방받아서 먹었었음    9월 27일에 데리고 왔었고, 오늘 입양을 보내려고 했었었음    어제 점심이후로는 먹지를 않았었음    체온 40.5  체중 1.6kg    탈수 5%이상  기력이 저하되어 검사시 반응이 거의 없었음  </t>
  </si>
  <si>
    <t xml:space="preserve">흑구                                    </t>
  </si>
  <si>
    <t xml:space="preserve">윤한교                                  </t>
  </si>
  <si>
    <t xml:space="preserve">엄마 뱃속에서부터 몸집이 작았고 태어난 후에도 식욕이 좋지 못하고 체중도 증가하지 않음  활력도 좋지 않고 다른 고양이들과 잘 어울리려고 하지않음  구토, 설사증상은 없음  밥은 소량씩만 먹음  접종은 3차까지 마무리되어 있음  O&gt;  체온 39.5도  신체검사상 다소 말라있으며 피모가 푸석푸석함  A/G 0.24 (alb 1.9, globulin 8.0)  FeLV-FIV negative  FCoV Ab titer positive  A&gt;  나이, 임상증상, A/G ratio, mild fever, Ab titer 등을 고려할 때 dry form FIP 가능성이 매우 높음  steroid, interferon-omega 등의 대증요법 권해드렸으나 cattery를 하고 계셔서 euthanasia 원하심  아직 확진되지 않았고 치료의 가능성이 있으며 임상증상이 심하지 않기 때문에 안락사 고려대상이 아님을 설명드림. 집에서 생각좀 해보신다고 함  </t>
  </si>
  <si>
    <t>- 호흡곤란과 심정지로 내원  - 방사선상 심원성 폐수종 의심  - 혈검상 신부전이 있고 CRP 220 정도로 높음  - 폐렴 가능성 있으나 심원성 폐수종 가능성이 더 높음  - 입원 후 처치 도중 사망할 수 있다고 고지함  - 응급시 심폐소생술 실시  - 내일 상태 보고 호흡과 폐수종 안정회되면 심초음파 및 복부초음파 보기로 함  - 심비대 심함  - 염증수치 높은 것은 혈검상 원인을 찾지 못함  - 한만길 원장 인수인계  - 회진 끝나고 따님에게 전</t>
  </si>
  <si>
    <t xml:space="preserve">13일전에 홍대근처에서 분양받으심  어제 저녁에 졸려서 기운이 없는줄 알았는데 몸을 못가누고 쓰러짐  일어나기는 하는데 잘 서있지못함  구토, 설사도 하고 있음  눈곱은 1주일전부터 끼어 있었음  7/17일생,  2차까지 접종되어 있음  어제까지는 전혀 증상이 없었고 오늘 아침에 허겁지겁 먹고 구토를 하였음. 내원전 꿀물을 먹이고 오심  양쪽 눈곱이 심하게 끼어있고 fontenelle이 매우 크게 open되어 있음  O&gt;  체온 36.9도   CPV-CCV-Gir-CDV-CIV negative  BG 190  A&gt;  hydrocephalus 가능성이 높음  임상증상으로 미루어 CDV가능성이 높음  PCR검사가 필요하나 진행이 어려운상태임  익일까지 수액처치 및 대증처치 후 분양처로 이동할 예정  Tx&gt;  -수액처치, 식이급여(starter can)  -네뷸라이져, ampi  </t>
  </si>
  <si>
    <t xml:space="preserve">비실희                                  </t>
  </si>
  <si>
    <t xml:space="preserve">김상환                                  </t>
  </si>
  <si>
    <t xml:space="preserve">김은영                                  </t>
  </si>
  <si>
    <t xml:space="preserve">같이 분양한 아이가 파보로 입원처치하고 있음  오늘부터 구토, 설사로 내원  파보 양성  </t>
  </si>
  <si>
    <t xml:space="preserve">빵떡                                    </t>
  </si>
  <si>
    <t xml:space="preserve">홍보미                                  </t>
  </si>
  <si>
    <t xml:space="preserve">S) 소변을 조금씩 보기는 하는데 피가 보임       어제 피가 심하게 나오다가 오늘은 피가 조금 보임       케비어 동물병원에서 뇨도결석. 방광염이 있는 상태임     P) 내일 수술을 진행할 예정임    Tx) N/S maintenous fluid       cefradine 22mg / kg tid       cimetidine 10mg / kg  tid       tramadole 3mg / kg  tid       enrofloxacin 5mg / kg  bid       taurine 3ml / head sid        vita B.C 각 1ample/ head  </t>
  </si>
  <si>
    <t xml:space="preserve">뭉치(케비어a/h)                         </t>
  </si>
  <si>
    <t xml:space="preserve">이병훈                                  </t>
  </si>
  <si>
    <t>-간수치가 좋지 않았음  -기력이 떨어지고 토할때 체크해보면 간수치상승이 있었음(선천적 이유가 의심이 되는 상황이었음)  -hepatic 먹이고 계심  -어제 물을 억지로 먹인 후 모두 구토함  -어제 구토를 소량씩 8번정도 함  -우리동생 동물병원에서 관리중이었음  -식욕은 원래 없었으나 물에 개어주면 먹었음  -평소에 2.5~2.7 사이에서 체중이 유지되었음  -간외에는 특별한 증상이 없었음  O&gt;  체온 36.9도  BUN 93, CREA 7.9,</t>
  </si>
  <si>
    <t xml:space="preserve">씰씰이                                  </t>
  </si>
  <si>
    <t xml:space="preserve">박정원                                  </t>
  </si>
  <si>
    <t>- 10월 2일에 용산 아프리카에서 자궁축농증 초기 진단받고 약물치료중  - 어제 밤부터 혈액성 분비물 다량으로 나오기 시작   O&gt;  CRP 126, WBC 34k  Alb 2.2, TP 7.3 (switching)  US-Lt.overian cyst, Eco-생리적 수준의 MR  A&gt;  Open pyometra  오후 2시 OHE 진행함  P&gt;  Cefotaxime 40mg/kg tid  metronidazole 15mg/kg bid  TLK, bu</t>
  </si>
  <si>
    <t xml:space="preserve">김초롱(용산아프리카a/h)                 </t>
  </si>
  <si>
    <t xml:space="preserve">김원일                                  </t>
  </si>
  <si>
    <t xml:space="preserve">금별이                                  </t>
  </si>
  <si>
    <t xml:space="preserve">이경옥                                  </t>
  </si>
  <si>
    <t xml:space="preserve">3~4주 부터 기침을 함. 약을 먹였는데도 계속 기침을 함(카페에서 에어컨 바람을 많이 쐬고 나서 기침을 많이하기 시작)  기침을 하면서도 밥은 잘 먹었음  오늘 아침에 두번설사를 하고 그중한번은 혈액이 묻어 있음(점액, 갈색 변)  계란 노른자, 토마토, 과일종류는 가끔주고 계심.   접종은 5차까지 완료되었음  오늘은 활력이 많이 떨어져 있고 잠만 계속 자고 있음  기침을 한 이후로는 애견가페에 안데려가심(이전에는 자주갔었음)  산책은 10여분 가볍게 시켜주고 계심  O&gt;  BT 39.4도  suppurative nasal discharge  방사선상 right cranial lung lobe의 airbronchogram, bilateral caudal lung lobe의 intestitial pattern  CRP 214  CPV-CCV-Giar-CDV-CIV negative  A&gt;  pneumonia  설사보다는 폐렴이 주증으로 판단되며 입원 후 수액 및 항생처치 권함  본보호자님이 지방에 가 계셔서 데려온 보호자님이 입원비등을 부담하기 어려우신 상황이라 통원치료 결정함  익일 오전 10시, 오후 8시 내원하여 체온 및 컨디션 체크 후 네뷸라이져 진행예정  모레 CRP,방사선 재검사 예정  </t>
  </si>
  <si>
    <t>세균성 폐렴</t>
  </si>
  <si>
    <t xml:space="preserve">이득                                    </t>
  </si>
  <si>
    <t xml:space="preserve">이틀전부터 울어서  어젯밤부터 화장실 들락날락거림  어제 낮에는 오줌 두 덩이 확인  오늘부터 화장실 밖에 콩알만하게 여러개  오줌량 감소된지는 한참됨  음수량 감소된지도 좀 됨  타 병원에서 음수량 늘려 달라고 하셔서 그렇게 하심  (실제로 많이 먹지는 않음)  하루에 종이컵 반컵 정도 먹는 것 같으심  간식 먹일 때 물 많이 타 주심  물 먹고 나서 토한 적 있으심  식욕: 어제오늘 덜 먹음  활력: 어제까지는 잘 놀았음  중성화  6개월령에 하심(올 4월)  alone    우전지 익스텐션이 안 됨    나우 일반사료  </t>
  </si>
  <si>
    <t xml:space="preserve">봉팔                                    </t>
  </si>
  <si>
    <t xml:space="preserve">엄혜리                                  </t>
  </si>
  <si>
    <t xml:space="preserve">갈색구토 6번을 오전 7시부터 오전10시 까지 함  물 음식 절폐  식이변화 없음  사료 안먹고 고구마 간식만 먹음  상하복부 통증  3% 탈수  </t>
  </si>
  <si>
    <t xml:space="preserve">김학윤                                  </t>
  </si>
  <si>
    <t xml:space="preserve">1주일 전에 분양받으심  어제 오후 1시부터 설사를 함(음식을 많이 먹었음). 이후에 물설사를 함  오늘은 구토증상이 있고 설사를 10회 정도 함  설사를 하면서도 밥은 잘 먹었으나 오늘은 밥을 주지 않으시고 꿀물만 먹이심   어제 밤부터 기운이 많이 떨어짐  귀마개를 먹었는데 구토로 거의다 나옴  접종은 3차까지 되어 있음(지난주 금요일에 진행함)  O&gt;  체온 38.4도  Girdia-CCV 양성  분변검사에서 높은 비율로 spirochete 관찰됨  A&gt;  원내에서 활력 양호함. 오후 4시 이후로 설사는 관찰되지 않음. starter can 에 양호한 식욕 보임  Tx&gt;  meto, cime, ampi, metronidazole, taurine, cepha  구충제    </t>
  </si>
  <si>
    <t xml:space="preserve">가루                                    </t>
  </si>
  <si>
    <t xml:space="preserve">신영탁                                  </t>
  </si>
  <si>
    <t xml:space="preserve">S) forelimb: bilatera l lameness      미용을 10일전에 했는데 이후 증상을 보임       이후에 점차  점차 심해짐       Rt hindlimb : MPL수술을 진행함       현재 귀가 좋지 않아 곰팡이 약을 먹고 있음(AD)    P) MRI검사후 보호자님과 상담을 진행할 예정    Tx) 0.45%N/S + 0.25% dexteose maintenous fluid        cefradine 22mg / kg tid       cimetidine 10mg / kg  tid       tramadole 3mg / kg  tid       taurine 3ml / head sid        methocarbamole 15mg / kg  tid          N-acethylcystein 70mg/kg bid       vita B.C 각 1ample/ head       MPSS  0.5ml / kg 이후 0.25ml / kg 2회  이후 0.13ml / kg 2회  // 총 5회 6시간 간격으로 처치       O2 supply all day  </t>
  </si>
  <si>
    <t>전십자인대파열(Bilateral)</t>
  </si>
  <si>
    <t xml:space="preserve">송현숙                                  </t>
  </si>
  <si>
    <t xml:space="preserve">오전 8시 40분에 단호박과 심장약을 먹이신다음에 호흡이 안좋아짐(트루솝, 티몰롤)  3주전에 눈을 부딪혔을 수 있었는데 확실하지 않은(충혈은 있었으나 활력은 좋았음)  안과검사시 안압이 10이 나옴(안내출혈이 심했음, 수요일), 토요일에 다시 빨게짐. 항생제 소염제 인공눈물은 계속 넣어줏고 계셨음  이후 안압이 56까지 상승하였고 이후에 녹내장 안약을 투약하심. 안약을 넣어주고 나서 몸에 힘이 없고 무기력했음, 활력은 다시 좋아졌었음(피곤하고 잠을 자는 것으로 생각하심). 심장약을 처음 먹이기 시작하셨을 때 췌장염, 신부전이 함께 와서 이후에 이뇨제를 제외하고 2년간 먹이심. 눈터지기 며칠전부터 피하수액을 계속 맞게 하시면서 BUN이 48까지 감소했었음  무기력함이 어제 특히 심해졌고 병원에 가서 검사를 받으셨는데 신장수치가 높은 것 말고는 특별한 것이 없었음(진통제를 먹이심)  한달반정도 전에 심장초음파 검사를 받으심: 이뇨제를 먹여야 하는 상황이나 신장수치가 좋지 않아서 대신 기관지 확장제를 추가하였음.  역류량은 60~70%, MR Vmax 6.6m/s, LA/Ao 2.5배, TR 2.8m/s, 혈압을 체크할때마다 정상이었음(2년전에 145mmHg)  복부초음파는 진행하지는 않으심. 녹내장 경구제제는 기력이 떨어진 후에 나타남.   O&gt;  혈액검사상 mild azotemia  좌안의 포도막염, 전안방출혈  heart murmur grade 4~5  A&gt;  호흡곤란의 원인이 불분명함  안구통증, 신부전, 심부전 등의 요인이 있을것으로 보이며 두개내 질환에 대한 감별이 필요  원내에서 수액처치 및 산소공급하면서 호흡곤란은 개선됨.   경구투여 녹내장 약물은 먹이지 말고 트루솝만 bid로 넣어주실 것. 항혈전약물 및 진통제 처방함  익일 오전 10시에 안압측정차 내원하실 것    </t>
  </si>
  <si>
    <t xml:space="preserve">진셩                                    </t>
  </si>
  <si>
    <t xml:space="preserve">윤선영                                  </t>
  </si>
  <si>
    <t xml:space="preserve">3주전에 경련이 있었음    금일 2시에 외출 후에 들어오니 곰돌이 상태가 좋지 않음  잘 서있지 못함  침흘림이 있었음    체온 40.7  혈압 측정이 잘 안됨  탈수 없음    얼굴의 부분 경련이 있음  lac 3.4      상담중에 경련이 발생함  diazepam 1amp   PB 2amp  loading  심장사상충 양성    보호자께서 MRI 검사와 입원치료를 원치 않으심  비용에 부담이 있음    내복약 처방하여 퇴원  </t>
  </si>
  <si>
    <t xml:space="preserve">유진석                                  </t>
  </si>
  <si>
    <t xml:space="preserve">허서아                                  </t>
  </si>
  <si>
    <t xml:space="preserve">재롱이(제일종합A/H)                     </t>
  </si>
  <si>
    <t xml:space="preserve">강윤석                                  </t>
  </si>
  <si>
    <t xml:space="preserve">원주에서 내원함. 방사선 검사 사진 핸드폰으로 찍어 옴.  사진상에 우측 장골 골절과 좌측 고관절 탈구가 있음.  소변 본것 모름  분당의 해마루 소개해줬는데 금일 수술이 불가하다고 설명듣고 인터넷 보고 찾아옴.   1차 상담: 골절 전에 복부장기의 이상을 확인, 방광, 요도등 확인이 필요 설명, 그후에 흉부 복부 CT찍고 수술 들어갈 상황 설명. 대략적으로 복부등 다른 장기에 문제가 없으면 비용적으로 300이상 들어감 설명. 입원기간 7-10일정도 잡아야 함 설명. 아빠와 상의하신다고 함.  2차 상담: 보호자님 비용부담 --&gt; 300만원 진행결정  기본검사에서 마취 가능  ct검사상에 좌측 천장골 미약한 변위 3MM 관찰 --&gt; 보존 요법  수술  우측 장골 골절 --&gt; ULP B와 2.0MM SCREW 고정 5개 사용. 수술 양호  좌측 FHNO진행 수술 양호.    수술후 평가&gt; 미약한 통증 반응 있지만 진통때문에 명확하지 않음 추후 평가 필요   </t>
  </si>
  <si>
    <t xml:space="preserve">은돌이                                  </t>
  </si>
  <si>
    <t xml:space="preserve">심단효                                  </t>
  </si>
  <si>
    <t xml:space="preserve">쵸코렛중독,1시간전에 작은밀크쵸코렛1봉지다먹었다고함,  구토유발처치후 토함,과자봉지조각과 사료등등 많이 토함,쵸코렛덩어리는 보이지않음.  입원해서 지켜보기로 함,활동성은 괜찮아보임.  </t>
  </si>
  <si>
    <t xml:space="preserve">조유라                                  </t>
  </si>
  <si>
    <t xml:space="preserve">발톱이 오후 3시경에 부러짐   lameness를 보임   </t>
  </si>
  <si>
    <t xml:space="preserve">봉지                                    </t>
  </si>
  <si>
    <t xml:space="preserve">정민정                                  </t>
  </si>
  <si>
    <t xml:space="preserve">S) 금일 얼굴쪽을 미용을 하였는데 좌측 상악 부위에 종양이 있음       다른 부위에는 없는 상태임       어제 밤에 사료를 먹고 먹지 않음     P) 검사후 보호자님과 상담 진행      금일 수술을 진행함       5일후 내원하여 수술부위 소독및 치료 진행    Tx) N/S  maintenous fluid       cefradine 22mg / kg sid       cimetidine 10mg / kg  sid       tramadole 3mg / kg  sid       enrofloxacin 5mg / kg  sid  </t>
  </si>
  <si>
    <t>피부종양제거(안면주)</t>
  </si>
  <si>
    <t xml:space="preserve">바람                                    </t>
  </si>
  <si>
    <t xml:space="preserve">강혜란                                  </t>
  </si>
  <si>
    <t xml:space="preserve">CC. 코로나장염    S.  - 이틀전 애견샵을 통해 가정견 분양  - 어제밤부터 식욕부진 및 설사 증상이 생김  - 오늘오전 헬로우AH내원후 키트검사 CPV, CDV는 음성, CCV양성확인. 헬로우AH 연휴 휴진관계로 본원 refer      O.  혈액검사  - CBC: PCV 28.9%(L)  - Electrolyte: K 5.43mmol/L(H)  - Chemistry: TP 3.8g/dl(L), GLOB 1.5g/dl(L)    분변검사  - campylobacter susp. many      A.  - 코로나바이러스 및 세균 감염에 의한 장염      P.  - 헬로우AH 원장님과 통화, 진행한 kit검사는 중복하여 진행하지 않았음  - PCR검사 및 흉부방사선검사는 보호자님 요청으로 보류   :다른질환의 병발가능성에 대해 배제할수 없으며, 경과 및 예후판단에 어려움이 있을수 있음을 안내함        </t>
  </si>
  <si>
    <t xml:space="preserve">정소라(임진서)                          </t>
  </si>
  <si>
    <t xml:space="preserve">좌측 앞다리 골절  금일 local병원에서 진단을 받고 bandage를 진행함   어제 저녁 5시경에 안고 있다가 떨어진 이후 골절이 발생함      P) 금일 수술을 진행    Tx) N/S +  pain control (Ketamine 0.6mg/kg/h, Lidocaine 3mg/kg/h)  maintenous fluid       cefradine 22mg / kg tid       cimetidine 10mg / kg  tid       tramadole 3mg / kg  tid       enrofloxacin 5mg / kg  bid       taurine 3ml / head sid        methocarbamole 15mg / kg  tid          N-acethylcystein 70mg/kg bid       vita B.C 각 1ample/ head       O2 supply all day  </t>
  </si>
  <si>
    <t>요척골골절(locking plate적용)</t>
  </si>
  <si>
    <t xml:space="preserve">윤아                                    </t>
  </si>
  <si>
    <t xml:space="preserve">박주원                                  </t>
  </si>
  <si>
    <t xml:space="preserve">간헐적인 기침.   호흡은 상태 양호. 잘 먹음.    혈압은 120 정도로 유지.   로얄캐닌 adult사료 먹이고 있음.       심장약 투여 중.   1. pimobendan 0.25mg/kg bid, enalapril 0.5 mg/kg bid, furo 1 mg/kg bid, amlodipine 0.1 mg/kg sid (오전),                           2. sildenafil 1 mg/kg bid.      PE) mild murmur.   좌측 콧등과 좌츨 내측 elbow 족에 피하종괴가 있음.      O) BP 140,  ECG mild arrhythmia.    - 심장초음파상에서 mild MR, moderate to severe TR,     - 복초에서 양측 부신의 종대.   left 8.5mm,  right 9.9mm.  우신에 결석.  방광내 작은 결석들이 많음.   담낭 점액종의 초기.      A) pulmonary hypertension.    - MR이 심하지 않으므로 이뇨제는 빼도 됨.     P) ACTH stimulation test를 가능하면 빨리 진행.  GB mucocelle은 어쩔 수 없음.     </t>
  </si>
  <si>
    <t xml:space="preserve">최지희                                  </t>
  </si>
  <si>
    <t xml:space="preserve">S) local병원에서 왼쪽만 있었는데 최근에는 양쪽에       MPL이 존재한다고 진단을 받음      금일 아침을 먹고 이후 먹지 않음    P) 내일 CT검사후에 MPL수술을 진행할 예정  </t>
  </si>
  <si>
    <t>슬개골 내측 탈구(LT :GIII-&gt;IV , Rt : GI -&gt;II)</t>
  </si>
  <si>
    <t xml:space="preserve">이히                                    </t>
  </si>
  <si>
    <t xml:space="preserve">이가인                                  </t>
  </si>
  <si>
    <t xml:space="preserve">S) 별이 보호자 일하시는분     P) 혈액 검사나 다른 검사 결과 특이 소견은 없음  </t>
  </si>
  <si>
    <t xml:space="preserve">김채순                                  </t>
  </si>
  <si>
    <t xml:space="preserve">S)  - 며칠 전부터 설사 / 사료를 먹긴 하나 먹고 나서 기침하면서 코로 다시 나옴  - 타 병원에서 이틀 전 검사 진행하였으나 아무 이상 없고 감기 증상만 있다고 진단받고 호흡기 내복약 2일간 투여  - 오늘부터 혈설사 시작 / 혈변 이후 구토 1회  - 기력저하 상태 지속 / 오늘 아침까지는 잘 먹었으나 이후 먹지 않음  - 접종은 1차까지만 완료    O)  - 내원시 기력저하 / 탈수 6% 이상 / T 38.7 / P 156 / R 24 / BP 150  - CPV, CCV kit: positive / giardia kit: negative  - CBC: WBC 0.7 / RBC 4.19 / HB 8.3 / PCV 27.6 etc.  - BGA: Na 135 / K 3.33 / Cl 94 / HCO3 29.5  - 15종: Amylase 175 / BUN 6 / CREA 0.1 / TP 4.3 / ALB 1.7 / P 3.6 etc.  - Lactate: 1.0  - 원내에서 a/d 급여 시 먹지 않음 / 구토 및 혈변 지속  - 분변검사상 장내세균 과다 / clostridium 및 campylobacter 관찰됨    A) Dx - CPV &amp; CCV infection    Tx)  - Ampicillin 30 mg/kg TID IV (slowly)  - Metronidazole 15 mg/kg BID IV (CRI over 30 minutes)  - Cimetidine 10 mg/kg TID IV (slowly)  - Maropitant 1 mg/kg SID SC  - Chlorpheniramine 0.4 mg/kg BID SC  - FFP 10 ml/dog BID IV (CRI over 1 hour)  - 수액: N/S + KCL 20 mEq/L + taurine + vit B &amp; C (FR: 탈수교정속도 → 유지속도)  - 산소 공급    P)  - 구토, 설사 모니터링  - 내일 오전 필요한 혈액재검 후 보호자님께 연락주세요     M)  - T: 38.7→ 38.6→ 39.3(아이스팩 1개) → 38.5(아이스팩제거)  - P: 156  - R: 24→ 18→ 24→18   - GLU:1 22→ 124→ 103→ 130  - 구토 1회, 설사 6회, 정상뇨 4회  - 변을 계속 지리고있고, 4시부터 유연증상, 콧물 지속적으로 있음(소량으로 꾸준히 나옴)    - 콧물 및 유연증상 관찰되어 CDV, CIV kit 검사했으나 모두 음성  -----------------------------------------------------------  P) 보호자가 분양한 사람과 통화 후 분양한 사람에게 보내 진료받기로 함 (진료 기록 출력)  </t>
  </si>
  <si>
    <t xml:space="preserve">진돗개에게 물렸고 진돗개는 도망감  주둥이를 물렸으며 물리자마자 바로 떼어냈다고 함  A&gt;  교상이 깊고 출혈이 많아 응급수술 진행함  </t>
  </si>
  <si>
    <t xml:space="preserve">슝                                      </t>
  </si>
  <si>
    <t xml:space="preserve">김유진(정희재)                          </t>
  </si>
  <si>
    <t xml:space="preserve">신원희                                  </t>
  </si>
  <si>
    <t xml:space="preserve">이틀전부터 비틀거리는 것을 발견  5일 전부터 스스로 먹지를 않음  (다른 아이들은 먹음 4마리)  항상 변이 조금 질은 것이 잇었음  구토는 없었음    내원 당시  혈액이 묻어나옴  고체온 39.8  계속 짖는 증상     이틀전부터 병원을 내원하여 치료를 받았었음  내원전에 수액을 맞고 왔었음  CDV, CCV, CPV 음성    일주일전에 떨어뜨린 적이 있었고, 그 후로 먹지 않는 증상이 나타난 것같다고 하심    WBC 2.8  HCT 28.9  PLT 45  ALB 1.5, TP 3.7, Tbil 1.3 Lac 4.1  Na 155 K 2.93 Cl 118  pH 7.15, HCO3 11.9    대사성 산증과, 전해질 불균형  백혈구, 혈소판 감소증이 동반됨    심한 장염이 나타났으며 Tbil의 상승은 앞으로 지켜봐야할 것으로 보임   패혈증에 준한 처치를 진행  신경증상 모니터링    </t>
  </si>
  <si>
    <t xml:space="preserve">주황이(용산아프리카a/h)                 </t>
  </si>
  <si>
    <t xml:space="preserve">송은희                                  </t>
  </si>
  <si>
    <t xml:space="preserve">S)  - 낮까지는 식욕 및 기력 양호했으나 밤 11시경부터 식욕저하 / 기립불능 / 떠는 증상   - 설탕물 급여시 먹지도 못하고 심하게 떨어서 내원  - 구토설사 없음  - 창문에서 뛰어내리다가 삐긋한 것 정도 외에는 외상 가능성은 없다고 함     O)  - 내원시 간혹 SHIVERING 있는 것 외 특이사항 없음  - 기립불능 및 기력저하 소견 전혀 관찰되지 않음   - 원내에서 AD 및 츄루 급여시 매우 잘먹음  - TPR 모두 정상 (T 38.9 / P 168 / R 36 / BP)  - 미약한 탈수소견 있으나 심하지 않음  - 혈검상 WBC, lactate 살짝 높은 것 외 특이사항 없음  - 식욕 좋고 기력 양호하며 이상소견 관찰되지 않으므로 입원처치하지 않고 ad,츄루 급여 후 퇴원조치하려 했으나, 퇴원직전 두부의 경련, 우측 head tilt, 수평방향 안구진탕 발생함 / 이후 급작스럽게 경련 심해지며 우측으로 쓰러져 기립불능 상태 관찰됨    Tx)  - diazepam 으로 즉시 안정되지 않아 pheno, buto iv 후 심한 경련은 진정되었으나 미세경련 및 안구진탕 미약하게 지속됨  - 외상으로 인한 뇌압상승 가능성 배제할 수 없으므로 mannitol 0.5 g/kg CRI  - NAC CRI  - 산소처치  - cepha, taurine iv    P)  - 내일 환자 상태에 따라 뇌압상승 r/o 후 MRI 촬영여부 상담하기로 함  - 내일 세시 전에 보호자분께 전화드려서 상담 진행해 주세요   </t>
  </si>
  <si>
    <t xml:space="preserve">댕댕이                                  </t>
  </si>
  <si>
    <t xml:space="preserve">- 출산중 태아 역위로 나오다가 걸린 상태로 한참 있다가 내원 (1시간 정도)  - 내원시 태아는 사망한 상태  - 방사선상 태아 두개골이 골반강에 단단히 걸려 유도분만 불가능한 상황  - 혈검상 중탄산 및 pH 살짝 낮은 것 외 특이사항 없음 (대사성 산증 기준치는 아닌 관계로 NaHCO3 CRI 는 하지 않음)  - 제왕절개로 사태아 적출 및 OHE  - 탈수 6% 이상 ; 수액 교정속도 → 유지속도    - 내일 BGA 재검 후 환자 상태에 따라 </t>
  </si>
  <si>
    <t xml:space="preserve">아루                                    </t>
  </si>
  <si>
    <t xml:space="preserve">오정욱                                  </t>
  </si>
  <si>
    <t xml:space="preserve">이틀전부터 설사  식욕부진 오늘의 거의 안먹음  수제사료는 먹었었음  육포는 먹었음    평상시와 다른 것은 없었음    예방접종은 다함    양이 많은 다량의 설사를 하고 있음    CRT 정상  </t>
  </si>
  <si>
    <t xml:space="preserve">억지로 먹이면 구토를 함  일주일 전부터 간식도 먹지않음   (사료를 먹지는 없었음. 평상시와 다른 것은 없었음)    활력도 없음  설사는 없음    어제부터 위액성 구토가 있음  현재 발정이 왔고, 가라앉는 중    초음파상 십이지장의 corogation   CRP 200   췌장염은 정상    장염에 준해서 처치  구토없으면 내일아침부터 a/d  급여 예정  CRP 100이하로 감소하면 퇴원 고려  </t>
  </si>
  <si>
    <t xml:space="preserve">정이                                    </t>
  </si>
  <si>
    <t xml:space="preserve">얀                                      </t>
  </si>
  <si>
    <t xml:space="preserve">정은미                                  </t>
  </si>
  <si>
    <t xml:space="preserve">오늘 오후에 사무실에서 습득  그 이후 상태 안좋아서 내원  내원시 거의 움직임 없고 눈주위에 농성 분비물 흘러나옴  혈당 측정시 저혈당 14  포도당 투여후 501로 올라옴  혈액검사상 신장수치, 간수치., 황달수치 증가  고글로부린혈증(a/g 0.44)  범백 위양성- 판단하기 어려움  추가적 검사 필요하나 보호자 목동에 있는 병원으로 데려간다고 요구  퇴원서약서 쓰고 퇴원  </t>
  </si>
  <si>
    <t xml:space="preserve">임세훈                                  </t>
  </si>
  <si>
    <t xml:space="preserve">5시반에 예방접종  쳐져서 있었음  체온 35.7  걷지를 못했음    구토를 많이 했음    종합백신    결석이 있음  결석 사료를 먹고 있음    내원 당시 혈압 60 이하, BG 98  체온 36.8도  CRT 약간 지연 정상범위  혈색 pink  탈수 3%    의식 있음  no murmur     올해봄부터 신장과 방광에 결석이 있다는 얘기를 들으심 유리나리 S/O를 먹음  요즘 식사량이 적음   하루 40g을 불려서 주고 계심. 중간에 15 알씩주심 (잘 먹음)      먹는 양 늘릴 것 ALB 2.2 chol 108       내일 전해질 평가 후 구토 없고, 혈압, TPR 양호하면 오후에 간보호제와 소화기약 처방해서 퇴원 예정  </t>
  </si>
  <si>
    <t xml:space="preserve">파랑이                                  </t>
  </si>
  <si>
    <t xml:space="preserve">형경옥                                  </t>
  </si>
  <si>
    <t xml:space="preserve">지난주에 처음 발견하심 (2주전)  지역병원에서 안약을 처방받으셔서 2주동안 넣고 계심  안약은 하루에 2~3번 정도  내복약 이틀 먹이고 계심  눈을 지금도 비비고 있음  현재 개선이 되지 않아 다른 것이 있을까 해서 오심  (7월 경에  내원해서 안약만 처방받은 적은 있었음 그때는 심하지 않았음)    좌안  결막의 충혈 부종  각막 부종, 혈관이 가운데로 들어와 육아조직이 둥글게 형성됨  각막의 가운데 부분은 얇아진 상태  각막 안 9시 방향으로 하얀 농이 있음   안구 초음파상 전안방에서 농이 확인되지 않음    각막질환이 의심되고, 각막이 얇아진 상태라 3안검 플랩을 진행하여 지켜볼 예정  보호자께서도 아침에 넣고, 저녁 퇴근이후 약을 넣을 수 있는 상황    enro 5mg/kg SC, buto 0.1mg/kg IV  전처치    </t>
  </si>
  <si>
    <t xml:space="preserve">누비                                    </t>
  </si>
  <si>
    <t xml:space="preserve">문은영                                  </t>
  </si>
  <si>
    <t xml:space="preserve">또줍                                    </t>
  </si>
  <si>
    <t xml:space="preserve">이서윤                                  </t>
  </si>
  <si>
    <t xml:space="preserve">S) 집에 동거묘가 있는데 싸움을 한이후       정동물 병원에서 안구 돌출로 치료를 진행함     P) 내일 MRI검사후에 보호자님과 상담을 진행할 예정  </t>
  </si>
  <si>
    <t xml:space="preserve">복덩이(정a/h)                           </t>
  </si>
  <si>
    <t xml:space="preserve">박지희                                  </t>
  </si>
  <si>
    <t xml:space="preserve">1st) 저녁부터 6시30분부터 핵핵거리더니 방금(12시경) 생식기부위에서 검은색의 동그란모양이 조금 확인이됨.  걱정되서 전화주심.  필요시 내원하여 검진받아볼것을 설명드림.    2nd) 한마리출산하고 탯줄에 연결이 된 상태로 달고 돌아다닌다고 문의전화  우선 실로 묶고 잘라줄것을 설명드림.    3rd) 2~3시간전에 둘째출산(5~6시) 이후계속되는 진통  진통미약이 의심될때 전화주시고 내원할것을 설명드림.    4th) 어미가 젖을 안물린다고 하심. 강제적으로 젖을 물려주도록 설명드림. (8;52am아직 2마리 미 출산상태)  ----------------------------------------------  오후 1시경 난산내원함  내원시 태아는 미위상태이며 HR은 230정도로 양호  C-sec 하기로 하였으며 OHE함께 진행예정  결석은 다음에 수술해주기로 함  </t>
  </si>
  <si>
    <t xml:space="preserve">예삐(정a/h)                             </t>
  </si>
  <si>
    <t xml:space="preserve">한정희                                  </t>
  </si>
  <si>
    <t xml:space="preserve">만성 설사.     혈변으로  내원하여 약처방하면 좋아지나 약 끊으면 재발.      처방내역 : cime, meto, 정장제, dexa.       O) 초음파상에서 췌장의 부종이 심함.  장벽이 일부분 부어 있는 곳도 있음.    - CRP와 cPL은 정상.  혈청검사에서 lipase만 경미하게 상승.    만성 췌장염 가능성 있음.      rx) 사료는 로얄캐닌의 low fat 또는 Hill's 의 i/d (low fat)으로 교체.   캔 또는 건사료.     - 유산균 (장기처방)  - 설사가 있을 때 대장성 설사이면 mesalazine과 metronidazole, 스멕타를 처방하고, 소장성 설사이면 수액처치와 cime, metronidazole, 스멕타 처방.    - 오늘 처방 : 유산균, cimetidine 10mg/kg, metronidazole 10 mg/kg, bid 3 days 와 로얄캐닌 low fat 캔사료 2개 (이후에 건사료도 함께 처방해 주세요)     A) 경미한 만성췌장염과 경미한 IBD가 있음.     - 증상이 경미하므로 steroid 또는 면역억압제는 3개월마다 재검하다가 저알부민혈증이 발생하거나 초음파검사에서 장벽의 이상소견이 관찰되면 그 때부터 처방하면 됩니다.     - 만성췌장염은 급성췌장염이 발생하면 입원해야 하지만, 추가로 소화불량증과 당뇨에 대한 모니터링도 계속해야 합니다.       P) IDEXX의 GI panel 결과와 분변 PCR 결과 나오면 보호자와 의뢰병원가 재통화할 것.   특이 소견 없으면 3개월마다 검진  </t>
  </si>
  <si>
    <t xml:space="preserve">뽀삐(정a/h)                             </t>
  </si>
  <si>
    <t xml:space="preserve">박창덕                                  </t>
  </si>
  <si>
    <t xml:space="preserve">내원 3~4시간전에 컴배트 1개를 다먹음. 벽에 붙여둔 것인데 떨어지면서 먹게 되었음. 집에서 경과 관찰시 구토 등의 이상소견없었고 변을 두번 봤는대도 특이소견 없음  Tx&gt;  내원 직 후 활성탄 1g/kg 경구 투여함  A&gt;  혈액검사상 특이소견 없음. 새벽동안에 이상소견없고 익일 오후에 혈액검사 재검시 변화 없으면 저녁에 퇴원예정  Td&gt;  -NAC  -meto, cime  -taurine, tathione  </t>
  </si>
  <si>
    <t xml:space="preserve">고서희                                  </t>
  </si>
  <si>
    <t xml:space="preserve">S) 중성화 수술차 내원함       금일 아침은 먹지 않음       예방접종 할때 항체가 검사를 진행하고 특별한 혈액 검사는 진행하지 않음     P) 금일 중성화 수술을 진행하고 집에서 소독 치료를 진행할 예정  </t>
  </si>
  <si>
    <t xml:space="preserve">김하련                                  </t>
  </si>
  <si>
    <t xml:space="preserve">똘기                                    </t>
  </si>
  <si>
    <t xml:space="preserve">이슬기                                  </t>
  </si>
  <si>
    <t xml:space="preserve">외출 후 들어와서 따라다니다가  앉는 자세를 취하다더니(배변을 할 것같은 모습) 앞다리를 쭉 뻗는 증상이 있었음  그 후 눈은 떠있지만 의식이 없는 듯한 모습에 심장이 뛰지 않는 것 같아 마사지를 계속 해주셨음  혀와 배가 창백해졌다고 느끼심  차안에서 흥분하는데 가만히 있었고, 내원할 쯤에 정상으로 되었음    혀와 배가 창백해짐    3일전에 양파를 먹었었고 지역병원에서 약을 처방받아 먹고 있음  현재 요색깔은 정상.    mild한 빈혈외에는 특이사항 없음  심박 혈압 정상.  심장크기 및 부정맥 없음    현재는 원인을 알지 못하겠음    집에서 지켜보기로 함  심장마사지 방법을 알려드리고 바로 내원하시라고 말씀드림  재발시 심장초음파와, 24시간 holter monitoring 또는 MRI가 필요함    집에가신 후 전화가 왔는데 어제 PCV가 38% 였다고 함  잇몸색을 내일 오전에 다시 확인해보시라고 말씀드림  (현재와 비교할 것)  </t>
  </si>
  <si>
    <t xml:space="preserve">김정희                                  </t>
  </si>
  <si>
    <t xml:space="preserve">CC. 식욕부진, 콧물, 재채기    S.  - 어제 본원에서 범백혈구감소증으로 입원중 사망한 노랑이의 동배  - 회사에서 밥주는 길냥이. 평소에는 포획불가한데 컨디션이 떨어져 포획해오심  - 콧물, 재채기가 있어 항생제가루약을 처방받아 3일정도 먹이셨음(타동병)      O.  - FPV Ag kit (+)  - WBC 1.7K/uL  - 흉부방사선상 폐야 양호, 심장 다소큰편      A.  - 범백혈구감소증  - 상부호흡기감염증    P.  - 입원치료. 환자호전반응 있을시 호흡기 PCR검사 의뢰예정  - 비용은 20%할인 후 청구  </t>
  </si>
  <si>
    <t xml:space="preserve">S) 입냄새가 심함           P) 금일 tartar제거를 위해 scaling 진행  </t>
  </si>
  <si>
    <t>슬개골 내측 탈구(Bi MPL Rt : GII , Lt : GI-&gt;II)</t>
  </si>
  <si>
    <t xml:space="preserve">이성열                                  </t>
  </si>
  <si>
    <t xml:space="preserve">S) 오늘 아침에 사료를 먹음    P) 보호자님이 아시는 분에게 수술을 받으신다고 함  </t>
  </si>
  <si>
    <t>슬개골 내측 탈구</t>
  </si>
  <si>
    <t xml:space="preserve">호흡곤란으로 데리고 옴  동물사랑동물병원 레퍼  이틀전 FIC 치료받음    3월달부터 키우기 시작  사무실에서 키우고 있음  예방접종은 잘하고 있음    다른 고양이가 팔월 중순정도에 사무실에 2주정도 함께 있었고, 그때스트레스를 받았었음   이틀전 배뇨곤란으로  동물사랑동물병원에서 하루 입원했었음 (tomcat 장착) 어제 5시에 퇴원    내원당시 혈압 120  lac 1.3  furo 1mg/kg bolus 3시간동안 매시간투여     호흡, 혈압, 배뇨모니터링    </t>
  </si>
  <si>
    <t xml:space="preserve">키키(동물사랑a/h)                       </t>
  </si>
  <si>
    <t xml:space="preserve">백은선                                  </t>
  </si>
  <si>
    <t xml:space="preserve">CC. 범백혈구감소증    S.  - 본원 내원전 광화문에있는 동병(보호자님 회사근처)에서 FPV Ag kit 양성확인, 키트가지고 내원하심  - 회사에서 밥주는 길냥이. 어미와 동배자묘 2마리가 더 있음  - 3~4일전부터 밥을 잘 못먹는듯했으며, 오늘은 완전히 기력이 없는상태로 발견. 원래는 포획불가능한 아이인데 기력이 없어 포획가능하였음  - 다른 자묘들은 식욕, 활력 양호. 눈곱이 있어 항생제 등 먹이신적 있음(사료에 섞어서 먹이신듯함)      O.  PE  - BW(0.9) Temp.(36.0) RR(&gt;60회/분)  - 탈수 7% 이상  - CRT, skin turgor 지연  - 신체검사 중 수양성 설사    혈액검사  - CBC: WBC 0.4K/uL, PCV 22.4%, PLT 141K/uL  - Electrolyte: K 3.28  - Chemistry: ALB 2.2      A.P.  - 폐렴 및 범백혈구감소증   : 예후 불량할 가능성 매우 높음  - 내일까지 생존할 경우 호흡기, 분변 PCR검사 의뢰예정(검체 냉장고에있음)  </t>
  </si>
  <si>
    <t xml:space="preserve">유연과 경련으로 급성으로 내원함    출산 후 3주 정도 됨  아이를 5마리    개를 4마리를 키우고 계심    사료를 거의 안먹음  아이가 낳고, 사료주는 것을 불리시키심  닭가슴살, 사람먹는 것을 주셨음    내원 당시 42.2도  경련  유연, 구토, 혀를 물어서 혀에서 피가 남    diazepam 0.7ml IV  shock에 준하여 80ml/kg 30분투여  20%dex 0.5g bolus  calcium gluconate 0.5g 10배희석해서 2번 투여    cerenia SC    내일 전해질교정, 칼슘 교정, 혈청수치 d-dimer 재검하고 오후에 퇴원 예정        </t>
  </si>
  <si>
    <t xml:space="preserve">박재필                                  </t>
  </si>
  <si>
    <t xml:space="preserve">하와이안 썸 초콜릿을 새벽에 먹었음.  하나 다 먹었음.  아직 구토하지는 않았음.   초콜릿 비닐은 먹지 않음.    8월초에 심장병이 있다고 설명들었음.  Dr호오동물병원.  가스에 유선염이 있어서 항생제 투여했었음.    작년까지는 어머님이 관리했고,  올해부터 보호자분께서 관리함.   최근에 사료 바꿈.      PE) murmur.      O) lactate 4.6,  BP 140 #2  - 방사선상 mild LA bulging이 관찰되고, 위내에 음식물이 조금 관찰됨.     - 간수치 ALT와 AST만 조금 상승.      A) 구토유발은 하지 않고 (1시간 이상 경과해서) kremezin을 투여하기 시작했음.       P) 오후에 lactate, 간수치만 재검하고 이상이 없으면 저녁에 퇴원.  kremezin과 간약만 처방해서 퇴원.     </t>
  </si>
  <si>
    <t xml:space="preserve">찌꾸                                    </t>
  </si>
  <si>
    <t xml:space="preserve">노윤정                                  </t>
  </si>
  <si>
    <t xml:space="preserve">- 내원 직전 10분쯤 전 복숭아씨 먹음   - 방사선상 위내용물로 인하여 복숭아씨 뚜렷이 확인되지 않음  - 내시경으로 4.5 x 4 cm 정도 크기의 복숭아씨 제거함  - 하루정도 수액처치하면서 경과관찰 후 저녁에 퇴원 예정    낮 12시 경 보호자님 상담&gt; 엄마, 아빠, 비용에 대해 설명드림. 야간에 할증이 붙는 부부설명, 검사의 필요성 마취 안정성때문에 진행설명, 내시경 시술로 끝났으므로 회복이 빠름 설명, 수액및 안정을위해 입원처치가 진행됨 </t>
  </si>
  <si>
    <t xml:space="preserve">참식                                    </t>
  </si>
  <si>
    <t xml:space="preserve">이희섭                                  </t>
  </si>
  <si>
    <t xml:space="preserve">S)  자마자 바로 데리고 오심  화장실 바닥에 쓰러져 있었음  화장실 위치를 바꿔서 그동안 배뇨 잘 못했음    O)  - T: P: R SBP:  - C2 fracture    P)  - 보호자분 사정으로 입원 불가  - 넥브레이스, 내복약  </t>
  </si>
  <si>
    <t xml:space="preserve">노엠                                    </t>
  </si>
  <si>
    <t xml:space="preserve">김성산                                  </t>
  </si>
  <si>
    <t xml:space="preserve">Hx)  - 어제 오후 5시경 닭꼬치 (나무 막대 포함) 먹음  - 오늘 새벽 4시경부터 황색 액체성 구토 대여섯 번  - 오늘 아침 7시경부터 구토 증상 멈춤  - 오늘 아침 8시경에 사료 소량 자발 섭식  - 활력 다소 떨어짐, 물 스스로 먹음, 배뇨 및 배변 상태 양호  - 오늘 새벽 본원에 전화 문의했으나 진료 비용 할증 때문에 지금 내원    PE)  - BAR  - Separation anxiety  - HR: 132 bpm  - RR: panting  - BT: 39.6 ℃  - CRT: &lt; 1 sec  - Normal skin turgor    O) X-ray  - Foreign body in the gastrointestinal tract: not be detected    O) Abdominal ultrasonography  - Hyperechoic linear foreign body with acoustic shadowing in the stomach  - Enlarged mesenteric lymph nodes    O) Bloodwork  - CBC: within normal limits  - Chemistry: increased AST (90), ALP (231), CK (1325), IP (7.8), and LAC (2.7)  - Electrolytes: within normal limits, normal Na/K ratio (33.04)  - Blood gas: pH 7.31 (pCO2 47.0, cHCO3 22.7, etc.)    Tx)  - Fluid therapy with N/S (FR: 5 ml/kg/hr)  - Endoscopic removal of the foreign body from the stomach under general anesthesia  - Cefazolin 22 mg/kg IV (slowly)  - Cimetidine 10 mg/kg IV (slowly)  - Maropitant 1 mg/kg IV (slowly)    P) 내시경으로 이물 제거하였고 오늘 저녁 내복약 처방 후 퇴원    Rx)  ① Cephalexin 30 mg/kg BID PO for 7 days      Famotidine 0.5 mg/kg BID PO for 7 days      Bestase 0.5 tablet/dog BID PO for 7 days      Silymarin 5 mg/kg BID PO for 7 days    ② Sucralfate (suspension) 0.5 g/dog (7.5 ml/dog) BID PO for 7 days  </t>
  </si>
  <si>
    <t xml:space="preserve">심청                                    </t>
  </si>
  <si>
    <t xml:space="preserve">김가람                                  </t>
  </si>
  <si>
    <t xml:space="preserve">CC. 쓰러짐  - 의식이 없는상태로 내원. 심박수, 호흡수는 양호하나 저체온, 저혈압상태      S.  - 이틀전부터 잘 먹지않고 기운이 없음  - 오늘 내원 전 소파정도 높이에서 내려오다가 앞으로 고꾸라짐.  - 변상태는 정상이었으며, 식욕이 떨어지고부터는 배변없음  - 배뇨도 평소와 다름없으나, 평소 동거묘와 스트레스가 있어 바닥에 배변배뇨한다고 함    - 1년 전 지인을통해 분양받아 키우고계심   : 분양했던무렵 눈곱, 식욕부진등으로 지역동병 내원하여 검진 받으셨으며, 심장판막질환가능성 높다고 들으심(심초음파검사는 진행하지 않음, 미국으로 혈액검사 의뢰했었다고 함)      O.  PE  - BW(1.56), BCS 1/9  - Temp.(35.4) HR(180) RR(18)   - SBP 80mmHg  - 7% 이상탈수  - 청진상 심잡음 없음  - 수컷이나 외부생식기 형태가 비정상적   :보호자님 분양전 요도루 조성술 가능성??      방사선  - 흉부: RF  - 복부: 위 확장    복부초음파  - 좌측신장 비대, 우측신장 위축  - 간에코는 비교적양호  - 담낭확장  - 췌장의 염증소견  - 심장은 정밀검사한것은 아니나 판막 는 심근의 문제는 없어보임    혈액검사  - CBC: NRF, 탈수교정 후 빈혈발생가능성있음  - 전해질, gas: Na 163, K 4.51, HCO3 13.4  - Chemistry: BUN 248, Cre 11.7, PHOS 28                     AMYL 3981, LIPA 402                     AST 103, NH3 253  - SAA: 5이하  - FCoV Ab titer: low positive      A.  - Dx. 신부전      P.  - 만성신부전의 가능성 높으나, 보호자님이 느끼는 증상의 발현이 갑작스러운점을 고려했을때 급성신부전의 가능성 배제불가.   - 입원 수액처치 후 수치재검해보기로함. 밤새 응급상황 발생가능성 있음을 안내함        </t>
  </si>
  <si>
    <t>Himalayan Cat(히말라얀 고양이)</t>
  </si>
  <si>
    <t xml:space="preserve">탄이                                    </t>
  </si>
  <si>
    <t xml:space="preserve">이현범                                  </t>
  </si>
  <si>
    <t xml:space="preserve">1주일전에 이물을 먹은것으로 알고 있었음  local병원에 갔는데 방사선 검사에서 이물은 보이지 않고  약을 먹으면 지속적으로 구토를 함   먹으면 다 구토를 하는상태 이었음   물외는 다른것은 먹지 못함   변은 구토를 하기 시작 하면서 2일후에 한번하고 이후에   한번도 변을 보지 않았음     Tx) N/S +  pain control (Ketamine 0.6mg/kg/h, Lidocaine 3mg/kg/h)  maintenous fluid       cefradine 22mg / kg tid       cimetidine 10mg / kg  tid       tramadole 3mg / kg  tid       enrofloxacin 5mg / kg  bid       taurine 3ml / head sid        vita B.C 각 1ample/ head       O2 supply all day  </t>
  </si>
  <si>
    <t>장내이물-소장</t>
  </si>
  <si>
    <t xml:space="preserve">부르                                    </t>
  </si>
  <si>
    <t xml:space="preserve">노은주                                  </t>
  </si>
  <si>
    <t xml:space="preserve">오늘 파보 키트검사에서 양성 (메세나프렌즈 - 오늘 초진이였음)    구토는 지난주 일요일에 1회, 설사는 계속 있었음    8월 30일 1차접종 완료    FIP 음성  FeLV / FIV 음성    콧물은 한번. 눈꼽은 조금  기침은 없었음      WBC 0.7        백혈구 감소증이 동반되어 언제든 응급에 빠질 수 있다고 말씀드림. 보호자께서 심폐소생술은 진행원하심.  응급시 보호자에게 연락해주시고 안되면 친구분에게 하시면 됩니다.    구토가 없으면 내일 아침부터 소량씩 베이비켓을 부탁드립니다.  혈청은 3일동안 투여할 예정이고, 다수의 구토가 있으면 metocloprimide CRI 부탁드립니다.  </t>
  </si>
  <si>
    <t xml:space="preserve">먼지(메세나프렌즈a/h)                   </t>
  </si>
  <si>
    <t xml:space="preserve">황수연                                  </t>
  </si>
  <si>
    <t xml:space="preserve">*상황*  보호자가족(아이들2)이 산책중에 A가족(엄마와 아들)의 자전거에 줄이 감기면서 탄이가 도망감. 도망간 후 도로로 나갔다가 자동차가 역과후 다시 돌아옴. 사고를 낸 자동차는 이미 가버림     A가족 엄마는 신속히 검사진행을 재촉하는 상황에서, 우선 피해자아들(미성년자)의 아버님과 전화통화후 검사진행함.    방사선상 골반골절확인됨.  초음파상 방광파열의심되어 요카테터장착(옹원장님)    나중에 피해자아들아빠가 와서 상황설명듣고 본인이 다 결제할려고 하시다 금액이 생각보다 많이 나왔다며 실랑이 벌이시다 일부 결제하고가심.(금액부분에서 자세한설명없이 진행한부분에대해 컴플레인(할인요구)하심./옹원장님과 통화후 금액적인 부분은 내일 원장님과 상의 설명드림./앞으로 금액적인 부분이 너무 부담스러우면 애들은 모르게하고 안락사까지 생각하고 있다고 말씀하심.)  </t>
  </si>
  <si>
    <t>골반골절</t>
  </si>
  <si>
    <t xml:space="preserve">김덕종                                  </t>
  </si>
  <si>
    <t xml:space="preserve">하루에 한번 정도 구토  변은 내원 이후 없었음  변비약은 전혀 삼키지 않음    먹지않고 있음    </t>
  </si>
  <si>
    <t xml:space="preserve">S)  - 어제밤 10-11시경 보호자님 따라들어오다가 화장실 문에 살짝 부딪쳤거나 끼었거나 한 듯하다고 하심 / 정확한 사고상황은 보지 못하심   - 길냥이 임보중  - 사고 후 밥 잘 먹고 설사 없음 / 분유+이유식 알갱이 하나 정도 구토  - 오전 5시경 환자가 일어나지 못하고 축 처져 있어서 내원하심   - 사고 전까지 식욕 및 기력 매우 양호    O)  - 내원시 기립불능 / PLR 있으나 의식 없음 / 안검반사 없음  - deep pain 이나 회음반사는 있다 없다 함   - ,T 35.8 / P 138 / R 60 / 대퇴동맥압 잘 잡힘 / MMC 양호  - CBC ; WBC 48.6 / RBC 3.71 / HB 6.9 / PCV 19.9  - 전해질 ; Na 135 / Cl 102  - BGA ; HCO3 19.7 (pH 정상)  - 15종 ; BUN 13 / CREA 0.2 / TP 4.2 / Alb 1.3 / Ca 7.3 / BG 405  - lactate 1.1 / 응고계 모두 정상 / d_dimer 0.3  - SAA 22.2  - FIP Ab low positive  - 흉부방사선상 좌측 중앙부 opacity 상승되어 있으나 폐 이상인지 심장이상인지 뚜렷이 구별되지 않음   - 환자가 1개월령인 관계로 복부방사선으로는 특이사항 감별하기 힘드나 히스토리 및 혈검상 복강내출혈 가능성 배제할 수 없음  - 처치중 소변 수회 및 대변 1회 (연변) / 분유 구토 2회      - 복강내출혈 / 뇌압상승 / 심질환 / 폐손상 등의 감별 필요    Tx)  - warming / 산소처치  - 수액 ; NS + taurine + vit B,C 1ml/hr  - 새로나민 0.5 ml/hr  - 주사 ; tranexamic acid, taurine, cepha     - 처치중 경련 1회 후 순간적으로 호흡정지 발생 ; buto로 진정되지 않아 diazepam iv 후 안정되고 자발호흡 돌아옴   - 뇌압상승 가능성 고려하여 mannitol 0.5 g/kg iv (10 min)  - 의식은 돌아오지 않은 상태이나 체온 등 바이탈은 비교적 안정된 상태    P)  - 복부초음파 예정  - 기타 필요한 추가검사는 보호자님과 상담 후 진행해주세요  </t>
  </si>
  <si>
    <t xml:space="preserve">뺙뺙                                    </t>
  </si>
  <si>
    <t xml:space="preserve">퇴근후에 보셨는데 구토를 두번정도 함  토요일부터 밥을 거의 먹지 않음. 간식은 먹음. 사료는 거의 먹지 않음  컨디션은 좋은편임. 원래 사람은 잘 반기는 데 오늘은 그러지 않았음  설사증상은 없었음. 몸에 열이 나는 느낌은 없었음  O&gt;  체온 39.5도(원내에서 흥분상태)--&gt; 약30분후 39.1도  혈액검사상 특이소견없음   cPL 70, CRP &lt; 5  US상 자궁의 이상 관찰되지 않음  A&gt;  stress 성 구토 가능성이 높음  위장관 보호제 처방함    </t>
  </si>
  <si>
    <t xml:space="preserve">벼루                                    </t>
  </si>
  <si>
    <t xml:space="preserve">슬개골 탈구 4기로 진단을 받음   헬로우 동물병원에서 진단을 받음   </t>
  </si>
  <si>
    <t xml:space="preserve">파오차이                                </t>
  </si>
  <si>
    <t xml:space="preserve">엄근하                                  </t>
  </si>
  <si>
    <t xml:space="preserve">S)  - 내원 세시간쯤 전 다크초콜릿 100그램 정도 섭취 / 이후 숨이 가쁘고 과흥분 지속됨  - 식욕 양호 / 구토 설사 없음    O)  - 내원시 T 39.3 / P 144 / R panting / 내원시는 흥분상태 심하지는 않음  - CBC ; 적혈구 관련수치 살짝 높으나 PCV 정상이고 특이사항 없음  - 전해질 ; K 3.7 외 모두 정상  - BGA ; HCO3 20.2 로 살짝 낮으나 pH 정상  - 15종 ; ALT 106으로 살짝 높고 amylase 277, P 1.9로 살짝 낮은 것 외 특이사항 없음  - lactate 3.8    Tx)  - NAC CRI, taurine, ornipural, buto iv  - 크레메진 300mg po  - 수액 NS+taurine+vitB,C 유지보다 살짝 빠르게 / comp 뜨면 유지속도    P)  - 1일~최대 3일까지 입원처치하며 경과관찰해야 함을 안내함  - 내일 오전 혈액재검 후 수액교체  - 보호자님께서 빠른 퇴원 원하십니다 / 특이사항 없을 경우 내일 퇴원할수 있도록 조치해주세요    </t>
  </si>
  <si>
    <t xml:space="preserve">용용이(용산아프리카A/H)                 </t>
  </si>
  <si>
    <t xml:space="preserve">장호식                                  </t>
  </si>
  <si>
    <t xml:space="preserve">홍익동물병원 레퍼  유기견센터에서 안락예정인 아이를 분양받으심(평택)  분양받아오실때부터 호흡이 안좋았음  월요일부터 밥을 먹지 못함  월요일에 홍익동물병원에서 CDV 양성 확인받고 이틀간 수액 및 항생처치 진행함. 폐렴이 심하여 산소공급이 필요하여 본원으로 내원함  sear's plasma는 홍익에서 투여함  O&gt;  CDV Ag kit negative, CDV Ab titer 1~2  cPL &gt;2000  D-dimer 6.2  CRP 89  방사선상 severe bronchoalveolar gram  A&gt;  바이러스성, 세균성 폐렴  익일 호흡기, 소화기 PCR의뢰예정  CDV에 따른 2차적 다장기부전 가능성  Tx&gt;  meropenem 12.5mg/kg bid  metronidazole 15mg/kg bid  cephazoline bid  dalteparin bid  항혈청 20ml bid  famo, taurine      </t>
  </si>
  <si>
    <t xml:space="preserve">가을(홍익a/h)                           </t>
  </si>
  <si>
    <t xml:space="preserve">오늘 잡아서 데리고 옴  파보 음성    갇혀있어서 데리고 옴    내일 중성화 수술 예정      여아 중성화 시키고 데려가실 예정    </t>
  </si>
  <si>
    <t xml:space="preserve">아침 굶고 물은 먹음.   전주인으로 부터 데려온지 10일됨.   좌측 고환은 내려와 있음  우측 고환 피하에서 촉진이 명확하지 않음, 초음파상으로 확인후 수술 진행  유치 상악 2개 견치 제거함.   내복약 5일 먹일것.  10일뒤에 발사 내원할것.   추가 예방접종 3회 진행할것.   </t>
  </si>
  <si>
    <t xml:space="preserve">장철준                                  </t>
  </si>
  <si>
    <t xml:space="preserve">둥둥이(동물사랑a/h)                     </t>
  </si>
  <si>
    <t xml:space="preserve">기윤미                                  </t>
  </si>
  <si>
    <t xml:space="preserve">어제 고구마를 먹고 이gndp "캑캑"거림이 있음   도화동의 박청석 동물병원에서 소개를 해줌     퇴원시  cefa   22mg/kg  cime 10mg/kg   tra 2mg/kg  bromhexin 0.5mg/kg  bid 3days    sucralfate 2ml씩 하루 3번 이틀동안  </t>
  </si>
  <si>
    <t xml:space="preserve">김점숙                                  </t>
  </si>
  <si>
    <t xml:space="preserve">수술전 신체검사상에 우측 잠복고환이 만져지지 않음.  수술중 마취상태에서 피하에서 만져저 피하 잠복고환 수술 진행  내일 저녁에  퇴원 예정. 내복약 챙겨 줄것  </t>
  </si>
  <si>
    <t>잠복고환거세술(피하)</t>
  </si>
  <si>
    <t xml:space="preserve">복자                                    </t>
  </si>
  <si>
    <t xml:space="preserve">오늘 놀다가 어디에 부딪쳤는지 lameness를 보임  저녁을 7시 30분즘 먹음   금일 CT검사를 진행한후에 보호자님괃 상담을 진행할 예정  </t>
  </si>
  <si>
    <t xml:space="preserve">소금                                    </t>
  </si>
  <si>
    <t xml:space="preserve">김상중                                  </t>
  </si>
  <si>
    <t xml:space="preserve">구토를 4~5번정도 함  변을 보려고 하는데 액체같은 것이 나옴  거품섞은 맑은 액체를 토함  오늘은 식욕이 거의 없고 몸에 열감도 있음  참치캔을 하나 먹은 것이 있고 1주일동안 탁묘를 하신 상황이었음. 첫날을 제외하고는 잘 지내고 있었음  딱히 주워먹을 만한 것은 없었음  작년까지 추가접종을 해주고 계셨음  동거묘는 없음  최근에 방광염 초기증상이 있었음(약먹고 좋아졌음)  O&gt;  체온 40.4도 (약 30분 후 40.2도)  FPV negative  lactate 상승, TP 상승, SAA 30  A&gt;  복부방사선상 lateral 상의 중복부에 tubular structure가 관찰되며 중성화 수술을 한 고양이로서 결장으로 추정되나 정확한구조 확인을 위해 US가 필요함.  fever의 원인이 불분명함. PCR 및 전염성 질환 추가 감별, 초음파 검사 권해드렸으나 대증치료 원하심  익일 까지 체온 모니터링 하면서 탈수교정하고 항생제, 항구토제, 위장관보호제 대증처치 예정  열떨어지지 않으면 추가검사 예정  </t>
  </si>
  <si>
    <t xml:space="preserve">원의영                                  </t>
  </si>
  <si>
    <t xml:space="preserve">S)  - 오늘 유기묘 보호소에서 다리가 좋지 않다는 것을 알고 데리고 오심 (안락사된다고 해서)  - 유기묘 보호소에서 3일정도 있었음  - 보호소에서 오늘 밥은 먹었다고 함  - 병원에서 정상변을 봄  - 왼쪽 뒷다리 발목 쪽에 부종 고름이 나오고 있음    O)  - 병변 관찰: 왼쪽 발목의 부종에서 고름이 흘러나오고 있어 발목 피부 절반이상이 괴사가 되어 떨어져 나갔음  내측 근육은 괴사되었고, 인대 손상도 있을 것이라 판단됨  - DPP 있음  - FPV Ag: NEG  - FeLV Ag, FIV Ab: NEG  - FIP Ab: NEG  - 호기성, 혐기성세균 배양검사 의뢰  - B/A: WBC over  - SAA: 129    Tx)  - Debridement and saline flushing, sugar dressing    P)  - 검사결과는 내일 상담하기로 함 (출장때문에 가보셔야하심)  - 매일 sugar 또는 honey dressing  - 최소 한달 치료가 걸릴 것이라고 말씀드림  </t>
  </si>
  <si>
    <t xml:space="preserve">홍초롱                                  </t>
  </si>
  <si>
    <t xml:space="preserve">아침에 조금 사료를 먹음   약을 먹이기 위해서 사료를 먹은 정도임   금일 MRI검사를 진행하고 이후 보호자님과 상담을 진행  2일전부터 왼족으로 머리가 꺽어져 있는 상태로 있음   </t>
  </si>
  <si>
    <t>추간판 탈출증(C2-3, C4-5)</t>
  </si>
  <si>
    <t xml:space="preserve">금일 관절경 검사차 내원함  오늘 아침 7시경에 사료를 먹음   </t>
  </si>
  <si>
    <t xml:space="preserve">꾸냥(헬로우a/h)                         </t>
  </si>
  <si>
    <t xml:space="preserve">손정길(유효연)                          </t>
  </si>
  <si>
    <t>제왕절개술, C-sec</t>
  </si>
  <si>
    <t xml:space="preserve">달자                                    </t>
  </si>
  <si>
    <t xml:space="preserve">김용호                                  </t>
  </si>
  <si>
    <t xml:space="preserve">구토를 하지마자 내원  식욕은 있으나 사료를 약간토함  박스 종이를 자주 뜯어 먹음  약간의 미열, 탈수 3%정도의 skin tugor  혈검상, 고글로부린혈증 고칼륨혈증 이외에 특이 소견 없음  복부 방사선상 정체된 변 많음- 변비 가능성  하루 입원하고 변 보는지 모니터링 하자고 말씀 드렸으나 일 대증 치료 원하심  3일후 증세 개선 안되면 관장, 복초, 전염병 검사 하기 함      </t>
  </si>
  <si>
    <t xml:space="preserve">에디                                    </t>
  </si>
  <si>
    <t xml:space="preserve">윤희원                                  </t>
  </si>
  <si>
    <t xml:space="preserve">길에서 아이를 주우셨고 5일전부터 데리고 계셨음  피부에 상처가 있었고 드레싱받고 계셨음  어제부터 구토, 설사 증상이 있었고 이후에 식욕이 없음  8/23에 종합접종, 코로나 접종, 구충제 진행함  O&gt;  체온 38.4 도  CCV-CPV positive  alb 2.0, glucose 61  WBC 14, PCV 25%  CRP 127  A&gt;  US상 복부의 mass는 복벽허니아로 확인되며 hernia sac 의 content는 fat으로 확인됨  화요일경에 부산으로 내려갈 예정이며 진료 인계하기로 함  Tx&gt;  1.cepha, metronidazole  2.meto, cime  3.항혈청  4.익일 WBC, PCV 결과에 따라 G-csf, 수혈진행예정  </t>
  </si>
  <si>
    <t xml:space="preserve">상냥                                    </t>
  </si>
  <si>
    <t xml:space="preserve">이승헌                                  </t>
  </si>
  <si>
    <t xml:space="preserve">S) 유즙이 1주일 전에는 많이 나왔는데      이번주에는 조금 나왔음 현재도 조금 나오는 상태임       생리는 4-5개월 전에 했음       좌측4-5사이에서 유선 종양이 만져짐       분만을 한번도 하지 않음    P) 금일 유선 종양과 OHE수술을 진행    Tx) N/S +  pain control (Ketamine 0.6mg/kg/h, Lidocaine 3mg/kg/h)  maintenous fluid       cefradine 22mg / kg tid       cimetidine 10mg / kg  tid       tramadole 3mg / kg  tid       enrofloxacin 5mg / kg  bid       taurine 3ml / head sid        vita B.C 각 1ample/ head       O2 supply all day  </t>
  </si>
  <si>
    <t>편측유선절제술</t>
  </si>
  <si>
    <t xml:space="preserve">조영운                                  </t>
  </si>
  <si>
    <t xml:space="preserve">김다운                                  </t>
  </si>
  <si>
    <t xml:space="preserve">S) 오늘 아침에 오른족 다리를 절면서 걸음을 걸음       이전에는 아무런 문제가 없었음     P) 굼일 Bi MPL수술을 진행함    Tx) N/S +  pain control (Ketamine 0.6mg/kg/h, Lidocaine 3mg/kg/h, tramadol 1.3mg/kg/h)  maintenous fluid        cefradine 22mg / kg tid        cimetidine 10mg / kg  tid        tramadole 3mg / kg  tid        enrofloxacin 5mg / kg  bid        taurine 3ml / head sid         methocarbamole 15mg / kg  tid          vita B.C 각 1ample/ head        O2 supply all day  </t>
  </si>
  <si>
    <t>슬개골 내측 탈구(Lt : GI-&gt;GII) , Rt : GII-&gt;GIII)</t>
  </si>
  <si>
    <t xml:space="preserve">유진아                                  </t>
  </si>
  <si>
    <t>- 내원 한시간 전부터 화장실 왔다갔다하지만 소변 보지 못하고 생식기주변을 핥음 / 생식기가 부어있음   - 오늘 낮까지는 소대변 잘 봄   - 식욕 및 기력 양호 / 구토 설사 없음  - 증상과 별개로, 우측 후지 지방종 제거수술 병력 있음 / 이후 우측후지 다른 부위에 다시 혹이 생김 / 상담 후 검사 진행 원하심    - 방사선상 방광은 차있지 않음 / 결석 관찰되지 않음  - 혈검상 특이사항 없음  - 초음파상 방광이 차있지 않아 확실치는 않으나</t>
  </si>
  <si>
    <t xml:space="preserve">배까미                                  </t>
  </si>
  <si>
    <t xml:space="preserve">배윤지                                  </t>
  </si>
  <si>
    <t xml:space="preserve">금일 CT검사를 진행하기 위해 내원함     4일후 내원하여 귀.코.치아 관련하여 수술을 진행하기로함   </t>
  </si>
  <si>
    <t xml:space="preserve">도끼                                    </t>
  </si>
  <si>
    <t xml:space="preserve">집에서 가위로 털을 자르다가 우측턱밑 지름2cm정도의 원형창상    수술전 전체미용 가능한지 문의  </t>
  </si>
  <si>
    <t xml:space="preserve">정명훈                                  </t>
  </si>
  <si>
    <t xml:space="preserve">오늘 저녁9시경토를 하였는데 총 6번 정도 구토를 하였는데  팬티. 양발같은 물질이 나옴   언제 먹었는지나 무엇을 먹은지는 잘모름   퇴근하고 왔을때     Tx) N/S  maintenous fluid       cefradine 22mg / kg tid       cimetidine 10mg / kg  tid       tramadole 3mg / kg  tid       taurine 3ml / head sid        vita B.C 각 1ample/ head       O2 supply all day  </t>
  </si>
  <si>
    <t xml:space="preserve">찬양                                    </t>
  </si>
  <si>
    <t xml:space="preserve">윤가현                                  </t>
  </si>
  <si>
    <t xml:space="preserve">내원 30분전 포도를 먹음  내원직후 과산화수소 2ml/kg 경구투여함  4~5회 구토하였으며 구토물에서 포도껍데기 4개 확인됨  O&gt;  BUN 34, CREA 0.7  A&gt;  익일 복부초음파 및 azotemia 재검예정  모레까지 수액처치하면서 경과 관찰예정  </t>
  </si>
  <si>
    <t xml:space="preserve">콘이                                    </t>
  </si>
  <si>
    <t xml:space="preserve">박준호(채송화)                          </t>
  </si>
  <si>
    <t>15, 창상</t>
    <phoneticPr fontId="1" type="noConversion"/>
  </si>
  <si>
    <t>CT촬영</t>
    <phoneticPr fontId="1" type="noConversion"/>
  </si>
  <si>
    <t>치아염증</t>
    <phoneticPr fontId="1" type="noConversion"/>
  </si>
  <si>
    <t>유선종양</t>
    <phoneticPr fontId="1" type="noConversion"/>
  </si>
  <si>
    <t>분만</t>
    <phoneticPr fontId="1" type="noConversion"/>
  </si>
  <si>
    <t>4, head tilt</t>
    <phoneticPr fontId="1" type="noConversion"/>
  </si>
  <si>
    <t>4, CT검사</t>
    <phoneticPr fontId="1" type="noConversion"/>
  </si>
  <si>
    <t>잠복고환</t>
    <phoneticPr fontId="1" type="noConversion"/>
  </si>
  <si>
    <t>2031, 2032</t>
    <phoneticPr fontId="1" type="noConversion"/>
  </si>
  <si>
    <t xml:space="preserve">중성화 </t>
    <phoneticPr fontId="1" type="noConversion"/>
  </si>
  <si>
    <t>중성화, 건강검진</t>
    <phoneticPr fontId="1" type="noConversion"/>
  </si>
  <si>
    <t>초콜렛 섭취</t>
    <phoneticPr fontId="1" type="noConversion"/>
  </si>
  <si>
    <t>eclampsia</t>
    <phoneticPr fontId="1" type="noConversion"/>
  </si>
  <si>
    <t>2013, HCM</t>
    <phoneticPr fontId="1" type="noConversion"/>
  </si>
  <si>
    <t>치석, 스케일링</t>
    <phoneticPr fontId="1" type="noConversion"/>
  </si>
  <si>
    <t>6, 식욕감소</t>
    <phoneticPr fontId="1" type="noConversion"/>
  </si>
  <si>
    <t>진단안됨</t>
    <phoneticPr fontId="1" type="noConversion"/>
  </si>
  <si>
    <t>중성화</t>
    <phoneticPr fontId="1" type="noConversion"/>
  </si>
  <si>
    <t>바퀴벌레약섭취</t>
    <phoneticPr fontId="1" type="noConversion"/>
  </si>
  <si>
    <t>속발성 쿠싱증후군</t>
    <phoneticPr fontId="1" type="noConversion"/>
  </si>
  <si>
    <t>난산</t>
    <phoneticPr fontId="1" type="noConversion"/>
  </si>
  <si>
    <t>안과검진</t>
    <phoneticPr fontId="1" type="noConversion"/>
  </si>
  <si>
    <t>1, 2</t>
    <phoneticPr fontId="1" type="noConversion"/>
  </si>
  <si>
    <t>교상</t>
    <phoneticPr fontId="1" type="noConversion"/>
  </si>
  <si>
    <t xml:space="preserve"> 물린 교상</t>
    <phoneticPr fontId="1" type="noConversion"/>
  </si>
  <si>
    <t>건강검진</t>
    <phoneticPr fontId="1" type="noConversion"/>
  </si>
  <si>
    <t>2140, 2002</t>
    <phoneticPr fontId="1" type="noConversion"/>
  </si>
  <si>
    <t>2, 5</t>
    <phoneticPr fontId="1" type="noConversion"/>
  </si>
  <si>
    <t>13, 14</t>
    <phoneticPr fontId="1" type="noConversion"/>
  </si>
  <si>
    <t xml:space="preserve"> 고양이 범백혈구 감소증 · FPV </t>
    <phoneticPr fontId="1" type="noConversion"/>
  </si>
  <si>
    <t>1, 3</t>
    <phoneticPr fontId="1" type="noConversion"/>
  </si>
  <si>
    <t xml:space="preserve"> 십자인대 손상 · 파열 (전 / 후) </t>
    <phoneticPr fontId="1" type="noConversion"/>
  </si>
  <si>
    <t>1, 2, 3</t>
    <phoneticPr fontId="1" type="noConversion"/>
  </si>
  <si>
    <t>홍역</t>
    <phoneticPr fontId="1" type="noConversion"/>
  </si>
  <si>
    <t>HCM</t>
    <phoneticPr fontId="1" type="noConversion"/>
  </si>
  <si>
    <t>5, 6</t>
    <phoneticPr fontId="1" type="noConversion"/>
  </si>
  <si>
    <t xml:space="preserve">한군탁(구로한샘)                        </t>
  </si>
  <si>
    <t xml:space="preserve">또로(구로한샘a/h)                       </t>
  </si>
  <si>
    <t xml:space="preserve">정경재                                  </t>
  </si>
  <si>
    <t xml:space="preserve">호흡곤란및심부전의심됨.방사선검사결과 폐수종및심부전.  호흡곤란으로 개구호흡및위내 개구호흡으로인한 가스팽대.  ICU에 넣고 바로 심정지발생.심폐소행술실시했으나 사망.    12:15AM CPA        CPCR  w/ EPI      12:30AM  DEATH    보호자 2:30pm 내원하여 사체 가져가기로 함.    </t>
  </si>
  <si>
    <t xml:space="preserve">이준호                                  </t>
  </si>
  <si>
    <t xml:space="preserve">바위                                    </t>
  </si>
  <si>
    <t xml:space="preserve">S)  - 금일 구토 4회정도 / 금일 잘 걷지 못함   - 평소 노령성으로 관절이 좋지 못한데 최근 무리해서 쇼파에서 뛰어내리다가 넘어지는 경우가 많음   - 먹기는 했으나 먹은것을 모두 토해냄  - 이물 가능성 없음   - 접종 매년 부스팅까지 완료    O)  - T 37.5 / P 90 / R 30 / 청진시 심잡음   - 양안 안구진탕 / 우측 안구진탕이 좀더 심함; 히스토리 재문진시 뛰어내리다 머리를 부딪쳤을 가능성도 있다고 하심  - PLR ; 좌측 정상 / 우측 지연  - 미세한 back pain 소견 있으나 방사선상 특별히 좁아져있는 부위는 관찰되지 않음  - 후지 고유자세반응 다소 지연  - 흉부방사선상 심비대 관찰되나 폐수종 소견이나 빈호흡은 없으며 MMC 양호  - 복부방사선상 특이사항 없음  - CBC, 전해질, BGA 상 특이사항 없음  - CHEM ; ALT 150 외 특이사항 없음  - lactate 2.6    Tx)  - 두개내압상승 가능성 배제할 수 없으므로 Mannitol CRI 1g/kg IV over 30 min (1 am)  - NAC CRI (7ml/kg iv, 유지속도로) (2 am)  - H/H + KCl 5 + taurine + vit B,C 유지속도  - cerenia sc . famo, taurine iv (1 am)    P)  - 내일 주치의선생님과 상의 후 심초음파, 복부초음파 등 필요한 추가검사 진행하기로 함  - 뇌압하강 처치에도 불구하고 신경증상 개선 없을시 MRI 촬영 필요할 수 있음을 설명함   - 안구진탕 및 기타 신경증상, 구토 모니터링    </t>
  </si>
  <si>
    <t xml:space="preserve">이경민                                  </t>
  </si>
  <si>
    <t xml:space="preserve">준(이비치a/h)                           </t>
  </si>
  <si>
    <t xml:space="preserve">    침흘림이 심함.      O) HCT 13.6%,  fPL 4.5,   SAA &lt; 5  - alb 2.4,   BUN 216.5,  crea 11.6,  Pi 18.3  - Na 160,  K 4.3, Cl 122,  pH 7.08,  HCO3 10.5      A) 오전에 보호자가 면회하면서 퇴원 요구.   오후에 내원하여 다시 상담하기로 함.    </t>
  </si>
  <si>
    <t xml:space="preserve">레몬                                    </t>
  </si>
  <si>
    <t xml:space="preserve">쇼파에서 뛰어내리고 많이 아파함  좌측 앞다리를 거의 딛지를 못함  A&gt;  방사선상 좌측 전지 요척골 골절  비용 250만원 정도 말씀드림. 검사도중 보호자님께서 하루만 생각해보고 결정하신다고 하셔서 진행중단하고 보내드림  검사결과는 메일로 보내드리기로 하고 내일 다시 연락주기로 하심  </t>
  </si>
  <si>
    <t xml:space="preserve">이효숙                                  </t>
  </si>
  <si>
    <t xml:space="preserve">루식                                    </t>
  </si>
  <si>
    <t>전염병-A</t>
  </si>
  <si>
    <t>캠필로박터감염</t>
  </si>
  <si>
    <t xml:space="preserve">Hx)  - 구토 증상 때문에 어제 오전에 본원에서 진료받음 (방사선 촬영 및 FPV Ag 키트 검사 후 복부 초음파 검사 및 혈액 검사는 보호자가 보류 원해 내복약 처방)  - 어제 11시경에 차오츄루 간식과 내복약을 섞어 주니 잘 먹음   - 어제 18시경에 차오츄루 간식과 내복약을 섞어 주니 잘 먹음   - 차오츄루 간식은 잘 먹으나 사료는 전혀 먹지 않음  - 어제 23시경까지 구토 증상 보이지 않다가 23시경부터 약 1시간 동안 구토 네 번  - 처음에는 녹갈색 액체성 구토 한 번  - 나중에는 흰색 거품 섞인 투명한 액체성 구토 세 번  - 구토 이후 일시적으로 활력 저하 있다가 점차 활력 개선  - 야간 당직 선생님과 전화 통화 후 설탕물 소량 급여  - 이후 오늘 7시경까지 구토 증상 없이 잘 잤음  - 오늘 7시 30분경에 차오츄루 간식과 내복약을 섞어 주니 잘 먹음   - 오늘 내원 직후 쩝쩝거리는 증상 보임  - 어제 정상 배뇨 두 번, 정상 배변 한 번  - 오늘 내원 전 집에서 정상 배뇨 한 번    PE)  - BAR  - HR: 168 bpm  - RR: 54 rpm  - BT: 38.9 ℃  - CRT: &lt; 1 sec  - Normal skin turgor  - Mild abdominal tension on palpation    O) X-ray  - Gas and soft tissue density material in the stomach    O) Abdominal ultrasonography  - Echogenic lines with distal reverberation artifacts (presence of gas) in the stomach  - No remarkable findings on the pancreas, small intestine, spleen, liver, gall bladder, kidneys, urinary bladder, and adrenal glands    O) Bloodwork  - CBC: leukopenia (3.30 K/mcL), hematocrit 45.7 % (near the upper limit of normal)  - Chemistry: increased GLOB (3.8) and AMYL (1693)  - Electrolytes: within normal limits  - Blood gas: pH 7.34 (pCO2 31.9, cHCO3 16.6, etc.)  - fPL: &lt; 1.00 (reference range: 0 - 3.5)  - SAA: &lt; 5.00 (reference range: 0 - 10)    O) Infectious disease test kit  - FeLV Ag: negative  - FIV Ab: negative    O) PCR test for diagnosis of gastrointestinal infectious diseases  - Pending    P)  - 입원하여 항생제, 항구토제, 위보호제 투여 및 수액 요법 실시하며 경과 관찰 (백혈구감소증 지속 시 G-CSF 투여 고려)  - 위 내시경 검사는 보호자가 보류 희망 (구토 증상 지속 시 보호자와 다시 상의 예정)  - 구토 증상 보이지 않고 사료 자발 섭식하며 백혈구감소증 개선 시 퇴원    Tx)  - Fluid therapy with N/S + taurine + vitamin B &amp; C (FR: 4 ml/kg/hr)  - Cefazolin 30 mg/kg TID IV (slowly)  - Metronidazole 15 mg/kg BID IV (CRI over 1 hour)  - Maropitant 1 mg/kg SID IV (slowly)  - Cimetidine 10 mg/kg TID IV (slowly)  </t>
  </si>
  <si>
    <t xml:space="preserve">류현(류진)                              </t>
  </si>
  <si>
    <t>전십자인대파열(TTA)</t>
  </si>
  <si>
    <t xml:space="preserve">어제 점프 후에 좌측 후지 파행.  non-weight bearing.      PE) drawer test 할 때 매우 아파함.   염발음이 촉진됨.   좌측 슬관절.     O) 방사선상 좌측 슬관절의 전십자 인대 단열.      P) 외과로 transfer.      Tx) N/S  maintenous fluid        cefradine 22mg / kg tid        cimetidine 10mg / kg  tid        tramadole 3mg / kg  tid        enrofloxacin 5mg / kg  bid        metronidazole 10mg / kg bid   2ml/kg bid        taurine 3ml / head sid         methocarbamole 15mg / kg  tid           serum 10ml / kg  maintenous fluid        vita B.C 각 1ample/ head        O2 supply all day  </t>
  </si>
  <si>
    <t xml:space="preserve">박선경                                  </t>
  </si>
  <si>
    <t xml:space="preserve">미미(두리틀A/H)                         </t>
  </si>
  <si>
    <t xml:space="preserve">박세라                                  </t>
  </si>
  <si>
    <t xml:space="preserve">Hx)  - 보호자가 외출했을 때 젤리 다량 먹고 나서 구토 (포장지는 먹지 않음)  - 보호자가 돌아와서 여러 곳에 구토 흔적 있는 것 발견  - 젤리 원재료에 포도 농축물 포함되어 있음    PE)  - BAR  - HR: 144 bpm  - RR: 48 rpm  - BT: 39.0 ℃  - CRT: &lt; 1 sec  - Normal skin turgor  - Normal pupil size &amp; pupillary light reflex (OU)    O) Abdominal X-ray  - Ingesta- and fluid-distended stomach    O) Bloodwork  - CBC: within normal limits (hematocrit 55.4 %: near the upper limit of normal)  - Chemistry: mildly increased AST (43)  - Electrolytes: mild hypokalemia (3.68), increased Na/K ratio (40.76)  - Blood gas: pH 7.34 (pCO2 31.9, cHCO3 16.7, etc.)    Tx) Hydrogen peroxide 3 % solution 2 ml/kg PO for emesis induction    S) 구토 유발하여 위 내 젤리, 사료, 액체 나옴 (구토물에서 젤리의 과일 향기가 많이 남)    P)  - 구토 유도 후 흡착제, 위장관보호제 등 약물 처방  - 수액 요법 등 입원 치료 권고하였으나 보호자가 집이 멀어 원하지 않음    CE)  - 사흘 후 집 근처 동물병원에서 신장 관련 혈액 검사받도록 권고  - 물 많이 주고 배뇨 상태 지켜보기 (배뇨량 감소 있을 경우 문의 및 내원)    Tx)  - Cimetidine 10 mg/kg SC  - Maropitant 1 mg/kg SC  - Kremezin 3000 mg/dog PO  - Sucralfate (suspension) 0.5 g/dog (7.5 ml/dog) PO    Rx)  ① Kremezin 500 mg/dog BID PO for 3 days    ② Sucralfate (suspension) 0.5 g/dog (7.5 ml/dog) BID PO for 3 days  </t>
  </si>
  <si>
    <t xml:space="preserve">Hx)  - 보호자가 외출했을 때 젤리 다량 먹고 나서 구토 (포장지는 먹지 않음)  - 보호자가 돌아와서 여러 곳에 구토 흔적 있는 것 발견  - 젤리 원재료에 포도 농축물 포함되어 있음    PE)  - BAR  - HR: 168 bpm  - RR: 42 rpm  - BT: 38.9 ℃  - CRT: &lt; 1 sec  - Normal skin turgor  - Abdominal tension on palpation  - Normal pupil size &amp; pupillary light reflex (OU)    O) Abdominal X-ray  - Ingesta- and fluid-distended stomach    O) Bloodwork  - CBC: within normal limits  - Chemistry: within normal limits  - Electrolytes: mild hypernatremia (153), normal Na/K ratio (39.23)  - Blood gas: pH 7.36 (pCO2 33.7, cHCO3 18.6, etc.)    Tx) Hydrogen peroxide 3 % solution 2 ml/kg PO for emesis induction    S) 구토 유발하여 위 내 젤리, 사료, 액체 나옴 (구토물에서 젤리의 과일 향기가 많이 남)    P)  - 구토 유도 후 흡착제, 위장관보호제 등 약물 처방  - 수액 요법 등 입원 치료 권고하였으나 보호자가 집이 멀어 원하지 않음    CE)  - 사흘 후 집 근처 동물병원에서 신장 관련 혈액 검사받도록 권고  - 물 많이 주고 배뇨 상태 지켜보기 (배뇨량 감소 있을 경우 문의 및 내원)    Tx)  - Cimetidine 10 mg/kg SC  - Maropitant 1 mg/kg SC  - Kremezin 3000 mg/dog PO  - Sucralfate (suspension) 0.5 g/dog (7.5 ml/dog) PO    Rx)  ① Kremezin 500 mg/dog BID PO for 3 days    ② Sucralfate (suspension) 0.5 g/dog (7.5 ml/dog) BID PO for 3 days  </t>
  </si>
  <si>
    <t xml:space="preserve">서현경                                  </t>
  </si>
  <si>
    <t xml:space="preserve">현이(우신a/h)                           </t>
  </si>
  <si>
    <t xml:space="preserve">3일전에 피자헛 포장끈을 먹음.  실타래 같이 나옴.   먹고나서 구토 증상이 있음.   설사 증상이 있음.  --&gt; 대사적인 문제와 이물의 확인을 위해 CT검사를 한다는 것은 마취가 진행됨 설명함. 마취상태에서 이물이 확인되면 적절한 방법, 내시경이나 수술적으로 제거해야 함 설명함. 현재 3일정도 구토증상이 있는 상황에서는 전해질 불균형이나 췌장등의 가능성 으로 검사 필요 설명    검사 결과&gt;  1. 초음파상에 명확한 이물 소견은 없음. 확인을 위해 CT촬영하는것이 명확함.  2. 전염성의 감별이 필요함. 혈변의 설사가 있는 상황,   3. 내과적으로 탈수 교정및 내과적 약물이 필요함. 위장관 운동과, 항구토 및 항생처치 필요    보호자님 면담 --&gt; 내과적 처치하면서 상태 보기로함. 타이밍적 위험성 감별되지 않은 문제등 설명  의뢰 병원 우신 병원에서 수액및 주사 처치지 진행하기로함.   </t>
  </si>
  <si>
    <t xml:space="preserve">박혜린                                  </t>
  </si>
  <si>
    <t xml:space="preserve">초코렛섭취,대략am01:00경 섭취했다고함,작은 과자형태로 4개정도 섭취했다고함,    구토유도했으나소량만 토했음,초코렛성분은 거의 보이지않음.    보호자 오후 4-5시경에 내원한다고 했음.      내일 오전에 와우AH에 내원하여 위장관 보호제 처방받을 것.   구토시 야간에 재내원할 수 있음.    </t>
  </si>
  <si>
    <t xml:space="preserve">허정원                                  </t>
  </si>
  <si>
    <t xml:space="preserve">길냥                                    </t>
  </si>
  <si>
    <t xml:space="preserve">한시간전에 구조를 하심  차길에 있었고, 도망을 가지도 않음    내원 당시   양측 눈꼽  창백  호흡수 42  체온 32.7  severe cachexia    FPV 음성    저체온으로 응급하게 수액처치와 heating 진행    체온 가온후 x-ray 촬영에서 횡격막 파열 발견  복강내 대부분의 장기가 흉부로 넘어감    검사 결과와 함께 보호자와 상담예정  </t>
  </si>
  <si>
    <t xml:space="preserve">남수정                                  </t>
  </si>
  <si>
    <t xml:space="preserve">림프종으로 해마루에서 항암치료 하고 있음  어제 4주차 치료 함  우측 혀밑의 종양에서 출혈이 있음  </t>
  </si>
  <si>
    <t xml:space="preserve">윤수빈                                  </t>
  </si>
  <si>
    <t xml:space="preserve">S) 갑자기 침을 흘리고 배가 부룸       엄청 사나워서 밖에 나가지 못함       최근 6개월 동안 잘먹었는데 체중 소실이 있었음     P) 내일 CT검사를 진행할 예정임     Tx) N/S + vit B.C maintenous fluid        cefradine 0.1ml / kg bid       cimetidine 0.1ml / kg  bid       tramadole 0.04ml / kg  bid       orinipural  0.5ml / head  sid       taurine 3ml / head sid        glutachion 1ample       N-acethylcystein 0.7ml/kg bid  </t>
  </si>
  <si>
    <t xml:space="preserve">김세국                                  </t>
  </si>
  <si>
    <t xml:space="preserve">마음                                    </t>
  </si>
  <si>
    <t xml:space="preserve">S)  - 어제 진료받고 간 후로도 식욕절폐 / 기력저하 / 구토 1회 추가  - 물도 먹지 않고 축 늘어져 있음  - 필요한 모든 검사 및 입원처치 의뢰함    O)  - T 38.5 / P 162 / R 42 / MMC pink / CRT &lt; 2.0 / BP 118  - CBC, 전해질, BGA, CHEM 23종, CRP, CPL, lactate / 방사선 및 복초 모두 진행하기로 함  - 히타치, 방사선, 복초 제외한 나머지 검사 모두 완료  - CBC ; 특이사항 없음  - 전해질 ; Cl 106 외 특이사항 없음  - BGA ; 특이사항 없음  - lactate 1.7  - CRP 125.98  - CPL &lt; 50    Tx)  - NS + taurine + vit B,C   - cime, cerenia 2분 이상에 걸쳐 iv (8am)    P)  - 히타치, 방사선, 복초 후 보호자님께 연락주세요  - PCR 검사 필요성 고지했으니 상담 후 진행해주세요  -------------------------------------------------  O) Bloodwork  - Chemistry: increased CK (337)    O) Abdominal X-ray  - No radiopaque foreign body in the gastrointestinal tract  - Fluid-filled small intestine    O) Abdominal ultrasonography  - No foreign body in the gastrointestinal tract  - Fluid- and gas-filled stomach  - Corrugation of the duodenal wall  - Fluid-filled small intestine  - Decreased motility of the small intestine  - Enlarged abdominal lymph nodes  - Enlargement of the pancreas (diameter: 11.3 mm)  - Decreased echogenicity of the pancreatic parenchyma  - Normal echogenicity of the fat around the pancreas  - Diameter of the adrenal glands: right 3.3 mm, left 3.6 mm  - No remarkable findings on the spleen, liver, kidneys, and urinary bladder    O) Infectious disease test kit  - CPV Ag: negative  - CCV Ag: negative  - Giardia Ag: negative    O) Fecal exam  - Direct smear: no parasite eggs  - Fecal cytology: predominance of short rod-shaped bacteria, a number of epithelial cells    O) PCR test for diagnosis of gastrointestinal infectious diseases  - Canine distemper virus: negative  - Canine parvovirus: negative  - Canine enteric coronavirus: negative  - Canine norovirus: negative  - Clostridium perfringens: negative  - Campylobacter jejuni: negative  - Campylobacter coli: negative  - Salmonella spp.: negative  - EPEC: positive  - ETEC: negative  - EHEC: negative  - EIEC: negative    Dx) Bacterial gastroenteritis (EPEC infection)  DDx) Pancreatitis    Tx)  - Fluid therapy with N/S + KCl 10 mEq/L + taurine + vitamin B &amp; C (FR: 5 ml/kg/hr)  - Cefazolin 30 mg/kg TID IV (slowly)  - Metronidazole 15 mg/kg BID IV (CRI over 30 minutes)  - Enrofloxacin 10 mg/kg SID IV (slowly)  - Maropitant 1 mg/kg SID IV (slowly)  - Cimetidine 10 mg/kg TID IV (slowly)  - Tramadol 4 mg/kg TID IV (slowly)  </t>
  </si>
  <si>
    <t xml:space="preserve">장혜윤                                  </t>
  </si>
  <si>
    <t xml:space="preserve">밤비(닥터수a/h)                         </t>
  </si>
  <si>
    <t xml:space="preserve">1주일간 수동물병원에서 췌장염 관리를 받으셨고 수치는 거의 다 좋아짐. 병원에서는 low fat을 소량먹었다고 함. 주말동안에 집에서 데리고있고 싶으셔서 가퇴원상태임  1년전부터 주기적으로  여기저기를 쉴새없이 핥는 증상을 보임  2주전에 핥는 증상이 있은후부터 구토를 하기 시작함  마지막으로 오리 도가니 말린 것을 먹었었음(엑스레이상에서 있었다가 지금은 녹았음)  항상 배가 불러있는 느낌임(몇년전부터 배가부른 느낌이 있었음)  버디가 배가 불러있었는데 나중에 암인것이 확인되었음  O&gt;  복부초음파에서 음식으로 가득찬 위장 및 상부소장의 폐색소견(linear FB 의심)  CT상에서 위~회장근위부에 이르는 곳에 공기를 함유하고 있는(헝겁, 솜이불 추정) 이물이 관찰되며 뼈이물 소견도 관찰  hypoalbuminemia(1.9)  CRP 150  A&gt;  금일 여의도 수 동물병원이 쉬는 날이라 본원에서 CT 후 수술 결정함.  개복시 공장부위가 암갈색으로 혈색이 좋지 않고 괴사의심되어 15cm 가량 절제하고 omentum patch 진행함  Tx&gt;  -혈장 20ml/kg  -enro, meropenem  -dalteparin 150 IU bid  -pentanyl patch, buto, tramadol       </t>
  </si>
  <si>
    <t xml:space="preserve">이진배                                  </t>
  </si>
  <si>
    <t xml:space="preserve">이병철                                  </t>
  </si>
  <si>
    <t xml:space="preserve">S)  - 새로데려온 여자 고양이 3개월령이 괴롭힘  - 밥 먹는 양 조금 감소  - 설사 있었다가 장 영양제로 치료 후 다시 재발  - 자주 소량씩 빈뇨 봄    O)  - T: 38.9 P: 210 R: 60 BCS: 6-7/9 MMC: pale CRT: 1.5s  - B/A: NRF  - X-ray: NEF    Sx) castration  - overhand technique  - Vetbond  </t>
  </si>
  <si>
    <t xml:space="preserve">함나경                                  </t>
  </si>
  <si>
    <t xml:space="preserve">김금자                                  </t>
  </si>
  <si>
    <t xml:space="preserve">Hx)  - 오늘 아침에 칼 보관함에 있던 칼들이 바닥에 떨어져 있었음  - 환축이 방석 위에서 움직이지 않고 있어 보호자가 살펴보니 방석에 피가 많이 묻어 있었음  - 오른쪽 뒷다리에 상처가 나서 절뚝거림  - 어제까지 활력, 호흡, 식욕, 배뇨, 배변 등 전반적 상태 양호  - 예방 접종 및 심장사상충 예방약 투여는 2011년 이후 실시하지 않음  </t>
  </si>
  <si>
    <t xml:space="preserve">까망이                                  </t>
  </si>
  <si>
    <t>척골꿈치 인대 파열</t>
  </si>
  <si>
    <t xml:space="preserve">전지파행이 지속되어 내원.   우측 전지의 부종이 있는 듯함.   최근에 접종 주사받은 적은 없음.  2주전에 심장사상충 예방약 투여.     움직이는 상태도 양호하지만 3다리로만 주로 움직임.     PE) 우측 elbow 주위로 삭모시 피부 발적이 관찰되지만 물린 자국은 없음.      O) 방사선상 우측 elbow 쪽에서 oseophyte가 관찰됨.        1주전에 비해서 근육쪽으로 더 많이 이동함.        다른 골절 소견은 없음.           A) tendon rupture    P) 내일 CT 검사후 인대 파열 수술을 진행할 예정    Tx) N/S  maintenous fluid        cefradine 22mg / kg tid        cimetidine 10mg / kg  tid        tramadole 3mg / kg  tid        enrofloxacin 5mg / kg  bid        taurine 3ml / head sid         methocarbamole 15mg / kg  tid        N-acethylcystein 70mg/kg bid        vita B.C 각 1ample/ head        O2 supply all day  </t>
  </si>
  <si>
    <t xml:space="preserve">잭슨                                    </t>
  </si>
  <si>
    <t>폐출혈</t>
  </si>
  <si>
    <t xml:space="preserve">S)  - 가게 안에 있다가 밖에서 사람이 두드려서 밖으로 튀어나감  - 도로에 지나던 차가 잭슨이 앞에서 바로 멈추긴 했음  - 뒷차가 앞차를 박는 소리를 들으셨음  - 그 이후 다시 가게쪽 골목으로 돌아옴  - 그 이후 기립도 가능하고, 보호자님도 알아보는 것 같았음  - 백신, 사상충 구충은 안 되어 있음    O)  - T: 38.6 P: 200 R: panting BCS: 3/9 MMC: pale CRT: 2s  - Mentation: alert to dull  - Auscultation: Heart: no murmur Lung: no crackle  - X-ray: no fracture, lung hemorrhage susp. on right caudal lobe, middle lobe  - B/A: AST, ALT, Amyl, Lip elevation  - Right frontal side skin abrasion  - Right nasal hemorrhage    Tx) emergency procedure  - O2 therapy  - Fluid therapy(HSS, Hartmann)  - Dexa 0.1ml/kg IV  - Dalteparin SC  - Vit K SC  - Tranexamic acid IV    P)  - 2-3일 경과 모니터링 필요  - 호흡 안정화, 혈압 안정화 목표  </t>
  </si>
  <si>
    <t xml:space="preserve">이찬                                    </t>
  </si>
  <si>
    <t xml:space="preserve">쪼꼬2                                   </t>
  </si>
  <si>
    <t xml:space="preserve">작년 7월에 낳은지 하루만에 엄마와 함계 중국에서 비행기로 옴  예방접종(-)  산자수 4마리중 제일 작은 아이  병원 내원시 탈수 7%, 혈ㄷ당 46, 혈압 110, 체온 37.3  힘이 없고 거의 악액질 상태  방사선상 폐렴 소견과 좌측 대퇴골두부근 골절 소견(병적 골절 가능성)  산증 심하고 저나륨 저칼륨 혈증 심함  crp125로 패혈증 가능성 언급  하루 입원한후 예후 복로 함  응급상황 발생할수 있다고 고지  호흡기 pcr의뢰  </t>
  </si>
  <si>
    <t xml:space="preserve">김동환(오세미)                          </t>
  </si>
  <si>
    <t xml:space="preserve">올리브                                  </t>
  </si>
  <si>
    <t xml:space="preserve">S) 1달동안 홈스테이를 함       뒷다리 마비가 10일 전정도에 나타남       허벅지 안쪽과 바깥쪽 근육의 trembling이있었음       뒷다리 오른족의 힘이 약해 졌는지 계단을 오르거나 내려올때       잘 내려오거나 올라가지 않으려고함         P) 보호자님이 아시는 분과 통화를 하였는데 지금까지 검사한 부분을       다른 분과 상의후에 내일 다시 결정을 하신다고 함      검사는 내일 받으신다고 하심  </t>
  </si>
  <si>
    <t xml:space="preserve">박종복                                  </t>
  </si>
  <si>
    <t xml:space="preserve">테드                                    </t>
  </si>
  <si>
    <t xml:space="preserve">새벽 3시경에 핫팩을 뜯어 먹었음.  새벽에 구토를 했음.   설사는 없고 정상변.       건강한 상태.   추가접종.   세레네AH.   어릴 때 중성화수술.    심장사상충 투여 중.       철중독이 의심되어 내원.   보호자 (할머니)의 거동이 더 힘든 상황.      tx) 구토 유발,   과산화 수소 5ml 투여.  구토하지 않음.     외과적 수술 권함.      O) 혈액검사상 이상 없음.     수술적으로 위절개후에 세정진행함.   후유증, 중독등의 집중 모니터링이 필요    </t>
  </si>
  <si>
    <t xml:space="preserve">박경민                                  </t>
  </si>
  <si>
    <t xml:space="preserve">루이(헬로우a/h)                         </t>
  </si>
  <si>
    <t>Whippet(휘펫트)</t>
  </si>
  <si>
    <t xml:space="preserve">일주일전부터 식욕 부진  어제 부터는 식욕 절폐  헬로우동물병원에서 PCV 16%, CRE1.7, CRP 90으로 내원  자자응집반응, 세망적혈구 비율 높고, 구상적혈구 다수 보여 IMHA잠정 진단  응고계 부전 있고 혈전 수치 높고 빈혈 PCR 의뢰  전혈 380ML 수혈-PCV 30% 목표  에후 다양하고 치료 과정 다양 설명  보호자 비용 부담 느낌  하루 비용 최소 비용 50만원 말씀 드림  3일 입원후 헬로우로 다시 돌려드리기 함  </t>
  </si>
  <si>
    <t xml:space="preserve">황정미                                  </t>
  </si>
  <si>
    <t xml:space="preserve">밤톨이                                  </t>
  </si>
  <si>
    <t>식도확장</t>
  </si>
  <si>
    <t xml:space="preserve">falling down at 20:45pm.   다리 골절된 적 있음.  2년전.      내원시 쇼크상태. 머리에서 염발음.  normal PLR,  normal corneal reflex, but decreased menace reflex.  recumbency    BP 100~106mmHg (#1),      tx) voluven 20ml bolus,  NS 30ml bolus.       O) 방사선상 골절은 관찰되지 않지만, 심비대와 간비대가 관찰됨.     - WBC 2.9,  HCT 35%, PLTs 115  - Lactate 5.6  - Na 149, K 3.34 Cl 116,  pH 7.11,  HCO3 15.4, BE -13.6,    - 초음파상에서 양측 뇌실의 경미한 확장이 관찰됨.  간 고에코성,  담낭벽의 부종, 방광은 정상.      tx) traumatic head trauma.   hepatic contusion.       </t>
  </si>
  <si>
    <t xml:space="preserve">소재영                                  </t>
  </si>
  <si>
    <t xml:space="preserve">탄이(홍익a/h)                           </t>
  </si>
  <si>
    <t xml:space="preserve">S) 유리된 출입문에 다리가 끼어서 부러진것 같음       심한 통증을 호소함       예방접종은 모두 한 상태임 (5차까지 진행)    P) 금일 방사선 검사및 CT검사 결과 특이 소견은 보이지 않음       내일 종합 적인 CR검사 결과 보호자님에게 통보해드릴 예정      추후 지속적인 파행이 보이면 MRI검사를 진행할 수도 있음   </t>
  </si>
  <si>
    <t xml:space="preserve">양진희                                  </t>
  </si>
  <si>
    <t xml:space="preserve">숏리                                    </t>
  </si>
  <si>
    <t xml:space="preserve">월요일에 MR촬영.  서초의 헬릭스AH에서 검사.   어제 저녁에 호흡상태가 좋지 않아서 밤에 퇴원하고 집에서 지켜보다가 호흡곤란으로 내원.  밤에 집에서 약 먹인 것은 없음.   조금씩 묽은 변을 보았음.   vomiting.  거품성 구토.      처음에 걷지 못하고 우측으로 쓰러짐.  경추 IVDD로 의심했지만, 척추연하증으로 의심됨.   일요일 오전에 산책할 때 기우뚱 거리기 시작함.  집에서는 정상적인 활동.  월요일 오전에 우측으로 쓰러짐.  화장실이 아닌 곳에서 대소대변을 봄.  조금씩   망원의 동물사랑AH에 갔는데, 신경질환으로 의심되어 헬릭스AH에 갔었음.  이안영상센터는 당일예약이 안되어.       크게 아팠던 적은 없음.  1개월전에 안산에 있는 병원에서 치아치료받음.   안산에 살다가 6개월전에 이곳으로 이사옴.    no Boosting.  no HW prevention.  no OHE.   2017년 12월 중순경까지 생리증상.       PE) deep pain은 있지만, 기립이 불가능함.  panting 호흡곤란.   심잡음.  crackle &amp; wheezing sound.       O) BP 120     A) aspiration pneumonia. 또는 폐부종의 가능성이 높음.  헬릭스에서 심장초음파검사와 혈액검사등은 실시하지 않았고, MR촬영하고 입원치료만 했다고 함.   동물사랑AH에서만 혈액검사를 했음.  보호자가 동물사랑으로 가서 치료하겠다고 함.   보호자가 추가적인 검사와 치료를 원하지 않아서 상담하다가 돌아갔음.       </t>
  </si>
  <si>
    <t xml:space="preserve">천명길                                  </t>
  </si>
  <si>
    <t xml:space="preserve">호민                                    </t>
  </si>
  <si>
    <t xml:space="preserve">S)  - 타 병원에서 7년째 심장병 관리중인 환자 / 결석 등 기타 기저질환 다양  - 10시반 정도에 밥먹고 나서 변을 평소보다 힘들게 본 후 갑자기 소리지르면서 다리가 풀리는 듯함  - 이후 빙글빙글 돌다가 심한 빈호흡 동반하며 쓰러져서 일어나지 못하고 일어난 후에도 제대로 걷지 못함  - 이후 계속 주물러주신 후 현재는 비교적 상태 양호    O)  - 내원시는 미약한 청색증 외 특이사항 없는 상태 (MMC는 평소에도 그닥 좋지 않았다 하심) / T 37.9 / P 186 / R 24 / ST 아주 약간 delayed / 다소 흥분상태  - 흉부방사선상 심비대 있으나 폐수종 소견은 관찰되지 않음  - 복부방사선상 간이 살짝 비대해져 있으며 신장 및 방광결석 관찰됨 (보호자님 알고 계심)  - 해당 증상이 신경증상일 가능성 있으므로 간성뇌증 r/o 위해 혈액검사 권유하였으나 일단 환자가 안정된듯하므로 댁에서 경과관찰하신 후 내일 오전 다니시는 병원으로 가신다 하여 buto 0.1 ml/kg sc 및 검사거부확인서 작성 후 퇴원      ================================================================================================    S')  - 귀가하려던 중 소리지르며 쓰러지는 증상 재발하며 호흡부전 동반한 쇼크상태로 즉시 재내원 (퇴원 약 10분 후)  - 쇼크 후 내원시 T 36.2 / P 서맥 / R panting / BP 50 / BG 184  - 간헐적으로 호흡정지 발생 ; 삽관없이 신체자극으로 호흡 회복됨    O')  - CBC ; HGB 11.6 및 적혈구 관련수치 mild한 하강 / PLT 588  - 전해질 ; 모두 정상  - ABG ; pH 7.27 / PO2 67 / HCO3 15.9  - CHEM ; BUN 53.4 / CREA 2.0 (다니시던 병원 원장님과 통화 ; 평소 BUN 45-48, CREA 1.5 정도로 높게 유지되어 왔다고 하심) / TP 5.1 / ALT 111 / Amylase 1964  - lactate 6.9  - 쇼크 후 흉부방사선 재촬영시 폐수종 진행된 소견은 없음    A)  - 심부전에 의한 저혈압성 쇼크로 추정되나 뇌척수이상 등 기타 원인 배제할 수 없음  - MRI 촬영 고려해야 할 수 있음을 설명함    Tx)  - 응급처치 ; 볼루벤 20 ml iv slowly / dobu (5 ug/kg/min, 1시간) / 산소처치 / warming  - 이후 Mental A-D / T 38.2 / P 240 / BP 155 까지 상승 (dobutamin off)  - 수액 ; H/H + KCl 5 + taurine + vit B,C 유지 1/3속도  - 응급처치 후 의식 돌아온 후에도 노력호흡 및 panting 지속되어 furo 0.1 ml/kg iv 1회  - TPR 및 혈압, SpO2 1시간마다 모니터링    P)  - 내일 심초 및 복초 진행 예정 (검사 전 보호자님과 통화하셔서 필요한 추가검사까지 상담 후 진행해 주세요)  - 본래 밤사이 본원 입원 후 다니시던 병원으로 옮기실 예정이었으나 해당 병원 원장님과 통화한 결과 환자 일산 쪽 병원이라 너무 멀고 24시간 병원이 아닌 관계로 상태가 많이 안좋으면 본원에서 입원치료 유지하는 것을 원하심 (보호자님과도 그렇게 얘기하시겠다고 함)  </t>
  </si>
  <si>
    <t xml:space="preserve">윤우희                                  </t>
  </si>
  <si>
    <t xml:space="preserve">밤(헬로우a/h)                           </t>
  </si>
  <si>
    <t>S일반소화기계</t>
  </si>
  <si>
    <t>위절개술</t>
  </si>
  <si>
    <t xml:space="preserve">수술후 1일째  수술이후 구토나 다른 임상 증상은 보이지 않고 정상적인 배뇨도 보이며  혈액 검사 결과 양호함     Tx) N/S  maintenous fluid        cefradine 22mg / kg tid        cimetidine 10mg / kg  tid        tramadole 3mg / kg  tid        enrofloxacin 5mg / kg  bid        taurine 3ml / head sid         vita B.C 각 1ample/ head        O2 supply all day  </t>
  </si>
  <si>
    <t xml:space="preserve">이예나                                  </t>
  </si>
  <si>
    <t xml:space="preserve">버피(사용X)18.6.28 구토내원             </t>
  </si>
  <si>
    <t xml:space="preserve">일주일전에   </t>
  </si>
  <si>
    <t xml:space="preserve">김예진                                  </t>
  </si>
  <si>
    <t xml:space="preserve">설탕이(푸른숲a/h)                       </t>
  </si>
  <si>
    <t>요척골골절(locking적용)</t>
  </si>
  <si>
    <t xml:space="preserve">S) 1m높이정도의 가방에서 집에 도착을 하고 뛰어내림       우측 전지 골절을 확인후 내원함       오늘은 밥을 언제 먹었는지 확인을 하지 못함     P) 금일 골절 수술을 진행함     Tx) N/S +  pain control (Ketamine 0.6mg/kg/h, Lidocaine 3mg/kg/h, tramadol 1.3mg/kg/h)  maintenous fluid        cefradine 22mg / kg tid        cimetidine 10mg / kg  tid        tramadole 3mg / kg  tid        enrofloxacin 5mg / kg  bid        taurine 3ml / head sid         methocarbamole 15mg / kg  tid         N-acethylcystein 70mg/kg bid        vita B.C 각 1ample/ head        O2 supply all day  </t>
  </si>
  <si>
    <t xml:space="preserve">김경선                                  </t>
  </si>
  <si>
    <t xml:space="preserve">S) 2년전에 슬개골 탈구 수술을 진행함       lameness를 보이면서       9-10월경에 trembling이 있어 방사선 검사에서 특이 소견이 없어      근육통으로 진단을 받음 (홍대 아이엠 동물병원)      좌측 후지 lameness를 보임     P) 내일 MRI검사후 보호자님과 상담을 진행    Tx) N/S +  pain control (Ketamine 0.6mg/kg/h, Lidocaine 3mg/kg/h, tramadol 1.3mg/kg/h)  maintenous fluid        cefradine 22mg / kg tid        cimetidine 10mg / kg  tid        tramadole 3mg / kg  tid        enrofloxacin 5mg / kg  bid        orinipural  3ml / head  sid        taurine 3ml / head sid         methocarbamole 15mg / kg  tid   IV        N-acethylcystein 70mg/kg bid        vita B.C 각 1ample/ head        MPSS  30mg / kg 이후 15mg / kg 2회  이후 7.5mg / kg 2회  //  // 총 5회 6시간 간격으로 처치        O2 supply all day  </t>
  </si>
  <si>
    <t xml:space="preserve">Type 2 malocclusion(mandible underdevelopment)  704,804가 위턱쪽 잇몸에 자극을 주어 gingival ulceration 존재    송곳니 4개 모두 발치 원하심  </t>
  </si>
  <si>
    <t xml:space="preserve">류윤희                                  </t>
  </si>
  <si>
    <t xml:space="preserve">루                                      </t>
  </si>
  <si>
    <t xml:space="preserve">위액성 구토 3회  오늘은 토가 없었음  식욕 좋음    활력은 비슷함  친구 강아지랑 어제 같이 있는 시간은 거의 없었음    PE)  활력저하 (병원에서만 쳐져있다고 함)  MMC : pale  맑은 콧물  CRT : 정상    O)  CDV/ CIV : 음성  DEA 1.1  HCT 29  (HGB 8.2 )  Lac 1.9  D-dimer 0.3    x-ray (th, ab) 소장, 결장내 가스와 뼈음영의 음식물 다량,   (이전부터 의자를 계속해서 긁어먹었었음 톱밥을 다량 먹음. 어제는 핸드폰 줄을 물고 있었음)    입원하여 구토, 설사, 식욕, 혈뇨 모니터링하기로 함  수액처치하며  내일 HCT 유지 여부 판단하기로 함  </t>
  </si>
  <si>
    <t xml:space="preserve">서수연                                  </t>
  </si>
  <si>
    <t xml:space="preserve">언니                                    </t>
  </si>
  <si>
    <t>추간판 탈출증(L7-S!)</t>
  </si>
  <si>
    <t xml:space="preserve">S) 무른변을 보면서 이후 엉덩이가 짖무른 상태임       현재는 변을 보지 못함       소변 보는 횟수도 많이 줄었음       어제 변을 조금 보기는 했는데 매우 딱딱한 변을 보았음         P) 내일 MRI검사를 진행할 예정    Tx) N/S  maintenous fluid        cefradine 22mg / kg tid        cimetidine 10mg / kg  tid        tramadole 3mg / kg  tid        enrofloxacin 5mg / kg  bid        taurine 3ml / head sid         methocarbamole 15mg / kg  tid         N-acethylcystein 70mg/kg bid        vita B.C 각 1ample/ head        MPSS  30mg / kg 이후 15mg / kg 2회  이후 7.5mg / kg 2회  //  // 총 5회 6시간 간격으로 처치        O2 supply all day  </t>
  </si>
  <si>
    <t xml:space="preserve">김원희                                  </t>
  </si>
  <si>
    <t xml:space="preserve">미미(용산아프리카a/h)                   </t>
  </si>
  <si>
    <t xml:space="preserve">헐떡꺼리고 쓰레기통을 뒤져 내원  방사선상 기관협착 소견있고 심비대 있고 간의 모양 이상하고 복부 가스음영 다수, 경추족 이상 소견  혈액검사상 bun증가, 저칼슘 혈증, lactate증가  신부전 가능성  복부 초음파 심장 초음파 검사 필요 설명- 보호자 일단 퇴원 원하심  고개숙일때 통증 호소- 경추 디스크 가능성  뒷다리 보행이상으로 앞다리쪽에 체중 부하  좌측 앞다리 고유자세 반응 떨어짐  향후 mri 검사 필요요    </t>
  </si>
  <si>
    <t xml:space="preserve">정건영                                  </t>
  </si>
  <si>
    <t xml:space="preserve">아롱이(밤색)                            </t>
  </si>
  <si>
    <t xml:space="preserve">별이(검정색)                            </t>
  </si>
  <si>
    <t xml:space="preserve">김형진                                  </t>
  </si>
  <si>
    <t xml:space="preserve">완두(홍익a/h)                           </t>
  </si>
  <si>
    <t>두부외상, 우측 측두골 손상</t>
  </si>
  <si>
    <t xml:space="preserve">차에서 내리다가 조수석의 문에 머리를 맞음.   우측 외이도에서 출혈.   recumbency 상태.  standing이 불가능함.  stuporous mental.    안구진탕 (circulatory),  right head turing, right head tilt.   양안 모두 miosis.  결막하 출혈,  전안방수는 깨끗.    5% 포도당을 투여하면서 내원하였음.  우측 전지에 IV 카테터 장착되어 있음.        혈압 140.   BG 340,   lactate 7.2      tx) buto 0.5ml IV,  DZ 0.5ml IV,  PB 0.4 ml IV,   mannitol 6 ml IV  - O2   - 하트만 KCl 7ml,  vitaB/C 15 ml/hr.     - warming therapy   - 항산화제 등 처치.         A) Traumatic head trauma.   우측 외이도 출혈,  전정계쪽 충격으로 판단.   lactatic acidosis,  K 감소.       p) CT촬영하여 뇌출혈 확인.  오후에 전해질/산염기 재평가.    -   </t>
  </si>
  <si>
    <t xml:space="preserve">김태수                                  </t>
  </si>
  <si>
    <t xml:space="preserve">범백    입원해서 지켜 보기로 함      WBC 0.5  TBIil 4.1      DNR      하루 25정도 맞춰서 보자라고 했음  오전 11시면회 예정 보고만 가실 예정  내일 저녁 8~9시에 저랑 상담하기로함  </t>
  </si>
  <si>
    <t xml:space="preserve">장진서                                  </t>
  </si>
  <si>
    <t xml:space="preserve">어제 저녁 12시부터 컨디션이 안좋아짐  전신 다리에 힘이 없고,  호흡이 가쁘고.  밥은 줄지 않아있음    구토 흔적은 없음  변은 정상적이였음    심장사상충 꾸준히 함    어제 외출 없었음.  치석제거하는 껌을 주시긴 하셨음    PLR 정상  menace 정상  양측 슬개골 탈구  복압이 높음  흉요추부위에서 통증이 있음(T12-13)  양측 고유자세 반응이 매우 늦은 상태임      작년 여름쯤에  다리를 긁고 온적이 있었음  작년 9월에 초콜렛을 먹고 쇼크가 온적이 있었음    Tx) N/S +  pain control (Ketamine 0.6mg/kg/h, Lidocaine 3mg/kg/h, tramadol 1.3mg/kg/h)  maintenous fluid        cefradine 22mg / kg tid        cimetidine 10mg / kg  tid        tramadole 3mg / kg  tid        enrofloxacin 5mg / kg  bid        orinipural  3ml / head  sid        taurine 3ml / head sid         methocarbamole 15mg / kg  tid   IV        N-acethylcystein 70mg/kg bid        vita B.C 각 1ample/ head        MPSS  30mg / kg 이후 15mg / kg 2회  이후 7.5mg / kg 2회  //  // 총 5회 6시간 간격으로 처치        O2 supply all day  </t>
  </si>
  <si>
    <t xml:space="preserve">이상우                                  </t>
  </si>
  <si>
    <t>- 보호소에서 데려오신 지 4주 / 1-2주 전부터 구토 및 수양성 설사 시작 / 간헐적으로 반복되어 병원 안가셨다 함 / 며칠전부터 식욕절폐 및 구토 설사 심해짐  - 금일 밤 아이 기력저하 심해지고 누운상태에서 소변보는 등 상태가 심각하여 스마트동물병원 내원 (응암)  - 스마트 동물병원에서 홍역판정 받으신 후 해당 병원에서 치료 및 입원처치 불가능하니 W로 가라고 들으시고 본원 내원 (키트검사만 진행)  - 스마트에서 컨베니아 sc / 포도당 PO</t>
  </si>
  <si>
    <t xml:space="preserve">방소영                                  </t>
  </si>
  <si>
    <t xml:space="preserve">호동(개명a/h)                           </t>
  </si>
  <si>
    <t xml:space="preserve">백민경                                  </t>
  </si>
  <si>
    <t xml:space="preserve">밤이                                    </t>
  </si>
  <si>
    <t xml:space="preserve">초콜릿을 먹은것 같아 내원  차를 타고 온후 구토를 했는데 구토 내용물에는 초콜렛이 없음  체온 심박흡수 안정적  혈액검사상   </t>
  </si>
  <si>
    <t xml:space="preserve">키야에마디아나                          </t>
  </si>
  <si>
    <t xml:space="preserve">바비(용산라온a/h)                       </t>
  </si>
  <si>
    <t>이첨판폐쇄부전증, MVI,  Stage Da</t>
  </si>
  <si>
    <t xml:space="preserve">아침부터 호흡상태 양호.  오전에 물 급여시 잘 먹음.  낮에 renal 캔 잘 먹었음.      O) 흉방에서 우측 후엽의 폐부종은 관찰되지만 어제보다 많이 감소함.   - 혈액검사에서 질소혈증은 관찰되지 않음.    - 심초에서 MR 5.3ms/, TR 2.7 m/s,  EPSS 2mm,   FS 63%,   좌심실의 확장은 심하나, 좌심방의 확장은 경미함.      tx) 혈압이 낮아서 nitroprusside와 furo는 투여 중지.  dobu 는 지속적으로 CRI.    - furo / cefa tid IV  - pimo/sildenafil tid PO     P)   </t>
  </si>
  <si>
    <t xml:space="preserve">김문식                                  </t>
  </si>
  <si>
    <t xml:space="preserve">지코                                    </t>
  </si>
  <si>
    <t xml:space="preserve">40분전에 희석락스를 먹고 먹은 양은 정확하게 모르나 많지는 않다고 함  입에서 락스 냄새가 나고 있음    구토 설사 없음  예방접종 다 맞췄었음. 심장사상충 완료  건사료, 시져 안먹음  간식, 야채만 먹음    위안에 음식물이 남아있어 구토 유발을 진행 후 수액처치      H/H + KCL(3) + vit BC  cefa / cime tid  sucralfate 5ml씩 하루 3번    내일 오전부터 구토가 없으면 i/d 소량씩 하루 3번 급여  상태 양호하면 내일 저녁부터 수액중지 내복약 투여하고 호텔로 전환    내복약   cefa 22mg/kg , cime 10mg/kg , tra 2mg/kg 5days    상태가 좋지 않으면 수액투여 지속.  보호자 사정상 퇴원은 토요일 저녁에 진행될 예정입니다.    </t>
  </si>
  <si>
    <t xml:space="preserve">이혜경                                  </t>
  </si>
  <si>
    <t xml:space="preserve">영웅(망원a/h)                           </t>
  </si>
  <si>
    <t xml:space="preserve">흉수, idiopathic  septic </t>
  </si>
  <si>
    <t xml:space="preserve">      tx) thoracocentesis 135ml.   serosanguineous fluid with mild white color.  with butorphanol 0.8ml IV.    - NS + vitamin B/C 10 ml/hr    O) 흉수(cytology) : pyogranulomatous inflammation.  many neutrophil (intact), many macrophage &amp; mesothelial cells...  no bacteria.   maybe,  non-septic exudate.  culture &amp; FIP realtime PCR submit....  - 초음파상에서 심장에는 특이소견이 없음.  약간 심벽이 비후되어 있는 정도,   복초에서 우측 신장의 구조가 깨져있고 경미한 신우확장.     A) 검사상에서 흉수 이외에 특이소견이 없음.   수액 추가 처치 후 퇴원.   1주 후 내원하여 흉방촬영하고, PCR검사와 배양검사결과 확인.  흉수가 증가하면 흉수 제거하고 CT 촬영.   초음파상에서 우신이 이상하므로 1~2기 신부전의 가능성이 있으므로 SDMA와 혈압, 요검사, UPC 검사가 필요함.       rx) prednisolone과 항생제 처방.      P) 1주 후 흉방촬영하여 흉수 증가 상태 확인.   PCR검사와 배양결과, SDMA 확인.   요검사와 UPC 검사, 혈압측정.  CKD stage 평가.  경미한 저알부민혈증 때문에 검사하는 것임.   흉수가 일시적인 현상일 경우에는 치료 종료하지만 재발되는 경우에는 천자하고 검사결과에 따라 처치.  CT촬영을 해야 하는 경우도 있음.   장기적인 관리가 필요한 경우에는 망원으로 다시 보냄.    </t>
  </si>
  <si>
    <t xml:space="preserve">손휘현                                  </t>
  </si>
  <si>
    <t xml:space="preserve">아가짱                                  </t>
  </si>
  <si>
    <t xml:space="preserve">Hx)  - 보호자가 사료 주던 길고양이  - 원래 눈 상태 좋지 않았는데 점차 악화되어 1월 16일에 구조  - 1월 16일에 고양시 삼송 동물병원에서 진료받음  - 내복약 및 안약 처방받아 투여 후 처음보다 눈 상태 호전  - 내복약은 남아 있고 안약은 이틀 전에 다 썼음  - 활력, 식욕, 배뇨, 배변 상태 양호    S)  - 우안의 화농성 분비물  - 좌안의 점액성 분비물  - 우안의 안구 구조 손상 및 안구 돌출  - 좌안의 각막 부종 및 물집  - 좌안의 각막 궤양 의심  - 양안의 상안검 결막과 하안검 결막의 유착    O) Vital sign  - HR: 162 bpm  - RR: 60 rpm  - BT: 38.8 ℃    O) Conjunctival swab  - AD: numerous degenerate neutrophils  - AS: a small number of degenerate neutrophils    O) Bloodwork  - CBC: mild leukocytosis (19.76 K/mcL)  - Chemistry: increased GLOB (4.0), AMYL (2185), and AST (46)  - Electrolytes: mild hyperkalemia (4.52)  - Blood gas: pH 7.28 (pCO2 40.0, cHCO3 18.1, etc.)    O) Chest X-ray  - Dilation of the thoracic esophagus  - Ventral deviation of the trachea and heart due to the esophageal dilation  - Bronchial pattern    P)  - 우안은 안구 적출술 필요  - 좌안은 안구 초음파 검사 후 보존 또는 적출 결정   - 식도 확장 관련 식도 조영 검사 등 추가 검사 필요  - FHV, FCV 등 감염병 PCR 검사 필요  - 보호자가 처음에는 금일 수술 원했으나 오후에 재상담 시 추가 검사, 마취, 수술 보류 희망  - 보호자 상의 후 일단 안약 및 내복약 처방 (일주일 후 재진)    Rx)  ① Eye drops  - Lacure (sodium hyaluronate) 4 - 6 times a day (OU)  - Tomacin (tobramycin) 4 - 6 times a day (OU)  - Oflox (ofloxacin) 4 - 6 times a day (OU)    ② Oral medications for 7 days  - Cephalexin 30 mg/kg BID  - Famotidine 0.25 mg/kg BID  - Bestase 0.05 tablet/cat BID  </t>
  </si>
  <si>
    <t xml:space="preserve">이선임                                  </t>
  </si>
  <si>
    <t xml:space="preserve">라이                                    </t>
  </si>
  <si>
    <t>대퇴골두 절단술</t>
  </si>
  <si>
    <t xml:space="preserve">S) 우측 후지의 lameness를 보임       3개월 전부터 lameness를 보여서 local병원에서 진료를 받았는데      방사선 검사에서 특이 소견은 없다고 이야기를 들었고      물약과 가루약을 먹였고 이후 점점 심해지는 증상이 있음       현재는 우측 후지의 근육이 매우 소실된 상태임         P) CT검사후 보호자님과 상담 진행.내일 FHNO수술을 진행할 예정    Tx) N/S  maintenous fluid        cefradine 22mg / kg tid        cimetidine 10mg / kg  tid        tramadole 3mg / kg  tid        enrofloxacin 5mg / kg  bid        taurine 3ml / head sid         methocarbamole 15mg / kg  tid   IV        N-acethylcystein 70mg/kg bid        vita B.C 각 1ample/ head        O2 supply all day  </t>
  </si>
  <si>
    <t xml:space="preserve">S) 현재 안보상태임       어제 합사를 해주었는데 다른 고양이와 싸움을 했음       엉덩이 부위에 상처가 있고 만지면 농이 나옴         P) 금일 flushing후에 보호자님과 상담을 진행할 예정  </t>
  </si>
  <si>
    <t xml:space="preserve">박이나                                  </t>
  </si>
  <si>
    <t xml:space="preserve">고미                                    </t>
  </si>
  <si>
    <t xml:space="preserve">조금 어리기는 하나 성장이 나쁘지 않고 발정이 심하게 와서 중성화 수술 하기로 결정함  A&gt;  마취전 검사에서 고단백혈증(9.5g/dl), 고글로불린혈증(7.3g/dl) 확인되고 US상 복강림프절의 종대가 관찰됨.   FIP ab titer는 positive  FIP 와 관련한 현증은 없으나 중성화 이후 발현될 가능성이 있어서 PCR 결과 나올때까지 보류함.   PCR 결과 나오면 연락드리기로 함  </t>
  </si>
  <si>
    <t xml:space="preserve">노희정                                  </t>
  </si>
  <si>
    <t xml:space="preserve">보검                                    </t>
  </si>
  <si>
    <t xml:space="preserve">심폐정지 상태로 내원  체온측정안됨  혈압 측정안됨    CPR을 통해 심박, 자발호흡 돌아옴  PLR 음성  동공반사 미약  심한 황달    집앞에서 밥을 주시던 아이  10월에 마지막으로 새끼를 남  지난주부터 움직이지 않고 나오지 않음  오늘 나오는데 비틀하고 걸어나왔음    FPV 음성    WBC 2.9 PLT 23  NH3 Hi  T-bil 6.9  ALB 1.7 TP 6.7  GLO 5   Lac 23.4  d-dimer 1.5      FIP hihg positive      밤사이 혈압과 체온 모니터링  눈을 잘 감지 못하므로 매시간 안약처치  4시간마다 자세교체  응급시 심폐소생술  아이가 ET-tube를 씹으면 빼줄 것  </t>
  </si>
  <si>
    <t xml:space="preserve">박진아(박용문)                          </t>
  </si>
  <si>
    <t xml:space="preserve">다비                                    </t>
  </si>
  <si>
    <t xml:space="preserve">걷는것은 좋아진것 같음  어제까지는 lameness를 보임   많이 걸으려고하는 상태임    환부 체크차 내원함   금일 환부를 수술함   </t>
  </si>
  <si>
    <t xml:space="preserve">오수정                                  </t>
  </si>
  <si>
    <t xml:space="preserve">보배                                    </t>
  </si>
  <si>
    <t xml:space="preserve">Hx)  - 그제 저녁까지 전반적인 상태 양호  - 그제 밤에 황색 액체성 구토 두세 번  - 어제 저녁에 보호자가 퇴근하고 집에 돌아와서 보니 활력 저하 보이고 투명한 액체성 구토물이 여러 곳에 있었음  - 어제 저녁에 응암동에 있는 동물병원에서 진료받음 (검사는 하지 않고 주사제 투여 및 경구제 처방)  - 밤사이 투명한 액체성 구토 대여섯 번  - 구토 증상 있고 사료 먹지 않아 경구제 투여하지 못함  - 어제 저녁까지 정상 배변, 오늘 아침에 갈색 설사  - 그제 밤부터 사료 및 물 전혀 먹지 않음  - 그제 밤부터 오늘 낮 사이에 배뇨 한 번 (어젯밤에 황색 소변 배뇨)  - 평소 건식 사료, 힘줄 간식, 삶은 고구마, 생채소 (배추, 오이, 당근) 급여  - 응암동에 있는 동물병원에서 1월 8일경 발치, 1월 20일경 스케일링  - 발치, 스케일링 이후 항생제 등 경구제 처방받아 투여  - 삶은 고구마에 경구제 섞어서 투여하다가 그제 저녁에는 억지로 경구제 투여  - 예방 접종 완료 (보호자가 여러 번 바뀌어 정확하진 않음)    PE)  - Severe depression  - HR: 198 bpm  - RR: 30 rpm  - BT: 37.4 ℃  - SBP: not be detected  - CRT: 2 sec  - Mildly delayed skin turgor  - Abdominal tension on palpation  - Hypersalivation  - Nausea and vomiting  - Hematochezia    O) Bloodwork  - CBC: leukopenia (2.95 K/mcL), polycythemia (HCT 64.2 %)  - Chemistry: increased ALT (67), AST (100), ALP (172), AMYL (1352), and GLOB (3.6)  - Electrolytes: hypokalemia (3.35), hypochloremia (98), increased Na/K ratio (43.88)  - Blood gas: pH 7.34 (pCO2 43.1, cHCO3 22.5, etc.)  - cPL: &lt; 50.00 (reference range: 0 - 200)  - CRP: &gt; 250.00 (reference range: 0 - 10)    O) Fecal exam  - Direct smear: no parasite eggs  - Fecal cytology: predominance of rod-shaped bacteria    O) Infectious disease test kit  - CPV Ag: negative  - CCV Ag: negative  - Giardia Ag: negative    O) PCR test for diagnosis of gastrointestinal infectious diseases  - Pending    O) X-ray  - No radiopaque foreign body in the gastrointestinal tract  - Fluid-filled intestines    O) Abdominal ultrasonography  - Fluid- and gas-filled stomach  - Fluid-filled small and large intestines  - Mild corrugation of the duodenum  - Increased echogenicity of the mucosa of the small intestinal wall  - Mild enlargement of the mesenteric lymph nodes  - Decreased echogenicity of the pancreatic parenchyma  - A hypoechoic nodule in the splenic parenchyma  - Decreased echogenicity of the hepatic parenchyma  - Enlargement of the gallbladder  - Diameter of the adrenal glands: right 4.5 mm, left 4.3 mm  - No remarkable findings on the common bile duct, kidneys, and urinary bladder    TDx) Acute hemorrhagic diarrhea syndrome (AHDS)    P) 입원하여 항생제, 항구토제, 위보호제, 진통제 투여 및 수액 요법 실시하며 경과 관찰    Tx)  - Cefotaxime 30 mg/kg TID IV (slowly)  - Enrofloxacin 10 mg/kg SID IV (slowly)  - Metronidazole 15 mg/kg BID IV (CRI over 30 minutes)  - Tramadol 4 mg/kg TID IV (slowly)  - Cimetidine 10 mg/kg TID IV (slowly)  - Maropitant 1 mg/kg SID SC  - Fluid therapy with N/S + KCl 10 mEq/L + taurine + vitamin B &amp; C (5 % dehydration correction for 6 hours) → 0.45 % NaCl + 2.5 % dextrose + KCl 20 mEq/L + taurine + vitamin B &amp; C (FR: 3.75 ml/kg/hr)  </t>
  </si>
  <si>
    <t xml:space="preserve">구선화                                  </t>
  </si>
  <si>
    <t xml:space="preserve">빡구                                    </t>
  </si>
  <si>
    <t xml:space="preserve">오을 새벽애 사료를 두번에 토하고 연달아 5차례 토함  설사 혈변이 두어번 정도 있음  식욕은 분명치 않음'  예방접종은 3차 하셨고 다음주 항체가 검사 예정  동거묘 7살 남자아이 있음  요사이 식이변화나 환경변화없었음  3%탈수로 추정(skin tugor지연)  고칼륨혈증, d-dimer 상승 이외에 큰 특이점 없음  복초시 결장염, 췌장염 소견  고양이에서 췌장염은 혈검보다 영상 소견 더중요하다고 말씁 드림  내일 오전 pcr 결과보고 입원 연장 판단하기로 함  항체가 검사 칼리시 항체 거의 없음  </t>
  </si>
  <si>
    <t xml:space="preserve">양이(용산라온a/h)                       </t>
  </si>
  <si>
    <t xml:space="preserve">용산 라온에서 온 상황.   오늘 아침에 구조된 유기묘의 상황(가볍게 생각하고 구조함)  전신의 상태가 위험한 상황에 골절이 심하게 있는 상황 전체적인 견적 1000만원이상 보고 시작해야 하는 상황  전신의 상태가 나쁜상황에서 처치중에 사망할 수 있는 상황 설명 동의 구함--&gt; 월요일까지 전신처치하면서 상태 볼것. 내일 대략적인 소견서 보호자님 드리기로 함.     검사 상태   - 염증수치 상승  - 황달 진행: 금식상태가 며칠 지난것으로 추정  - 저알부민 혈증   - 전해질 불균형  - 우측 뒷다리 괴사된 상태(다리 절단수술이 필요한 상황)  - 좌우측 앞다리 상완골 원위부 골절상태    </t>
  </si>
  <si>
    <t xml:space="preserve">윤정래                                  </t>
  </si>
  <si>
    <t xml:space="preserve">로이                                    </t>
  </si>
  <si>
    <t>질종양(fibroma)</t>
  </si>
  <si>
    <t xml:space="preserve">S) 질부위에 불룩한것이 튀어 나옴         P) 금일 검사후에 다른 문제가 없으면 오늘 중성화 수술및 빌부위 fibroma수술을       진행하고 사료를 먹은 상태이면 내일 수술을 진행할 예정    Tx) N/S  maintenous fluid        cefradine 22mg / kg tid        cimetidine 10mg / kg  tid        tramadole 3mg / kg  tid        taurine 3ml / head sid         vita B.C 각 1ample/ head  </t>
  </si>
  <si>
    <t xml:space="preserve">이경신                                  </t>
  </si>
  <si>
    <t xml:space="preserve">똘똘이(헬로우a/h)                       </t>
  </si>
  <si>
    <t xml:space="preserve">개껌(스틱 같은 것) 먹고 식도에 걸려서 헬로우에서 리퍼 됨.  심한 호흡곤란 상태로 내원--&gt; 바로 산소처치 진행  방사선 사진상에 분문부 입구 부위에 이물 확인 식도의 가스가 가득 차 있음  구토 증상 지속됨 --&gt; 침 구토함.  기본 신체 검사   심장의 청진상에 murmur들림. 폐에서 습성음이 들리(유연에의한 것으로 판단됨)    응급 내시경 시술  1. 삽관시에 식도내 침으로 방해가 있고 1차 삽관후에 기도네에서 다량의 침이 튜브내로 나와 suction후에 2차 기관 튜브 바꾸어 진행함.   2. 다량의 침이 식도에 머물러 있어 내시경의 시아가 나쁨 일차적으로 위내로 밀어 냄. 위에서 음식물 확인 껌의 가죽 불려서 하얗게 보임.  3. 식도내 더이상 이물 없음 확인하고 분문부 입구에 발적 확인됨.     보호자 교육사항  - 오연성의 위험이 있음(식도 이물에 의한 기도로 넘어간 침들), 약물적으로 항생처치 해주고 기침이나 호흡기 증상이 있으면 오연성의 가능성을 고려할것. 5일전후의 증상 잘 관찰하것.  - 심장이 청진상 나쁜 상태로 응급시술이 들어간상황(식도의 이물에 의한 호흡 곤란)이므로 심원성 폐수종등이 발생할 가능성이 있음 지속적인 호흡곤란이나 기침이 있으면 바로 병원에 내원하여 심장에 대한 검진 진행하고 콘트롤 할것. 증상이 괜찮아 져도 환자의 건강을 위해 심장 검진후에 지속적인 관리가 필요할 것으로 생각됨.  - 식도의 충혈이 있으므로 위장관 보호제등 5일정도 먹여 줄것.   </t>
  </si>
  <si>
    <t xml:space="preserve">김태영                                  </t>
  </si>
  <si>
    <t xml:space="preserve">봉다리                                  </t>
  </si>
  <si>
    <t xml:space="preserve">어제까지는 밥을 먹었는데 밤새토하고 나서 식욕이 없고 기운이 없음  어제 오늘 17회 구토를 함  항상 먹이시던 사료를 새것으로 바꾸고 나서 구토를 하는 것 같음  해마다 추가접종은 못해주심  12월초에 다른집에 잠깐 맡겨두신 적은 있었음  설사는 없었으며 오직 사료만 먹이고 계심  체온 39.1도  O&gt;  fPL normal  SAA normal  혈액검사상 특이소견 없음  A&gt;  복부 초음파는 보류하심  익일까지 대증처치하면서 탈수교정하기로 함  </t>
  </si>
  <si>
    <t xml:space="preserve">여증연                                  </t>
  </si>
  <si>
    <t xml:space="preserve">판다                                    </t>
  </si>
  <si>
    <t>Jack Russell Terrier(잭 러셀 테리어)</t>
  </si>
  <si>
    <t>기관지성폐렴</t>
  </si>
  <si>
    <t xml:space="preserve">호흡곤란으로 응급 내원.   처치대에서 산소공급하면서 CDV/CIV키트 검사.  검사결과는 음성.     8일전에 분양.  분양시부터 기침이 있었다고 함.   어제 다른 AH에 가서 키트 검사했는데 음성이었고 약처방 받았는데, 증상이 심해져서 내원.     어제까지는 잘 먹었는데 오늘은 잘 안 먹음.  설탕물을 주었지만 잘 먹지 않음.       PE) dyspnea, 배가 빵빵함.   no murmur.  노력성 호흡.   콧물이 흐른 자국은 있음.  재채기도 보임.  눈상태는 양호.   연구개가 길게 관찰됨.       O) CDV/CIV kit : negative.    - 흉방에서 기관지성 폐렴.  좌측 전엽은 폐포성 침윤이고 나마지는 기관지성 침윤.   복방에서 위내 gas 충만.....  - 혈액검사   - 콧물 PCR검사.    - 콧물 배양 :   - 분변 CDV키트 음성.  (체온 측정시 염증성으로 보여서...)     tx) 5DS + vitamin B/C, KCl 3ml.  유지속도.   - 항생제와 nebuli 처치하면서 경과를 보기로 함.    - 입원시 ICU에서 심하게 구토했음.  처음에는 설사인 것으로 착각했을 정도로....    P) 매일 증상의 변화를 보호자에게 설명할 것.    </t>
  </si>
  <si>
    <t xml:space="preserve">서민권                                  </t>
  </si>
  <si>
    <t xml:space="preserve">구구                                    </t>
  </si>
  <si>
    <t xml:space="preserve">아레카 야자 라는 식물 (고양이에게 먹이는 분이 있음)  선물 받은 것이고 그것을 먹었음  이전에는 식욕이 좋아 어제 아침에도 먹었음    소변여부는 모르고, 정상변  동거묘 (중성화한 남아 9살) 있음    구토양상은  처음에는 녹색이었고, 그후로는 노란색이었고, 새벽 3시까지 토하고 이후로는 없었음    BSC 8/9  탈수 3%  치석과 치은염이 있고, 특히 왼쪽 하악 전구치에 심한 치은염    아레카 야자는 non-toxic 하고, 소화기 증상(구토,설사)가 나타날 수 있다고 함.    로얄캐닌 light weight care    x-ray(th, ab)   위가 비어져 있음  소장의 확장과 특이소견없음    요추 6개, 이전 좌측 4~5의 골절 소견    5시간 수액을 맞추고 가심  병원에서 구토는 없고, 먹는 것은 확인되지 않음    집에서 지켜보길 원하셔서 9시에 임의 퇴원함    </t>
  </si>
  <si>
    <t xml:space="preserve">이태화                                  </t>
  </si>
  <si>
    <t xml:space="preserve">S) 슬개골 탈구로 local병원에서 진단을 받음       금일 사료를 오후 1시경에 먹음     P) 방사선 검사에서 양측 MPL이 존재함       angle 각도는 양측이 17도 이상 벌어진 상태임       deformity가 의심이 되는 상태임.       CT검사후에 보호자님과 추가적인 상담 진행  </t>
  </si>
  <si>
    <t xml:space="preserve">생식기를 통해 탯줄이 나와있음  보호자께서 임신은 안했다고 함    x-ray 자궁의 확장  초음파로 임신 확인. 태아의 심장이 뛰지않음    임신 중 유산되어 중성화 수술 진행하기로 함  미약한 응고계 지연이 있음    보호자 동의하에 수술진행  자궁 전염병검사를 원치 않으심    하루입원 후 내일 퇴원 예정  데스크에 내복약 나가있음 저녁부터 먹일 것  </t>
  </si>
  <si>
    <t xml:space="preserve">양승희                                  </t>
  </si>
  <si>
    <t xml:space="preserve">콜라                                    </t>
  </si>
  <si>
    <t xml:space="preserve">S) 4일전에 구토를하여 구토제를 먹였는데 이후에 수액줄이 나옴       1주일전에 중성화 수술을 진행함       1시간전에 사료를 먹음     P)  </t>
  </si>
  <si>
    <t xml:space="preserve">정예순                                  </t>
  </si>
  <si>
    <t xml:space="preserve">다솜                                    </t>
  </si>
  <si>
    <t xml:space="preserve">S) 어제 낮 3시경부터 전혀 걷지 못함       오늘 아침 10시경에 소변을 보았고 아침에 사료르 먹고       오후에 황태 국물을 먹음       주저앉아서 전혀 걷지를 못함       indoor    O) back pain : T12-T13  positive      deep pain : positive      proprioception : bilateral positive        P) 보호자님이 금일 퇴원을 진행하고 내일 외국에서 따님이 오시면      다시 상담을 진행하고 수술여부를 결정하기로함.  </t>
  </si>
  <si>
    <t xml:space="preserve">정효열                                  </t>
  </si>
  <si>
    <t xml:space="preserve">꾸룩                                    </t>
  </si>
  <si>
    <t xml:space="preserve">샵 연계병원이 내일 오전 10시에 문을 염  익일까지 본원에서 처치 후 오전에 후송예정  본원에서 치료를 계속하시기로 결정되면 내일 오전 연락주기로 하심  금일 육각장을 두번정도 기어올랐다가 떨어짐  O&gt;  AST, ALT 20배 상승  CK, LDH 상승  CRP 208, D-dimer 0.4  A&gt;  외관상 활력은 양호하나 혈액수치가 좋지 않음  익일 오전 연계병원으로 이관예정  </t>
  </si>
  <si>
    <t xml:space="preserve">유하영                                  </t>
  </si>
  <si>
    <t xml:space="preserve">유똘                                    </t>
  </si>
  <si>
    <t xml:space="preserve">lameness를 보임   이전 병원에서 관절약만 처방을 받고 1년 약물을 복용함  </t>
  </si>
  <si>
    <t xml:space="preserve">권혁도                                  </t>
  </si>
  <si>
    <t xml:space="preserve">센베                                    </t>
  </si>
  <si>
    <t xml:space="preserve">금식 했음  구토 설사 없이 잘 놀았음    금일 여아 중성화 진행 할 예정  </t>
  </si>
  <si>
    <t xml:space="preserve">김민애                                  </t>
  </si>
  <si>
    <t xml:space="preserve">재남                                    </t>
  </si>
  <si>
    <t xml:space="preserve">2시간전에 핫팩의 2/3를 3마리가 서로 나누어 먹음(타 병원에서 진료 안된다고 해서 본원에 내원)    -복부방사선: 위내 소량 및 소장에 hyperechoic 물질이 보임    -activity: BAR  -수액 처치및 간 보호제등 투여    O) 복부방사선상 대부부분 결장까지 내려감.   구토 유발해서 그런지 양은 적음.    - 전해질 검사에서 Na 156, K 3.88로 새벽보다 경미하게 상승.   Anion gap 감소.     - 혈청 화학검사에서 특이소견 없음.   - iron profile : pending.     P) 3주 후 재검.   iron profile 농도 확인 후 추가처치 및 추가검사 유무 결정.  애멍이랑 애징이도 함께 검사결과 확인    퇴원시 보호자의 요구로 멀미 때문에 cerenia 주사하고 퇴원.   </t>
  </si>
  <si>
    <t xml:space="preserve">애징                                    </t>
  </si>
  <si>
    <t xml:space="preserve">2시간전에 핫팩의 2/3를 3마리가 서로 나누어 먹음(타 병원에서 진료 안된다고 해서 본원에 내원)    -복부방사선: 소장에 hyperechoic 물질이 보임  (위내에서는 보이지 않음)  -activity: BAR  -수액 처치및 간 보호제등 투여      O) 복방에서 철분제가 대다수 결장까지 내려감.    -   </t>
  </si>
  <si>
    <t xml:space="preserve">애멍                                    </t>
  </si>
  <si>
    <t xml:space="preserve">2시간전에 핫팩의 2/3를 3마리가 서로 나누어 먹음(타 병원에서 진료 안된다고 해서 본원에 내원)    -복부방사선: 소장에 hyperechoic 물질이 보임  (위내에서는 보이지 않음)  -activity: BAR  -수액 처치및 간 보호제등 투여    O) 방사선상에서 대부분 결장까지 내려감.  양이 적음.        A) 결장내 철분제는 애징이가 제일 많음.  재남이는 구토 유발해서 양이 적음.  혈액검사에서 모두 특이소견 없음.  재남이만 구토 유발했었기 때문에 sucralfate 처방.   항산화제만 처방하고 다음 주 내원하여 철분농도에 따라 추가 처방할 지 아니면 치료 종료할 지 결정.     </t>
  </si>
  <si>
    <t xml:space="preserve">조윤영                                  </t>
  </si>
  <si>
    <t xml:space="preserve">Hx)  - 기침 증상 줄어들었다가 그제부터 다시 늘어남  - 콧물 증상 줄어들었다가 오늘부터 다시 늘어남  - 코막힘 증상은 큰 변화 없이 지속  - 종종 왼쪽 눈 결막 부종 증상 보임  - 어제부터 활동성 떨어지고 사료 거의 먹지 않음  - 2월 7일 배변 (소량의 정상 대변)  - 종종 혀를 날름거림 (호흡기 증상 보이기 시작했을 때부터)  - 물을 많이 먹는 것 같진 않으나 배뇨 상태 특이 사항 없음  - 어제까지 간식에 내복약 섞어 주면 잘 먹었으나 오늘 아침에는 간식에 내복약 섞어 주니 3분의 2 정도만 먹음  - 집에서 생리식염수 이용해 네뷸라이저 요법 (하루 두 번)    PE)  - QAR  - HR: 210 bpm  - RR: 24 rpm  - BT: 39.0 ℃  - Intermittent cough    O) Chest X-ray  - Generalized bronchial pattern  - Fractures of the right 8th and 9th ribs  - No air or fluid in the pleural space  - Gas-distended stomach    O) Bloodwork  - CBC: polycythemia (HCT 48.2 %)  - Chemistry: increased GLOB (4.6), GLU (293), and AST (101), decreased A/G ratio (0.63) and BUN (14.7)  - Electrolytes: within normal limits  - Blood gas: pH 7.24 (pCO2 47.0, cHCO3 19.3, etc.)    A &amp; P)  - 입원 치료는 보호자가 원하지 않아 통원 치료하기로 함  - Mycoplasma felis 감염에 따른 호흡기 증상 지속되어 항생제 추가 (내복약 중 doxycycline 유지 + marbofloxacin 추가)  - 집에서 네뷸라이저 요법 실시 위해 생리식염수에 항생제 및 기관지확장제 희석하여 처방  - 결막 부종, 콧물, 코막힘 증상 관련 항생제 안약 처방 (비루관을 통해 비강으로도 약물 도달 가능)  - 식욕 부진 지속 시 고양이 간 지질증 발생할 수 있어 식욕촉진제 처방 및 기호성 좋은 습식 사료를 따뜻하게 데워서 급여  - 오른쪽 여덟 번째와 아홉 번째 늑골 골절 보이는데 외상 병력 없어 기침 등 지속적인 호흡기 증상에 따른 늑골 골절로 판단  - 늑골 골절 관련 기흉 또는 혈흉은 보이지 않아 흉부 붕대 처치 및 진통제 (tramadol) 처방 후 경과 관찰 (운동 제한 필요)  - 고혈당은 일단 고양이에서 흔히 있는 스트레스에 따른 결과로 보이나 모니터링 필요 (고혈당 지속 시 혈중 fructosamine 검사 의뢰 및 요 검사 실시)  - AST 상승 관련 간보호제 처방 고려했으나 올해 1월에 다른 동물병원에서 실시한 혈액 검사에서도 ALT 및 AST 가벼운 상승 있었고 그때와 비교해 상승폭이 크지 않아 보호자가 간보호제 처방은 보류 희망  - 사흘 후 재진 (호흡 상태 악화, 식욕 부진 지속 등 특이 사항 있을 경우 그 전에 내원)    Tx) Chest bandage    Rx)  ① Doxycycline 5 mg/kg BID PO      Marbofloxacin 2 mg/kg SID (p.m.) PO      Theophylline 10 mg/kg BID PO      Chlorpheniramine 0.4 mg/kg BID PO      Tramadol 1 mg/kg BID PO      Famotidine 0.25 mg/kg BID PO      Bestase 0.1 tablet/cat BID PO    ② Mirtazapine 1.875 mg/cat EOD PO    ③ Nebulizer solution (normal saline 100 ml + gentamicin (50 mg/ml) 4.8 ml + salbutamol (1 mg/ml) 2.5 ml (1 ample)) 5 ml for 20 minutes BID    ④ Ofloxacin eye drops QID  </t>
  </si>
  <si>
    <t xml:space="preserve">박지은                                  </t>
  </si>
  <si>
    <t xml:space="preserve">후추                                    </t>
  </si>
  <si>
    <t xml:space="preserve">Hx)  - 오늘 낮까지 배뇨 상태 이상 없었으나 오늘밤에 화장실 들어가서 배뇨 자세 취하나 소변 보지 못하여 내원  - 약 3개월 전에 요도 폐색 때문에 다른 동물병원에서 입원 치료 (당시 신장 관련 혈액 수치 상승)  - Royal Canin Urinary S/O 사료 급여하다가 최근 일반 사료 급여  - Cystaid Plus 캡슐 투여하다가 최근 투여하지 않음    O)  - 방사선상 방광에 소변 차 있음  - 요도 끝부분에 radiopacity 국소적으로 상승한 부분 관찰됨  - CBC: 적혈구 관련 수치 상승 (HCT 64.0 %)  - 전해질: Na 상승 (158)  - CHEM: TP 상승 (9.5), GLOB 상승 (5.7), TRIG 상승 (408)    Tx)  - 프로포폴로 마취 후 톰캣카테터 장착 (혈뇨 섞여 나옴)  - 수액: NS + taurine + vitamin B, C (유지 속도)  - 주사: cefazolin, cimetidine, tramadol (3:00 AM)    P)  - 내일 복부 초음파 검사 (방광, 요도) 예정  - 복부 초음파 검사 후 보호자에게 전화하셔서 추후 치료 방향 상담해 주세요  ---------------------------------------------------------------------  S)  - BAR  - Intermittent aggression  - Voluntary food intake  - No vomiting  - Large amounts of blood in urine  - No defecation    O) X-ray  - Vertebral heart scale: 7.3  - Kidney length: right = L2 x 2.70, left = L2 x 2.52    O) Abdominal ultrasonography  - Cranioventral wall thickening of the urinary bladder  - Echogenic particles in the urinary bladder lumen  - Mildly increased echogenicity of the hepatic parenchyma  - Mildly fine echotexture of the hepatic parenchyma  - Diameter of the adrenal glands: right 2.6 mm, left 4.6 mm  - No remarkable findings on the spleen, gallbladder, pancreas, stomach, and intestine    TDx) Feline idiopathic cystitis (FIC)  DDx) Bacterial cystitis    P)  - 고양이 특발성 방광염에 준해 입원 치료  - 새벽에 이미 항생제 투여하여 요 배양 검사는 의뢰하지 않음    Tx)  - Fluid therapy with N/S + taurine + vitamin B &amp; C (FR: maintenance → maintenance x 2)  - Cefazolin 20 mg/kg TID IV (slowly)  - Cimetidine 5 mg/kg TID IV (slowly)  - Tamsulosin 0.004 mg/kg BID PO  - Cystaid Plus 1 capsule/cat BID PO  - Maintenance of the urethral catheter  </t>
  </si>
  <si>
    <t xml:space="preserve">허정윤                                  </t>
  </si>
  <si>
    <t xml:space="preserve">길냥3                                   </t>
  </si>
  <si>
    <t xml:space="preserve">Hx)  - 보호자가 종종 사료 주고 있는 길고양이  - 약 한 달 전에 기침 증상 보임 (이후 보호자가 확인하지 못함)  - 오늘 왼쪽 눈 상태가 좋지 않은 것 같아서 구조하여 내원  - 오늘 사료 및 물 급여 시 스스로 먹음  - 평소와 비교해 활력 떨어진 상태  - 배뇨 및 배변 상태는 보호자가 정확히 알지 못함    PE)  - Severe depression  - HR: 168 bpm  - RR: 18 rpm  - BT: 39.1 ℃  - SBP: 110 mmHg (cuff #3)  - CRT: &lt; 1 sec  - Delayed skin turgor  - Conjunctival swelling (OD: moderate, OS: severe)  - Eye discharge (OD: mucopurulent, OS: purulent)  - Mucopurulent nasal discharge  - Intermittent sneezing  - Intermittent cough  - Otoscopy: ear mites and brownish-black cerumen (AU)    O) PCR test for diagnosis of respiratory infectious diseases  - Pending    O) Bionote FPV antigen test kit  - Negative    O) IDEXX feline heartworm antigen test kit  - Negative    O) ImmunoComb FCoV antibody test kit  - &lt; S1 (non-specific reaction → considered negative)    O) X-ray  - Vertebral heart scale: 7.6  - Generalized bronchial pattern  - Bronchointerstitial pattern on the right cranial lung lobe  - Ingesta- and gas-filled stomach  - Ingesta- and gas-filled small intestine  - Feces- and gas-filled large intestine    O) Bloodwork  - CBC: leukocytosis (23.26 K/mcL)  - Chemistry: increased TP (10.0), GLOB (7.4), and AMYL (3514), decreased A/G ratio (0.35), ALB (2.6), ALT (18), and ALP (22)  - Electrolytes: hypochloremia (112)  - Blood gas: pH 7.40 (pCO2 51.3, cHCO3 30.8, etc.)  - SAA: &lt; 5.00 (reference range: 0 - 10)    TDx) Infectious conjunctivitis, rhinitis, and bronchitis    P)  - 보호자 상의 후 입원 치료하기로 함  - 좌측 안구 상태는 결막부종 호전된 후에 평가 가능    Tx)  - Fluid therapy with N/S + taurine + vitamin B &amp; C (FR: maintenance)  - Cefotaxime 30 mg/kg TID IV (slowly)  - Clindamycin 10 mg/kg BID IV (slowly)  - Cimetidine 5 mg/kg TID IV (slowly)  - Sodium hyaluronate eye drops Q4H (OU)  - Tobramycin eye drops Q4H (OU)  - Ofloxacin eye drops Q4H (OU)  - Advocate (imidacloprid and moxidectin)  </t>
  </si>
  <si>
    <t xml:space="preserve">허윤혁                                  </t>
  </si>
  <si>
    <t xml:space="preserve">탱구                                    </t>
  </si>
  <si>
    <t xml:space="preserve">오늘 새벽부터 구토, 설사를 계속 하고 있음  어제 족발뼈를 많이 먹었음  설사는 확실하지 않음  복통이 심함  O&gt;  체온 37도   cPL normal, CRP 158  US상 회장원위부~상행결장의 이물소견, 이부위에 소량의 복수 관찰되며 fat echo의 증가가 관찰  A&gt;  결장내 이물로서 폐색여부 확실하지 않아 2시간 후 방사선 재촬영시 뼈이물의 이동이 거의없고 US상 폐색이 의심되어 CT진행함  CT상에서 회맹괄약근부터 회장 원위부까지 뼈조각 이물 loading이 확인되어 응급수술 들어감  </t>
  </si>
  <si>
    <t xml:space="preserve">이미경                                  </t>
  </si>
  <si>
    <t xml:space="preserve">수동물병원 리퍼 환자  작년 8월 담낭의 뮤코실 진단 환자, 모니터링 하지 못함.   4일 복통으로 수동물병원 입원, 췌장염 진단 받음. 혈토가 있어 초음파 확인상에 담도의 문제 확인  황달 심함  2월 6일 새벽 2시 넘어 CT촬영후에 담낭절제술 진행함.(김관우 원장 같이 진행)  총담관의 확장 막힘이 있어 수술중 플러싱으로 총담관 개통 시킴  복강의 세정 진행후에 폐쇄시킴.  </t>
  </si>
  <si>
    <t xml:space="preserve">이경아                                  </t>
  </si>
  <si>
    <t xml:space="preserve">찌뿌                                    </t>
  </si>
  <si>
    <t xml:space="preserve">S)  - 심부전 및 기관협착으로 관리중인 환자  - 1년 전 서울대병원에서 방광종양 제거수술 실시하고 항암제 투여중  - 최금 며칠 숨쉴때 쇳소리가 나서 어제부터 기침감기약 투여중 / 먹인 후 구토 1회, 변도 다소 묽어짐  - 어제 오후 다섯시 이후 식욕절폐 / 물도 거의 먹지 않으며 기력이 전혀 없어서 내원    O)  - 내원시 미약한 청색증 / TPR은 정상범위 (T 37.8 / P 168 / R 18 s/ BP 130)  - 일어서지 않으려고 하나 back pain 은 없음  - 흉부방사선상 폐수종 소견은 관찰되지 않음  - CBC ; WBC 상승 (28.97)  - 전해질 ; Cl 106  - CHEM ; 특이사항 없음  - CRP &gt;250 / d_dimer 1.6  - CPL 은 정상    Tx)  - 산소처치  - 수액 ; Ns + taurine + vit B,C 유지 1/3  - 주사 ; cepha, cime, tra (1 am)    P)  - 내일 복부초음파 등 필요한 추가검사 진행 예정  - 보호자님과 통화 후 진행해주세요  </t>
  </si>
  <si>
    <t xml:space="preserve">윤석원                                  </t>
  </si>
  <si>
    <t xml:space="preserve">둥둥                                    </t>
  </si>
  <si>
    <t>변비, obstipation, mega colon</t>
  </si>
  <si>
    <t>- 항문출혈 / 타 병원에서 2년반 전부터 변비로 매달 관장 진행 / 최근 한달반정도 관리 못받으심.  연남AH에 다녔음.     - 금일 변은 보지 못하고 새벽 한시경 화장실 다녀온 후 출혈시작   - 최근 며칠 변은 보지 못하고 변 냄새가 나는 액체를 흘리고 다님  - 원래 동거묘 중 가장 덩치가 컸으나 변비 시작되면서부터 말라가기 시작함  - 평소에 구토를 자주 함     - T 4.44 / T 39.4 / P 144 / R 30  - 방사선상 결</t>
  </si>
  <si>
    <t xml:space="preserve">정해원                                  </t>
  </si>
  <si>
    <t xml:space="preserve">깐순                                    </t>
  </si>
  <si>
    <t xml:space="preserve">S) 이전에는 종양이 없었는데 최근 10일 전에 정수리 부위에      종양이 있는 상태임       이전에 가끔 머리를 만지면 pain을 느끼는것은 있었는데       종양인지 아닌지는 잘 모름       local병원에서       가끔 하악을 떠는 증상이 있음       간식은 잘먹고 사료도 잘먹음        본래 물을 많이 먹음     P) 검사후 보호자님과 상담을 진행할 예정  </t>
  </si>
  <si>
    <t xml:space="preserve">김은희                                  </t>
  </si>
  <si>
    <t>Italian Greyhound(이탈리안 그레이하운드)</t>
  </si>
  <si>
    <t xml:space="preserve">S) 보호자님이 동영상을 촬영하여 왔는데 tetraparesis가 있음       증상이 보이는것은 지속적으로 보이지 않고 증상을 2번정도       사지 부전마비가 있는 상태이고 이후 정상적으로 걸어다님      1년전에 혈액 검사를 한번한 이후에 하지 않음      본인이 중심을 잡지 못하고 넘어지는것 같은 증상이 보임    P) 검사후 보호자님과 상담을 진행할 예정      검사 결과 다른 문제는 없고 추가적인 검사 MRI를 실시해야 하는 상태임       보호자님이 집에 가셔서 고민을 해보고 다시 전화를 주시기로함   </t>
  </si>
  <si>
    <t xml:space="preserve">이영길                                  </t>
  </si>
  <si>
    <t xml:space="preserve">깜순이                                  </t>
  </si>
  <si>
    <t xml:space="preserve">S) 종양을 발견한것은 1달정도 되었음       갑자기 최근에 커졌음       분만을한번도 하지 않음       다른 문제는 없는 상태이고 고기 알러지가 있음      중성화 수술을 하지 않음       금일 사과 조금만 먹음     P) 검사후 보호자님과 상담을 진행할 예정      현재 전이는 없는 상태이나 검사상에서 검사이지 100%전이는 없다고       볼수가 없음. 현재로서는 수술외에는 방법이 없는 상태임       당분간 무료로 입원 조치를 하면서 수술을 진행할 예정    Tx) N/S maintenous fluid        cefradine 22mg / kg tid        cimetidine 10mg / kg  tid        tramadole 3mg / kg  tid        enrofloxacin 5mg / kg  bid        taurine 3ml / head sid         vita B.C 각 1ample/ head        O2 supply all day  </t>
  </si>
  <si>
    <t xml:space="preserve">박소예(양경아)                          </t>
  </si>
  <si>
    <t xml:space="preserve">금일 아침에 아무것도 먹지 않음   방사선 검사후 수술을 진행할 예정  수술이후 동영상 촬영하여 보호자님에게 보낼 예정    OP&gt; Rt- 활차 성형, 근막이중봉합, 외측 인대 강화(1단계)  Lt- 활차구 성형, 근막이중봉합, 외측 인대 강화(3단계), 마취중에 슬개골 환납과 수술중에 촉진상에 좌측 고관절 아탈구촉진됨. 슬개골탈구에 의한 고관절 아탈구 진행으로 보이며, 성장과정이므로 운동 시켜줄것, 추후에 고관절의 불안적으로 좌측 슬개골에 대한 영향, 재발의 가능성이 높음 고지할것. 고관절에 대한 모니터링 하고 DJD와 대퇴골두괴사증등 주의깊은 관찰 필요.    Tx) N/S +  pain control (Ketamine 0.6mg/kg/h, Lidocaine 3mg/kg/h, tramadol 1.3mg/kg/h)  maintenous fluid        cefradine 22mg / kg tid        cimetidine 10mg / kg  tid        tramadole 3mg / kg  tid        enrofloxacin 5mg / kg  bid        taurine 3ml / head sid         methocarbamole 15mg / kg  tid         N-acethylcystein 70mg/kg bid        vita B.C 각 1ample/ head        O2 supply all day  </t>
  </si>
  <si>
    <t xml:space="preserve">정신영                                  </t>
  </si>
  <si>
    <t>추간판 탈출증(T12-13 , T13-L1)</t>
  </si>
  <si>
    <t xml:space="preserve">S) 허리를 만지면 pain을 느낌      걷지도 못하고 만지지도 못하게 했는데      지금은 잘걷고 만져도 아파하지 않음      오늘 아침 10시경에 사료를 먹음     O) T13-L1부위 촉지시에 pain을 느낌     P) 금일 입원 조치후에 내일 퇴원하여 월요일이나 화요일 정도에      수술을 진행할 에정임 (보호자님과 통화후 진행)    Tx) 0.45%N/S + 2.5% dexteose maintenous fluid        cefradine 22mg / kg tid        cimetidine 10mg / kg  tid        tramadole 3mg / kg  tid        enrofloxacin 5mg / kg  bid        taurine 3ml / head sid         methocarbamole 15mg / kg  tid   IV        N-acethylcystein 70mg/kg bid        vita B.C 각 1ample/ head        MPSS  30mg / kg 이후 15mg / kg 2회  이후 7.5mg / kg 2회  //  // 총 5회 6시간 간격으로 처치        O2 supply all day  </t>
  </si>
  <si>
    <t xml:space="preserve">김은혜(이호성)                          </t>
  </si>
  <si>
    <t xml:space="preserve">제대허니아, 남자 중성화 수술 목적으로 내원  칼라 집에 준비 해놓으심.  약을 먹일수 있는 상황  </t>
  </si>
  <si>
    <t xml:space="preserve">강은혜                                  </t>
  </si>
  <si>
    <t xml:space="preserve">남색실에 달린 바늘을 입에 물고 있다가 혼내니 숨었음   그 이후 실과 바늘 못 찾음    10분 전에  </t>
  </si>
  <si>
    <t xml:space="preserve">강혜인 (강혜수)                         </t>
  </si>
  <si>
    <t xml:space="preserve">보리(동물사랑a/h)                       </t>
  </si>
  <si>
    <t xml:space="preserve">동물사랑 동물병원에서 관리하던 환자  호흡이 안좋아진 것은 3~4주정도 되었음  심장약을 먹지는 않았고 일주일전부터 심해짐  오늘 밥은 안먹었음. 이전까지는 식욕이 좋았음    심장사상충 꾸준히 먹으심  예방접종 하고 있음    6개월전 집에서 탄 냄비 냄새를 오랫동안 마셔 3일 입원 처치했었었음    내원 당시청생증   혈압 BP #3 150  양측 murmur 청진    furo 2mg/kg IM  furo 2mg/kg IV 2회 후 ICU 입원    nitro  2마이크로그램/kg/min CRI  dobu 5마이크로그램/kg/min CRI  furo 0.6mg/kg CRI      10시 반 furo CRI 중지    x-ray상 심비대, 양측 후엽에 alverolar pattern  양측 신장에 결석  목뒤 피하에 minerallizatione된 것이 있음       어머니에게 가장 먼저 연락할 것 010-3388-7310  </t>
  </si>
  <si>
    <t xml:space="preserve">유지연                                  </t>
  </si>
  <si>
    <t xml:space="preserve">카우                                    </t>
  </si>
  <si>
    <t>결장염 Colitis</t>
  </si>
  <si>
    <t xml:space="preserve">버섯파니니를 2일전 훔쳐먹고 어제는 이상없었으나 오늘 구토(오후에 1회, 내원시 차에서 한번), 설사(묽은변), 혈변.     오늘 아침에 사료 먹었음.  사과도 주었음.   오늘 구토한 것은 어제 먹인 것 토함.    실리콘 먹어서 수술했던 적이 있음.    예방접종은 모두 했음.       PE) 탈수소견은 없지만 배를 만지면 아파함.      O) x-ray : fluid filled bowel.    - sono(ab) : thickened colonic wall (ascending and transverse, descending), mild swelling of pancreas, but normal finding of small intestine.   hyperechoic lesion in UB.    - CRP 39  - WBC 16.54  - serum : normal   - cPL : normal   - fecal stain : many neutrophils with many bacteria (short rod)    tx) NS 50ml/hr   - metronidazole 15ml over 1 hr   - cefa IV    A) colitis (세균성)  </t>
  </si>
  <si>
    <t xml:space="preserve">최주영                                  </t>
  </si>
  <si>
    <t xml:space="preserve">슬비(푸른술a/h)                         </t>
  </si>
  <si>
    <t>발발이</t>
  </si>
  <si>
    <t xml:space="preserve">이틀전에 한번 방에 들어오다가 넘어졌음  (미끄러졌음)  비틀비틀거리고 있음 균현을 못잡고 있음  심장. 신장이 좋지 않다는 얘기를 들으셨음    몇개전 몸무게 6.5kg정도 되었음  보호자께서 최근 두달사이에 많이 빠졌다고 느끼심    힘이없어서 넘어졌다고 느끼심. 다시 일어나려다 못일어났음    구토 설사가 없었음  기침을 토할 수준으로 계속 했었음    양측 후옆으로 폐수종  BUN 72.7  Cr 1.9  ECG상 bundle branch block이 있음    병원에 내원하여 syncope 또는 경련처럼 몸이 비틀면서 쓰러짐  병원에 있으면서 호흡이 나아져서 비용문제로 보호자께서 데리고 가심    푸른숲 동물병원으로 자료를 보내드리기로 함  </t>
  </si>
  <si>
    <t xml:space="preserve">조유리                                  </t>
  </si>
  <si>
    <t xml:space="preserve">제냥이                                  </t>
  </si>
  <si>
    <t xml:space="preserve">길양이 구조해서 집에 데려 가는데 검사를 진행하기 위해 내원함  </t>
  </si>
  <si>
    <t xml:space="preserve">임관혁                                  </t>
  </si>
  <si>
    <t xml:space="preserve">Hx)  - 최근 피부가 창백해 보임  - 이틀 전부터 활력 저하 및 식욕 부진  - 그제 건식 사료 소량 먹음  - 어제 건식 사료는 먹지 않고 습식 사료만 소량 먹음  - 오늘 습식 사료도 먹지 않음  - 물은 스스로 먹음  - 호흡, 배뇨, 배변 상태 특이 사항 없음  - 구토 증상 보이지 않음  - 산책 거의 하지 않음  - 최근 몇 년간 백신 접종하지 않음  - 심장사상충 예방약 투여하지 않음    PE)  - Depression  - HR: 180 bpm  - RR: 36 rpm  - BT: 38.6 ℃  - SBP: 100 mmHg (#1)  - CRT: &lt; 1 sec  - Normal skin turgor  - Pale mucous membranes      # 인수인계 사항 -  활력 저하, 식욕 부진 증상으로  내원 (한만길 원장님 지인 소개)  검사 결과  심한 빈혈 (HCT 9.5 %)  현미경 검사에서 적혈구 자가 응집 반응, 대소 부동증  PCR 검사에서  Babesia 양성 (낮은 역가)  복부 초음파 검사에서 비장 종양 (직경 2.3 cm), 담석으로 가득찬 담낭  비장 종양 또는 바베시아 감염증에 따른 2차적 면역 매개성 용혈성 빈혈  수혈  혈액형 DEA 1.1  Target HCT: 30 %  새벽 1시경에 수혈 종료 예정 (수혈 종료 후 N/S 수액 연결해 주세요)  약물  면역억제제  Dexamethasone 주사 1회, 이후 prednisolone 1 mg/kg BID PO  Azathioprine 2 mg/kg SID PO  Cyclosporine 5 mg/kg BID PO  hIVIG (리브감마) 투여는 일단 보류, 상태에 따라 추가 여부 결정  항바베시아 약물  Atovaquone (13.3 mg/kg TID PO) + azithromycin (10 mg/kg SID PO) + doxycycline (5 mg/kg (BID PO)  Doxycycline은 상황에 따라 투여 종료 (Atovaquone &amp; azithromycin은 최소 10일간 투여)  기타: dalteparin, maropitant, cimetidine, sucralfate  수액 요법, 산소 공급  내일 아침 채혈 시 혈청 (serum, 빨간 튜브) 0.2 ml 냉동고에 보관해 주세요 (한원장님 오더)  내일은 보호자가 면회 못 와서 회진 이후 보호자에게 전화 연락 주기로 했습니다.  상태 좋지 않으면 보호자 연락 주세요 (심폐소생술은 미실시)  </t>
  </si>
  <si>
    <t xml:space="preserve">김효진                                  </t>
  </si>
  <si>
    <t xml:space="preserve">웬디(가재울햇살a/h)                     </t>
  </si>
  <si>
    <t xml:space="preserve">2016년 12월에 심부전으로 약 먹기 시작  그당시 bun50, cre2.5정도로 높은 상태  3일전부터 식욕 부진  혈검시 bun155, cre4.5로 높아짐  내일 심초 복초 하기로 함  2-3일 경과 보기로 함  </t>
  </si>
  <si>
    <t xml:space="preserve">Hx)  - 평소 한 달에 서너 번 정도 구토  - 약 열흘 전부터 피부가 노랗게 보임  - 구토 증상으로 2월 15일 본원 내원하였으나 보호자가 검사 원하지 않고 귀가 (옹성민 원장님 상담)  - 2월 15일 귀가 후 습식 사료, 건식 사료, 삶은 닭가슴살 급여 (자발 섭식했으나 평소와 비교해 식욕 떨어짐)  - 2월 16일 구토 증상 보이지 않음  - 2월 17일 아침에 구토 한 번 (사료 소화물, 흰색 거품)  - 2월 17일 구토 이후 습식 사료 소량 스스로 먹음  - 2월 18일 습식 사료, 건식 사료 소량 스스로 먹음  - 2월 18일 저녁에 구토 여러 번 (사료 소화물, 점액 섞인 액체)  - 밤사이 구토 없이 잘 잤음  - 오늘 아침에 습식 사료 및 건식 사료 전혀 먹지 않음 (물은 스스로 먹음)  - 평소 가습 위해 물을 그릇에 담아 놓는데 그 물을 자주 먹음  - 최근 활력이 다소 떨어짐  - 최근 소변 색깔이 노랗게 보임  - 며칠 전부터 갈색 눈곱이 끼나 콧물, 기침 증상은 보이지 않음  - 배변 상태 특이 사항 없음  - 예방 접종은 어릴 때 기초 접종 이후 보강 접종 미실시  - 심장사상충 예방약 투여하지 않음  - 동거묘 한 마리 있는데 전반적인 상태 양호    PE)  - QAR  - HR: 198 bpm  - RR: 60 rpm  - BT: 39.1 ℃  - SBP: 130 mmHg (#2)  - CRT: 1 - 2 sec  - Mildly delayed skin turgor  - Severe icterus    O) X-ray  - No radiopaque foreign body in the gastrointestinal tract  - Mildly reduced kidney size (length of the kidney: right kidney = L2 x 1.72, left kidney = L2 x 1.76)  - Vertebral heart scale: 6.8  - No remarkable findings on the lung fields    O) Abdominal ultrasonography  - Diffuse, ill-defined, hyperechoic lesions in the hepatic parenchyma  - Dilation of the biliary tract (hepatic duct, gall bladder, cystic duct, and common bile duct), but gallstone in the biliary tract was not detected  - Mild enlargement of the mesenteric lymph nodes  - Increased echogenicity of the pancreatic parenchyma  - Fluid- and gas-filled stomach  - No remarkable findings on the spleen, kidneys, urinary bladder, adrenal glands, and intestines    O) Bloodwork  - CBC: within normal limits  - Chemistry: increased ALT (363), AST (136), ALP (297), TBIL (7.6), AMYL (1937), GLOB (3.8), and CK (2305), decreased A/G ratio (0.74)  - Electrolytes: within normal limits  - Blood gas: pH 7.41 (pCO2 29.9, cHCO3 18.6, etc.)  - fPL: &lt; 1.00 (reference range: 0 - 3.5)  - SAA: &lt; 5.00 (reference range: 0 - 10)  - D-dimer: &lt; 0.1 (reference range: 0 - 0.3)    O) ImmunoComb FCoV antibody test kit  - S5 (high positive reaction → greater likelihood with FIP)    O) PCR test for diagnosis of gastrointestinal infectious diseases  - Pending    TDx) Cholangitis/cholangiohepatitis syndrome (neutrophilic, lymphocytic, or mixed) with suspected extrahepatic biliary tract obstruction    DDx)  - Feline infectious peritonitis (FIP)  - Hepatic lipidosis  - Choledocholithiasis  - Pancreatitis    P)  - 담관염/담관간염의 원인 확인 위해 간 세침 흡인 세포 검사 또는 병리 조직 검사 권고했으나 보호자가 원하지 않고 보류 희망  - 담도 확장 원인 및 담도 완전 폐쇄 여부 확인 위해 CT 촬영 권고했으나 보호자가 원하지 않고 보류 희망  - 보호자 상의 후 일단 입원하여 간보호제, 항산화제, 항생제, 항구토제 등 약물 투여 및 수액 요법 실시하며 경과 관찰 (보호자가 비용 부담 많이 느껴 검사 및 입원 치료 비용 충분히 설명하였고 보호자가 전화 통화로 가족과 상의 후 입원 결정)  - 식욕 부진 지속에 따른 고양이 지방간 발생 가능성 때문에 비위관 장착 권고했으나 보호자가 원하지 않아 일단 기호성 좋은 사료 급여하며 섭식 여부 관찰 (식욕 부진 지속 시 보호자와 비위관 장착 재상의)  - 호중구성 담관염의 경우 항생제에 대한 치료 반응이 있을 것이고 반응 없이 지속적으로 혈중 간효소치 상승 및 황달 악화 보일 경우 림프구성 담관염 가능성 고려하여 스테로이드제 등 면역억제제 투여도 고려 (정확한 진단을 위해서는 세침 흡인 세포 검사 또는 병리 조직 검사 필요)  - 담도 확장 지속 시 응급 상황 발생할 수 있으므로 CT 촬영 후 담낭십이지장문합술, 담낭공장문합술 등 수술적 치료 병행 필요    Tx)  - Fluid therapy with N/S + KCl 10 mEq/L + Ornipural + Taurine-F + vitamin B &amp; C (FR: 3.75 ml/kg/hr)  - Acetylcysteine 140 mg/kg once IV (CRI over 2 hours), then 70 mg/kg QID IV (CRI over 1 hour)  - Cefotaxime 30 mg/kg TID IV (slowly)  - Marbofloxacin 2 mg/kg SID SC  - Metronidazole 7.5 mg/kg BID IV (CRI over 30 minutes)  - Cimetidine 5 mg/kg TID IV (slowly)  - Maropitant 1 mg/kg SID IV (slowly)  </t>
  </si>
  <si>
    <t xml:space="preserve">조주영                                  </t>
  </si>
  <si>
    <t xml:space="preserve">쿠로                                    </t>
  </si>
  <si>
    <t xml:space="preserve">오늘오후 갑자기 토하고 호흡이 촉박해 내원  방사선상 폐수종 심함  심원성으로 추정됨  백혈구 감소증- 감염 가능성  저칼륨 혈증, bun증가(만성신부전 가능성-sdma의뢰)  teg상 응고 지연  내일 상태 호전 되면 복초 심초 보기로 함  응급시 보호자에게 연락하고 심폐소생술 하지 말것  </t>
  </si>
  <si>
    <t xml:space="preserve">김기정(대진유치원)                      </t>
  </si>
  <si>
    <t>이물(장내) - linea foreign body</t>
  </si>
  <si>
    <t xml:space="preserve">S) 선상 이물을 먹은것 같음       어제 라온 동물 병원에서 방사선 검사를 진행했는데 검사시에 선상       이물을 정확히 확인을 못한것으로 보임      2017년 4월경에 유기묘를 집으로 데려 오심      다른 아이들이 집에 있는데 전염병은 없는 상태임    P) 조영 검사시에 장관내에 선상 이물 소견이 관찰됨     Tx) N/S maintenous fluid        cefradine 22mg / kg tid        cimetidine 10mg / kg  tid        tramadole 3mg / kg  tid        enrofloxacin 5mg / kg  bid        taurine 3ml / head sid         N-acethylcystein 70mg/kg bid        vita B.C 각 1ample/ head        O2 supply all da  </t>
  </si>
  <si>
    <t xml:space="preserve">이보경                                  </t>
  </si>
  <si>
    <t xml:space="preserve">내원당시 속상태. 체온 32.9 도. BG low  길냥이며 보호자님께서 밥주시는 고양이 임. 새끼 5마리중 건강한 세마리만 어미가 데려가고 두마리는 남겨뒀는데 다른 동배새끼는 얼마전 배가 불러서 죽음.   양이도 내원당시 배가 심하게 부른 상태임  설사를 했음  O&gt;  alb 1.6, glb 5.6, T.bil 1.4  FPV negative  US상 cellularity가 높은 심한 복수  A&gt;  전염성 복막염 가능성이 90% 이상  익일까지 대증처치 후 관리방안 결정예정  Tx&gt;  1.새로나민  2.taurine, 옴니프랄  3.metronidazole  </t>
  </si>
  <si>
    <t xml:space="preserve">장훼이산                                </t>
  </si>
  <si>
    <t xml:space="preserve">캐스퍼                                  </t>
  </si>
  <si>
    <t xml:space="preserve">예방접종은 다하심(5차까지 함)  심장사상충, 외부 기생충예방은 안하심  좌우 결막 출혈-좌우 양측  고혈압, 외상 아님  응고계 이상 가능성  응고계 검사 정상- vwf가능성 의심  일단 2-3일 혈장 치료 하기로함  </t>
  </si>
  <si>
    <t xml:space="preserve">김루이                                  </t>
  </si>
  <si>
    <t xml:space="preserve">-0분전 송아지 갈비뼈 손가락 한마디 반정도 되는걸 먹음  (다시 확인해보니 간식용 갈비뼈임)  -평소에 구토를 자주 하는 경향이 있음  -길양이라 분리불안이 있음  -약 2개월전에 중성화수술을 함 (당시 혈검상 수술에문제없었음)    AM 1:41) 내시경시도했으나 불가하여 수술로 전환키로 함    </t>
  </si>
  <si>
    <t xml:space="preserve">박강훈                                  </t>
  </si>
  <si>
    <t xml:space="preserve">어제 오늘 밤사이 기침이 심해져 내원  닥터k동물병원에서 2주전 심장약 처방을 받아 먹고 계심  방사선상 기관협착 소견  심초시 mv변성심하고 역류 심함, 심장의 리모델링이 되지 않아  예후 불량 가능성 언급  병원내원시 산소 공급후 뷰토, 아미노필린, 암브록솔 투여후 안정 찾음  혈액검사상 큰 특이점 없음  일단 호흡기 약물 추가하여 처방하였고 닥터k에서 지어준 심장약과 같이 먹이라고 설명  3일후 닥터k로 가신다고 함  </t>
  </si>
  <si>
    <t xml:space="preserve">전신의 문제 없음.   거위 소리식의 기침을 하루에 한번 관찰이 되고 1-2분지속되는 것이 관찰됨. 평소에 코를 고는 상황  1. 연구개 노장의 가능성 --&gt; 1년이상 커가는 것 보면서 증상이 심해지면 연구개 노장수술 진행할 것. (금일 연구개 관련 노장 정도 사진 및 늘어진 정도 육안 확인)  2. 천식의 가능성- 내과적으로 처치하면서 볼것.  3, 기관지 협착 - 가능성 낮음    수컷 피아 잠복고환(우측), 좌측 음낭에서 절제 수술 진행함.   마취 연구개 노장 확인 됨 --&gt; 명확한 연구개때문에 증상이 잇다고 할수 없지만 향후 증상 볼것.   </t>
  </si>
  <si>
    <t xml:space="preserve">구본창                                  </t>
  </si>
  <si>
    <t xml:space="preserve">피트                                    </t>
  </si>
  <si>
    <t xml:space="preserve">아침에 삶은 북어를 먹은 후 혀밑에 종괴가 관찰되어 내원.    구토는 없음.   최근에 설사 없음.   잘 안 먹음.   사료에 북어 등을 섞어 주어야 먹음.     간헐적인 기침.     어제까지 양치질때 이상이 없었음.      교회에 가야하는 상황.      O) blood smear : abundant PLTs....  aggregated PLTS...  - PT normal, aPTT 86.3 sec (delayed), high fibrinogen,  normal D-dimer.    A) 혈우병이 의심되는 상황이지만, 채혈 후 지혈장애가 바로 관찰되지는 않음.   과거 castration할 때 지혈장애는 없었는지 여쭈어보아야 함.  혈장 처치로 aPTT가 정상으로 회복하고, 혈종이 없어져야 함.  또한 CT촬영하여 종괴의 위치를 정확히 판단할 필요가 있음.  혈액검사 등으로 간질환을 배제해야 함.    - 보호자가 전화상담시 추가검사와 치료는 보류해 달라고 해서 산소처치만 실시함.    </t>
  </si>
  <si>
    <t xml:space="preserve">마윤철                                  </t>
  </si>
  <si>
    <t xml:space="preserve">S)  - 4일전 샵에서 분양받으심 / 데리고 온 날부터 밥을 전혀 먹지 않았으나 환경변화때문인 것으로 생각하시고 지켜보심  - 오늘 애기 상태가 좋지 않아 타 병원 내원 / 키트검사상 파보+코로나 양성판정  - 가셨던 병원에서 해줄 수 있는 것이 없으며 분양받은 곳으로 가는게 순서라는 얘기 들으시고 일단 퇴원하신 후 본원으로 내원  - 어제부터 점액성 설사 / 오늘 구토 1회  - 댁에서 설탕물 급여하셨으나 모두 구토함    O)  - CBC ; 적혈구 관련수치 하강  - 전해질 ; Na 133 / K 3.41 / Cl 91  - BGA ; pH 7.26 / tHB 10.9 / HCO3 12.8   - CHEM ; BUN 46.1 / CREA 0.3 / Ca 7.9 / TP 3.6 / Glob 1.2 / TRIG 141 / AMY 144  - lactate 1.2  - CRP &gt; 250.00    Tx)  - Dextrose bolus iv  - Metronidazole, cepha, cime, meto iv / cerenia, chlorampheniramine sc  - FFP 3.5 ml iv  - 수액 ; Ns + taurine + vit B,C 교정속도 → 호흡수 상승 → 유지 1.5배로 변경   - 체온 / 혈당 모니터링    M)  - Mental D(내원시)→SL→SL  - BW 0.34→0.36  - T 37.1→37.9→37.8→37.9→38.→38.2  - P 162→180→150  - R 24→36→30→24→18  - BG 56(내원시)→490→298→313→288→208→202→119  - 소변 4회 / 대변 1회 점액성 연변+설사    P)  - 오전에 보호자님과 통화 후 추가검사 및 향후 치료방향 결정해주세요  - 비용부담 매우 심하심  </t>
  </si>
  <si>
    <t xml:space="preserve">이가익                                  </t>
  </si>
  <si>
    <t xml:space="preserve">대곰                                    </t>
  </si>
  <si>
    <t xml:space="preserve">S)  - 저녁 6시경 무마취로 전신미용 / 왕복 한시간씩 두시간 정도 차에 타고 있었음  - 이후 기력저하 / 포말성 구토 3회 / 식욕절폐   - 접종은 초회접종만 한 후 꾸준히 하지 않음  - 오늘 미용하러 가기 전에는 전혀 이상증상 없이 식욕 및 기력 양호했었음    O)  - 내원시 T 36.1 / P 132 / R 90 / 원내에서 포말성 위액 구토 3회  - 빈호흡 있으며 청진상 매우 거친 호흡음 / 심잡음은 들리지 않음  - 흉부방사선상 중엽부위 opacity 의 심한 상승  - VD 촬영 시도시 구토가 반복되어 DV 로 촬영  - 청색증은 없으나 MMC 매우 창백하며 ST  지연됨  - CBC ; WBC 25.12 / RBC 관련수치 mild한 상승  - 전해질 ; Cl 114 외 정상  - BGA ; pH 7.16 / PCO2 57.1 / HCO3 19.6  - CHEM ; GLU 254 / ALT 212 외 모두 정상  - lactate ; 3.6  - SAA ; 76.5  - 응고계 ; APTT 220 / Fib 650    A)  - 오연성 폐렴 sus,    Tx)  - cerneia sc / cepha, cime, tra iv  - 수액 ; Ns + taurine + vit B,C 유지속도  - 산소처치 / 네불라이저 / warming    P)  - 환자 상태가 양호해지면 심원성 폐질환 감별을 위해 심초음파 진행 예정  - 접종을 꾸준히 진행하지 않았으므로 호흡기 PCR 검사 가능성 고지함  - 혈액검사 및 방사선 재검 예정   - 보호자님과 통화 후 필요한 추가검사 진행해주세요  - 검사결과 나오면 전화주세요. 면회 및 상담하러 오신답니다  - 남윤주랑 매우 친한 지인의 고양이입니다. 잘부탁드립니다    M)  - T 36.1→35.0→38.2 / P 132→132→138 / R 90→60→P    A) DDx)   - 폐부종 (HCM에 의한)   - 출혈   - 오염성 폐렴.   - 감염성 폐렴.       # 폐부종의 가능성이 높기 때문에 수액투여 중지하고 이뇨제 처방.       </t>
  </si>
  <si>
    <t xml:space="preserve">강문주                                  </t>
  </si>
  <si>
    <t xml:space="preserve">요코(망원a/h)                           </t>
  </si>
  <si>
    <t xml:space="preserve">어제 산책  순대, 간, 허파를 먹었음      5~7시 사이  오전 구토가 무수히 많았음  여러군데에 구토 흔적  침대에 변을 봄 평상시 그런적이 없었음 (1회)   설사는 1회 마지막으로 있었음     항상 5kg은 넘었었음  보호자분께서 정신과약을 먹고 있음    심장사상충은 5년전부터 안하고 있음    중독, 소화기 증상  </t>
  </si>
  <si>
    <t xml:space="preserve">김진근                                  </t>
  </si>
  <si>
    <t xml:space="preserve">달마                                    </t>
  </si>
  <si>
    <t xml:space="preserve">검사를 진행해야 하는 상태인데 보호자님이 비용 문제로 인하여  추가적인 검사는 진행하지 않고 퇴원을 진행함   보호자님이 집에서 지켜 보다가 다시 내원을 하던지 하신다고 함  </t>
  </si>
  <si>
    <t xml:space="preserve">김명진                                  </t>
  </si>
  <si>
    <t xml:space="preserve">S) 탈골이 1주일전에 발생을함       local뱡원에서 탈골을 진단을 받고 bandage로 보정을 함       오늘 10시경에 사료를 먹음     P) 금일은 퇴원을 진행하고 다시 내원을 하기로함       bandage치료 진행  </t>
  </si>
  <si>
    <t xml:space="preserve">임성자                                  </t>
  </si>
  <si>
    <t xml:space="preserve">S) 양측에 슬개골 탈구로 진단을 받음       local병원에서 슬개골 탈구를 진단을 받음       금일 아침 10시에 사료를 먹음     P) 금일 양측 슬개골 탈구 수술을 진행함     Tx) N/S +  pain control (Ketamine 0.6mg/kg/h, Lidocaine 3mg/kg/h, tramadol 1.3mg/kg/h)  maintenous fluid        cefradine 22mg / kg tid        cimetidine 10mg / kg  tid        tramadole 3mg / kg  tid        enrofloxacin 5mg / kg  bid        orinipural  3ml / head  sid        taurine 3ml / head sid         methocarbamole 15mg / kg  tid   IV        N-acethylcystein 70mg/kg bid        vita B.C 각 1ample/ head        O2 supply all day  </t>
  </si>
  <si>
    <t xml:space="preserve">이소희                                  </t>
  </si>
  <si>
    <t xml:space="preserve">쁘미                                    </t>
  </si>
  <si>
    <t xml:space="preserve">Hx)  - 회사에서 기르는 고양이인데 다른 보호자가 입양할 예정이라 검진 후 미용 희망  - 어제 다른 동물병원에 진료받으러 갔으나 공격성 때문에 진료받지 못함  - 활력, 식욕, 음수, 배뇨 상태 특이 사항 없음  - 예전에 만성적 설사 증상 있다가 Royal Canin Hypoallergenic 사료 급여 후 배변 상태 개선  - 약 한 달 전에 일시적으로 호흡이 거칠고 힘들어 보임  - 간헐적으로 갈색 눈곱, 맑은 콧물, 재채기, 코골이 증상 보임  - 예방 접종은 어릴 때 기초 접종 이후 보강 접종 미실시  - 작년 여름에 심장사상충 예방약 한 번 투여    PE)  - BAR  - Aggression  - HR: 228 bpm  - RR: 42 rpm  - BT: 38.9 ℃    O) Bloodwork  - CBC: leukopenia (4.11 K/mcL)  - Chemistry: increased GLOB (3.9), decreased A/G ratio (0.77)  - Electrolytes: mild hypernatremia (158) &amp; hyperkalemia (4.56)  - Blood gas: pH 7.34 (pCO2 44.4, cHCO3 23.2, etc.)    O) Antibody test kit (ImmunoComb VacciCheck)  - FPV: 4  - FHV: 1  - FCV: 3    O) IDEXX feline heartworm antigen test kit  - Negative    O) IDEXX FeLV antigen &amp; FIV antibody test kit  - FeLV Ag: negative  - FIV Ab: negative    O) Bionote FPV antigen test kit  - Negative    O) PCR test (FPV)  - Pending    Tx)  ① Before grooming  - Domitor + Zoletil 0.03 ml/kg IM for anesthesia    ② After grooming  - Body warming  - Oxygen supplementation    Rx) Advocate (imidacloprid &amp; moxidectin)    P)  - FHV 항체가 낮아 입양 후 환경에 적응하면 백신 보강 접종 실시  - 간헐적 호흡기 증상 관련 추후 흉부 X-ray 촬영 후 호흡기 감염병 PCR 검사 등 추가 검사 고려 (오늘은 X-ray 촬영기 고장 때문에 검사하지 못함)  - 백혈구 감소증 때문에 감염병 키트 검사 (FPV Ag, FeLV Ag, FIV Ab) 실시했으나 모두 음성으로 나와 FPV PCR 검사까지 의뢰 (내일 저녁에 검사 결과 나올 예정으로 보호자가 본원으로 전화하면 알려주기로 함)  </t>
  </si>
  <si>
    <t xml:space="preserve">이준                                    </t>
  </si>
  <si>
    <t xml:space="preserve">분양받은지 3일정도 됐고 유기견보호소와 연계된 팻샾에서 분양  </t>
  </si>
  <si>
    <t xml:space="preserve">오은서                                  </t>
  </si>
  <si>
    <t xml:space="preserve">포미                                    </t>
  </si>
  <si>
    <t>패드 손상(Lt 2nd)</t>
  </si>
  <si>
    <t xml:space="preserve">S) 발바닥이 찢어져서 피가남       아파트 입구철문에 끼었음     P) 금일 발바닥 수술을 진행함     Tx) N/S maintenous fluid        cefradine 22mg / kg tid        cimetidine 10mg / kg  tid        tramadole 3mg / kg  tid        enrofloxacin 5mg / kg  bid        taurine 3ml / head sid         N-acethylcystein 70mg/kg bid        vita B.C 각 1ample/ head        O2 supply all day  </t>
  </si>
  <si>
    <t xml:space="preserve">이지령                                  </t>
  </si>
  <si>
    <t xml:space="preserve">-2달전에 길냥이 입양  -사료는 먹고 소변도 집에서 정상적으로 봄  -힘없이 누워서 톤이 좀 높게 계속 울어서 잠에서 보호자 깸  -    ** 길고양이라 날씨 풀리면 풀어줄까 고민중이심  ** 현재 실직이라 비용에 힘들어 하심  (가장 기본적인 혈검만 해보기로 함: Felv/FIV, x-ray등 거부)   -BT: 38.5   -BP: 160   -CRT: normal   -activity: not bad    o)blood exam: NRF    </t>
  </si>
  <si>
    <t xml:space="preserve">오승재                                  </t>
  </si>
  <si>
    <t xml:space="preserve">몸을 떨고 좌측 앞다리를 들어 내원  좌측 앞족 다리 너클링 있고 고유자세 반응 떨어짐  방사선상 큰 특이점 없고 back pain  없음  비만 심함  d-dimer 정산- 응고계 정상  mri 보류- 일주일후 판단  일주후 d-dimer검사하고 mri 고려  유용규 원장 인수인계  </t>
  </si>
  <si>
    <t xml:space="preserve">김영인                                  </t>
  </si>
  <si>
    <t xml:space="preserve">화요일에 구조  수요일에 데리고 왔음    어제 설사, 묽은 변을 보았음  다른 고양이는 없음    간식 달라고 시위중  애교가 많음    난소, 자궁 확인되지 않음  복강내 림프절이 커져있음  (장염, 설사로 인한 부분이 있어서 감염에대한 검사 후 체크예정)     항체가   FPV  0  FHV  0  FCV  4    분변검사 중 다량의 설사가 있었음    PCR 검사 결과에 따라 추가 치료 계획  장염에 준해 내복약 처방 (식욕, 활력 좋음)  수요일에 재진.  추후 예방접종 3회, 동물등록을 진행할 예정      </t>
  </si>
  <si>
    <t xml:space="preserve">김진기                                  </t>
  </si>
  <si>
    <t xml:space="preserve">여리                                    </t>
  </si>
  <si>
    <t xml:space="preserve">Hx)  - 약 4시간 전에 사람 먹는 신경계 약을 먹음  - 보호자가 확인해 보니 clonazepam이라고 함  - 집에서 비틀거리며 넘어지고 안절부절못함    ** 클로나제팜 부작용: 졸려하거나 불안해하고 혈압을 낮추며 심하면 실신까지 유발    PE)  - 원내에서 mild hyperactivity  - 기타 NRF    Tx)  - Fluid therapy (NS + taurine, vitamin B &amp; C) + NAC  - Ornipural 4 ml/dog IV    P) 하루 입원 처치 후 혈액 검사 등 실시 후 퇴원 여부 결정  </t>
  </si>
  <si>
    <t xml:space="preserve">김나딸리아(러시아)                      </t>
  </si>
  <si>
    <t xml:space="preserve">나이스                                  </t>
  </si>
  <si>
    <t xml:space="preserve">전신경련으로 응급내원.   이전에는 발작이 없었음.    no GI signs.   그러나 항문주위에는 melena 양상을 보임.    no boosting,  10년전에 안구적출술 (우측).     어제까지 잘 먹었음.         tx) NS 100ml over 1 hr  -&gt;  20 ml/hr   - voluven 30ml bolus  - buto 0.6ml IV  - dobutamine CRI   - BP monitoring.      - buto 투여 후 흥분은 가라앉음.  but, panting.  심잡음은 청진되지 않음.      O) 방사선상 위내에 닭뼈 이물이 의심되고, 폐후엽으로 폐포성 침윤이 관찰됨.  (신체검사상에서 weak femoral pulse, delady skin turgor 관찰)    오후 2시경에 CPA 발생.   CPCR은 성공하였지만, 예후는 불량한 상태라 보호자 내원하라고 전화했음.    처치대에서 오후 4:30분까지 (사망할 때까지) 처치  </t>
  </si>
  <si>
    <t xml:space="preserve">이선주                                  </t>
  </si>
  <si>
    <t xml:space="preserve">커피                                    </t>
  </si>
  <si>
    <t xml:space="preserve">PSS의심으로 내원함  암컷 중성화 수술 진행하려다가 의심결과가 나와 라오동물센터에서 검사진행. 18년 1월 3일 이상확인뒤 4주정도 약을 먹임(간약)  bile acid 검사 지난주 금요일에 진행함. 일주일정도 뒤에 검사 결과 말씀들음.   초음파 검사상에서 소간증과 혈관의 우회가 확인되는 상황.   아침 굵고 오고, 간수치쪽으로만 상승 있음. 증상은 없음.   애견샆에서 분양된 환자임.   헤파매직 3일정도 먹음.   처음에 비해 약 먹고 ALP 수치 조금씩 떨어짐.     신체검사상에 좌우측 슬개골 탈구 있음  초음파: 션트확인되지 않음, 간에 에코 상태,     CT검사: PSS확인되지 않음.    P&gt;  간약 먹이고 식이등 체크 하면서 모니터링 지역병원에서 진행할것.  간이 지속적으로 문제가 있으면 간생검등의 검사 진행할것.   자료는 메일로 보내 드림.   </t>
  </si>
  <si>
    <t xml:space="preserve">김남건                                  </t>
  </si>
  <si>
    <t xml:space="preserve">김별                                    </t>
  </si>
  <si>
    <t>-경련 처음으로 3번 4시간 간격이고 짧아짐  -(기왕력)귀 치료/ 피부 몇곳에서 매우 긁어서 탈모가 있음 (타병원에서 성격의 문제라고 함):피날정도로 긁음    -경련지속 10-30초 정도로 짧고 변오줌 싸고 사지를 쭉 뻗었음  -경련이후 좀 비틀거리다가 먹을거 있을 달라그랬고 사료먹고 꿀물도 먹음    PE) NRF  0) 방사선, 혈검 : NRF  Tx) levitracetam 0.3ml/kg IV    p)초음파여부 결정후 MRI 진행여부 보호자</t>
  </si>
  <si>
    <t xml:space="preserve">윤효선                                  </t>
  </si>
  <si>
    <t xml:space="preserve">셀리                                    </t>
  </si>
  <si>
    <t>고관절탈구-전배측(Lt)</t>
  </si>
  <si>
    <t xml:space="preserve">S) 어제 화장실에서 나오다가 미끄러진 상태임       local병원에서 coxofemoral joint luxation진단을 받음     P) 금일 CT검사후에 수술을 진행할 예정    Tx) N/S +  pain control (Ketamine 0.6mg/kg/h, Lidocaine 3mg/kg/h, tramadol 1.3mg/kg/h)  maintenous fluid        cefradine 22mg / kg tid        cimetidine 10mg / kg  tid        tramadole 3mg / kg  tid        enrofloxacin 5mg / kg  bid        taurine 3ml / head sid         vita B.C 각 1ample/ head        O2 supply all day  </t>
  </si>
  <si>
    <t xml:space="preserve">여의도수동물병원                        </t>
  </si>
  <si>
    <t xml:space="preserve">차크라(수a/h)                           </t>
  </si>
  <si>
    <t xml:space="preserve">S) 돼지뼈를 1시간전에 먹음       이후 캑캑거림이 있음       계속 구토도 할려고 하는 증상도 보임       먹은이후 배가 계속 부어 오르는 현상도 있음    P) 방사선 검사 결과 식도내 이물이 존재하여 내시경으로      위내에 밀어 넣어 위에서 수술적으로 제거함      3-4일 정도 입원 치료 진행 예정    Tx) 0.45% N/S +  pain control (Ketamine 0.6mg/kg/h, Lidocaine 3mg/kg/h, tramadol 1.3mg/kg/h)  maintenous fluid        cefradine 22mg / kg tid        cimetidine 10mg / kg  tid        tramadole 3mg / kg  tid        enrofloxacin 5mg / kg  bid        taurine 3ml / head sid         N-acethylcystein 70mg/kg bid        vita B.C 각 1ample/ head        O2 supply all day  </t>
  </si>
  <si>
    <t xml:space="preserve">빈치                                    </t>
  </si>
  <si>
    <t xml:space="preserve">앞니가 흔들리고 우측 상악의 어금니가 썩었다고 내원함  신체검사상 양측 PM4의 치석축적이 심함, 우측의 경우 FORL가능성이 있어서 치과방사선 후 발치할 수 있음  익일 저녁에 퇴원예정  --------------------  치과 방사선에서 치경부 흡수성 병소는 확인되지 않음  흔들리는 incision 발치하고 양측 전구치를 중심으로 스켈링 진행함   익일 저녁에 퇴원예정  </t>
  </si>
  <si>
    <t xml:space="preserve">최우정                                  </t>
  </si>
  <si>
    <t xml:space="preserve">샤샤(워너비A/H)                         </t>
  </si>
  <si>
    <t xml:space="preserve">1주일전에 호텔을 맡기심  어제 아침부터 구토, 설사 증상이 있어서 병원에 가서 범백진단받음  워너비에서 하루정도 입원하였으나 원너비가 24시간 병원이 아니라서 본원으로 이송됨  이송될 때는 몸도 가누고 움직임이 있었으나 본원 내원당시에는 저체온, 저혈압 쇽 상태. 구토를 2회 하였으며 구토 후 쇽이 발생한 것으로 생각됨  체온이 측정되지 않고 혈압이 잡히지 않아 dobu, vaso CRI 들어가면서 체온상승 시킴  오후 9시경 다량의 구토 후 2차 쇽 발생함  이후 coma 상태 지속됨  오후 11시경 안락사 진행함.   </t>
  </si>
  <si>
    <t xml:space="preserve">루루                                    </t>
  </si>
  <si>
    <t xml:space="preserve">어제 동거묘(샤샤)가 범백으로 본원에서 사망함  같은 호텔에 있었으며 접종도 진행되지 않음   식욕, 활력양호  O&gt;  분변 PCR 약한 파보 양성(class 2)  FPV ab titer 0  WBC 8.3  A&gt;  -subclinical FPV infection  -초기일 수도 있고 가벼운 감염일 수도 있으나 범백 Ab titer가 거의 없는 관계로 임상증상으로 진행할 가능성이 있으며 동거묘(샤샤)가 2살령임에도 폐사한 것으로 미루어 병독성이 강한 범백바이러스 가능성이 높아 초기에 치료를 시작하기로 함  -3~5일간 임상증상 모니터링예정  Tx&gt;  1.convenia SQ  2.고양이 혈청 4ml  3.taurine, tathione  4.metronidazole  </t>
  </si>
  <si>
    <t xml:space="preserve">백은미                                  </t>
  </si>
  <si>
    <t xml:space="preserve">이옥로                                  </t>
  </si>
  <si>
    <t xml:space="preserve">퐁이                                    </t>
  </si>
  <si>
    <t xml:space="preserve">신혜정                                  </t>
  </si>
  <si>
    <t xml:space="preserve">티티                                    </t>
  </si>
  <si>
    <t>- 2주전 타 병원에서 FIP 진단받으심 (2/24)  - 식욕절폐는 오래되었고 강제급여하고 계심 / ad캔+사료간것 50ml 정도 강급 / 이후 구토 없음   - 연변 지속되다 토요일부터 완전 수양성 설사  - 기력저하 심하고 잘 걷지 못하며 휘청거려서 내원  - 키다리동물병원에서 복수 2회 천자하고 복수검사후 FIP 진단받음  - 12월17일에 입양.    - 2월 24일에 복수천자 200cc 정도.   황달 동반.     3월1일에 복수 200cc</t>
  </si>
  <si>
    <t xml:space="preserve">양동연                                  </t>
  </si>
  <si>
    <t xml:space="preserve">박연선                                  </t>
  </si>
  <si>
    <t xml:space="preserve">요기(노랑+흰)                           </t>
  </si>
  <si>
    <t xml:space="preserve">누니(흰+노랑)                           </t>
  </si>
  <si>
    <t xml:space="preserve">깜보(검정)                              </t>
  </si>
  <si>
    <t xml:space="preserve">황새희                                  </t>
  </si>
  <si>
    <t xml:space="preserve">감기증상이 2~3주정도 되었음, 감기약은 먹이지 않음  어제부터 컨디션이 갑자기 안좋아짐  구토를 한번했고 혈액이 섞여 있었음  변을 지렸음  청진상에서 심잡음이 심하게 들림  O&gt;  체온 37.1도  BP 90mmHg  Tx&gt;  furo 2mg/kg IM. 1mg/kg IV  앤지덤팻취  dobutamine CRI, furo CRI 1mg/kg/hr    오후 3시경 호흡곤란 후 쇽 발생. 다량의 포말성 객혈을 함  약 40분의 응급조치 후 의식 및 호흡은 돌아옴  ICU 이동 후 수차례 소변을 보고 호흡상태는 개선중  오후 4시 40분경 furo CRI 2mg/kg/hr에서 1mg/kg/hr 로 감량함    오후7시 촬영시 오전12시경에 비해 폐침윤소견 진행되어 nitroprusside CRI(1ug/kg/min) 들어가면서 혈압 모니터링. 야간동안에 응급발생시 기관삽관은 하되 CPR은 하지 말 것  </t>
  </si>
  <si>
    <t xml:space="preserve">아깽                                    </t>
  </si>
  <si>
    <t xml:space="preserve">최고야                                  </t>
  </si>
  <si>
    <t xml:space="preserve">안과질환으로 PDs를 투여하다가 췌장염 유발되었다고 함.   일산 시티동물의료센터에서 2일간 입원치료하였는데, 악화되어 내원.       PE) panting,  murmur (?),  loud heart sound.   복부팽만, 복압상승,  strong femoral pulse,  탈수소견은 없음.   - 목 아래와 우측 후지에 피하출혈이 관찰됨.  채혈하거나 IV 카테터를 장착했던 것으로 판단.    - recumbency 상태.       O) cPL   &gt; 2000,   CRP 12.15  - Na 168,  K 3.71, Cl 118,   pH 7.44,  HCO3 18.8  - Alb 1.9,  TP 3.8,  glo 1.9,  ALP 2639,  amylase 4457,  lipase 3049,  TBil 4.0,  BuN 25.3,  crea 1.5,  LDH 1343,       GGT 54,  ALT, AST,    - 혈액도말상에서 혈소판수가 몇개 관찰됨.     - WBC 14.86,  HCT 38.8,  PLTs 58  - BP 170 #3  - D-dimer 1.9,  PT 19.1,  APTT 41.5,  Fibrinogen &lt; 50  - TEG 검사에서 R값의 지연과 MA값이 매우 낮음.    - 방사선상 폐부종은 관찰되지 않고 심장의 크기도 정상.     - 심초에서 경미한 MR이 관찰됨.   - 복초에서 경미한 복수 관찰,  결장의 corrugation 관찰.  췌장부종과 주위의 고에코성으로 관찰.  소장의 폐쇄소견은 없음.  간 전체적으로 고에코성     A) 췌장염,  간수치 이상,  저혈당, 응고계 이상(DIC), 복수,       8:00pm  death  폐출혈, 심정지. 호흡곤란이 심했음.    보호자가 DNR을 원해서 ET tube까지만 삽입.  atropine 투여까지만 했음.    </t>
  </si>
  <si>
    <t xml:space="preserve">김빛나                                  </t>
  </si>
  <si>
    <t xml:space="preserve">희동                                    </t>
  </si>
  <si>
    <t xml:space="preserve">S) 어제 저녁 12시 이후 음식은 먹지 않음       구토나 다른 소화기 증상은 없었음     P) 중성화 수술이후에 저녁에 퇴원을 진행할 예정    Tx) N/S maintenous fluid       cefradine 0.1ml / kg bid       cimetidine 0.1ml / kg  bid       tramadole 0.04ml / kg  bid       enrofloxacin 0.4ml / kg bid       vita B.C 각 1ample/ head  </t>
  </si>
  <si>
    <t xml:space="preserve">김민송                                  </t>
  </si>
  <si>
    <t xml:space="preserve">김다롱                                  </t>
  </si>
  <si>
    <t xml:space="preserve">안산쪽(포유AH)으로 병원 다녔음.   옹성민 원장에게 진료 연계  우측 앞다리를 거의 못쓰는 상황임  몸상태는 안정적임  steroid는 계속 먹이고 계셨음  O&gt;  체온 39.5도  non ambulatory hemiparesis, with deep pain 우측으로 근위축이 심함  CRP 80  FNA상 수많은 간균 및 탐식 호중구  US-담석, 간비대, 간 echo증가, 신장수질의 echo증가  A&gt;  MRI 재촬영은 원하지 않으심.   면역력 저하에 따른 심부감염증이 의심  배양검사 의뢰함. sepsis발생가능성이 있음  배양검사 결과나오면 항생제 교체하기로 함  </t>
  </si>
  <si>
    <t xml:space="preserve">김연                                    </t>
  </si>
  <si>
    <t xml:space="preserve">금일 환부 봉합및 wedge를 준 상태임   3일정도 입원 치료 진행  </t>
  </si>
  <si>
    <t xml:space="preserve">한인수                                  </t>
  </si>
  <si>
    <t xml:space="preserve">S)  - 오후 6시경 양수가 터졌는데 11시가 넘도록 출산하지 못함 / 병원에는 12시경 내원    O)  - 방사선상 태아 2마리 / 1마리 역위 / 첫태아가 골반강에 걸려있는 상태  - 초음파상 2마리 모두 심박 확인되지 않음  - 산모 T 39.2 / P 180 / R 42  - 혈액검사상 특이사항 없음    Tx)  - 제왕절개로 사태아 제거 + OHE  - 수액 : NS + taurine + vit B,C  - cepha, ampi, tra iv (2:30 am)  - TK CRI      P)  - 내일까지 입원 / 염증 우려되는 상황이므로 상태에 따라 추가검사 및 입원 연장 가능성 고지함  - 내일 오후 보호자님께 전화주세요 / 추가검사시 보호자님과 상의 후 진행해주세요  - 내일 오전 환자 상태에 따라 일반장으로 옮겨주세요    보호자님 상담 저녁 7시  유선의 발육및 사산 과정에서 자궁내의 부패취등 염증에 대한 부담이 있으므로 내일 crp검사후에 확인후 퇴원 및 입원처치등으로 결정하는 것이 좋다고 설명함. 보호자님(동생분) 이해 하고 형님과 상의 전화.   보호자님 주지 된 상황에서 집에 데려 가기로 함. 위험성 보호자님이 감수하기로 함.   </t>
  </si>
  <si>
    <t xml:space="preserve">성동숙                                  </t>
  </si>
  <si>
    <t xml:space="preserve">S)  - 동거견 불테리어에게 물림    O)  - T / P / R  - 두부 교상 5군데 / 좌측 전지 전후방으로 심한 교상 4곳 / 등 1곳  - 두부와 좌측 전지의 큰 교상은 근손상 동반  - CBC ; WBC 4.95 로 살짝 낮은 것 이외 특이사항 없음  - 전해질 ; Na 152 / Cl 107  - CHEM ; 특이사항 없음  - CRP &lt;5.0    Tx)  - 교상부위 클리핑, 세정, 소독 후 드레싱  - 수액 ; NS + taurine +_ vit B,C ;유지속도  - cepha, ampi, tra iv (3 am)  - TLK CRI    P)  - 내일 교상부위 상태에 따라 수술 진행  - 염증여부에 따라 며칠 더 염증관리 후 수술할 수도 있음을 고지함  - 내일 보호자님께 전화주세요     PM 3시 OP  hemostasis 기 멈춤  delayted pimary closed 실시  1. systemic facter 양호  2. wound a name: bite wound(puncured wound)  3. contamination or infecton: clean-contaminated  4. adiquacy of  blood supply: 양호    surgical debridement 실시    bite wound로 세정 및 초기 처치후 창상의 출혈지 지난 후 12시간 지나 수술적으로 closed 진행. 일부의 근막과 근육의 손상이 관찰되어 봉합 및 피부 폐쇄 시킴.  </t>
  </si>
  <si>
    <t xml:space="preserve">금일 CT검사를 진행함   오늘도 지속적인 기침을 하는 상태임  </t>
  </si>
  <si>
    <t xml:space="preserve">곽민지                                  </t>
  </si>
  <si>
    <t xml:space="preserve">꿀떡                                    </t>
  </si>
  <si>
    <t xml:space="preserve">2~3주전부터 침을 많이 흘리고 먹을때 불편해 함  입냄새도 심함  밥은 먹기는 하는데 단단한 것은 먹지 못함  기초접종후 추가접종 1회만 하셨음  설사는 없었음, 오줌은 잘 싸고 있음  </t>
  </si>
  <si>
    <t xml:space="preserve">여비                                    </t>
  </si>
  <si>
    <t>피부종양 3</t>
  </si>
  <si>
    <t xml:space="preserve">S) 홍대 부근 아이엠동물병원에서 종양 수술을 4월에 받기로함       금일 종양부위에서 피가 나옴       분만을 한번도 하지 않음       유선종양도 있는 상태임       유선 우측 2. 4번  좌측 4.5번      목부위 종양. 등 부위 papule형태의 2개      좌측 코잔등 부위 종양    O) FNA검사     P) 2일후 내원하여 검사 결과를 확인할것      하루정도 입원 조치후 내일 검사 결과를 보고 퇴원을 진행할 예정  </t>
  </si>
  <si>
    <t xml:space="preserve">꼬동                                    </t>
  </si>
  <si>
    <t xml:space="preserve">남자 중성화 수술 진행  피부는 특이사항 아님.  치아 상태 양호함.     발가락 관리  1. 털을 짧게 유지할것-통풍목적  2. 건조를 잘 시켜줄것.  3. 심해지거나 피부에 발적이나 삼출물이 나올때는 치료  4. 관심돌려주는 행동.     오늘 퇴원후 금식  내일 부터 정상적으로 먹일것.  칼라 착용할것.  내복약 5일 잘먹일것.  </t>
  </si>
  <si>
    <t xml:space="preserve">구토는 없으나 사료를 먹지 않음.  츄루만 조금 먹음.  물도 조금 마심.   설사도 없음.   지난번에 약처방 후 조금 먹는 것이 늘었다가 다시 감소.    침대 또는 커튼 뒤에 숨어버림.    1주 또는 10일전부터 식욕감소.     O) HCT 22%,  alb 2.4   BUN 10    P) 2일 후 초음파검사.   식욕이 없으면 nandrolone 주사 또는 corona 바이러스 감염 때문에 스테로이드 사용할 것인지 결정.   </t>
  </si>
  <si>
    <t xml:space="preserve">오징어                                  </t>
  </si>
  <si>
    <t xml:space="preserve">박선주                                  </t>
  </si>
  <si>
    <t xml:space="preserve">좌우측 슬개골 탈구 수술 목적 내원함.     마취전 검사상에 특이 사항 없음    우측 슬개골 탈구 수술: 활차구 성형, 근막 이중봉합, 내측 근막 이완  좌측 슬개골 탈구 수술: 활차구 성형, 근막 이중봉합.  </t>
  </si>
  <si>
    <t xml:space="preserve">이진수                                  </t>
  </si>
  <si>
    <t xml:space="preserve">벨라(용산아프리카A/H)                   </t>
  </si>
  <si>
    <t xml:space="preserve">아프다고 느끼신게 6일정도 되었음  2일전부터 몸이 많이 둔해짐  체중이 눈에 띄게 줄어듬  동거묘가 있는데 다른 아이들은 괜찮음  식탐이 많은 편은 아니며 이물질을 먹는 성격은 아님  흰색 거품토를 4~5일전에 많이 했었고 이틀전부터 구토는 줄어듬  변상태는 확인되지 않음  용산아프리카에서 혈청검사 및 초음파 검사만 진행하였고 빈혈이 의심되어 조혈주사처치 진행함. 수액은 2시간동안 200cc 가량 투여받음. 초음파에서 신장한쪽이 작고 간이 좋지 않았다고 함  급성신부전 가능성을 언급하심  O&gt;  내원당시 체온 35도, stupor   fPL: 강한 양성   SAA &lt; 5  PCV 22%  lactate 13.8  ALP 6배, ALT2.5배, AST 7배 상승, T.bil 1.4, BUN 48  aPTT의 심한 지연, D-dimer 2.0  US: 간의 심한 echo상승, 담낭의 확장 및 담낭슬러지, CBD의 확장은 관찰되지 않음. 췌장의 형태가 irregular hypertrophic 한 양상. LK의 위축  A&gt;  Dx: cholangiohepatitis / pancreatitis  DDx: hepatic lipidosis  Tx&gt;  1. 7% 탈수 12시간 교정  2. hepatic suppliment: 타치온, 옴니프랄, 헤파멜즈  3. anti: metronidazole, cipro  4. dalteparine, cerenia, 우리스틴  5. dobutamine CRI  -익일 탈수교정 후 nasal tube장착 및 혈장요법 진행예정(혈장은 동거묘로부터 수혈 후 진행할 수 있음)     </t>
  </si>
  <si>
    <t xml:space="preserve">이영주                                  </t>
  </si>
  <si>
    <t xml:space="preserve">S) 왼쪽 뒷발을 디디지 못함       오늘 아침에 산책을 할때는 정상이었음       오후부터 3발로만 돌아 다님       오늘 오전 11시에 사료를 먹음     P) 검사후 보호자님과 상담을 진행할 예정임      내일 오후 12시에 내원을 하여 CT검사후 수술을 진행하기로함      내일 오전에 금식을 하고 내원 예정  </t>
  </si>
  <si>
    <t xml:space="preserve">한수영                                  </t>
  </si>
  <si>
    <t xml:space="preserve">어거스트(로얄a/h)                       </t>
  </si>
  <si>
    <t xml:space="preserve">-저녁 9시 원내 진료후 집에간후 지속 발작 양상을 보임  (원래 금요일에 유독 발작을 지속했다고 하심)    -병원에 오자마자 다시 경련증상 보임  -매우 쳐저 보임 (severe depression상태)  -  Tx) midazolam 0.3ml/kg IM       phenobarbital 4mg/kg IV       diazepam 0.1ml/kg IV       levetiracetam 20mg/kg IV slowly (30분후)        </t>
  </si>
  <si>
    <t xml:space="preserve">이선옥                                  </t>
  </si>
  <si>
    <t xml:space="preserve">레아                                    </t>
  </si>
  <si>
    <t xml:space="preserve">S) 1주일전에 발톱이 부러져서 집에서 일반 처치를 진행함       오늘보니 걸을때 발가락에서 피가남       금일 오후에 사료를 먹음                                                                                                                                                                                                                                                                                                                                                                                                                                                                                                                            P) 금일 발가락 절단수술을 진행함       내일 재내원하여 처치 진행 예정  </t>
  </si>
  <si>
    <t xml:space="preserve">봉자(이황a/h)                           </t>
  </si>
  <si>
    <t xml:space="preserve">이황동물병원에서 빈혈로 리퍼  자가응집 육안쪽으로심함  pcv13.1%, lactate 4.7  2-3일전부터 식욕 부진과 기력 부진 있었음  수혈 필요성 설명  수혈 부작용 동의서 작성후 실시함  2-3일 입원과 수혈 비용 포함 300만원 정도 이야기 함  1.1 혈액형- 150ml 전혈 투여  예후 불량 할수 있다고 설명함    </t>
  </si>
  <si>
    <t>Samoyed(사모예드)</t>
  </si>
  <si>
    <t xml:space="preserve">혈액검사만 실시.   고지혈증만 관찰되고 나머지는 괜찮음.      후지의 근육이 없음.   그래서 서 있으면 후지의 trembling이 심함.     다른 병원에서 Hip joint에 DJD가 심하다고 들었다고 함.      방사선 검사 등이 필요할 경우에는 마취를 해야 한다고 했음.        P) 토요일에 SDMA 결과 상담.    </t>
  </si>
  <si>
    <t xml:space="preserve">유효련                                  </t>
  </si>
  <si>
    <t xml:space="preserve">우동                                    </t>
  </si>
  <si>
    <t xml:space="preserve">S)  - 식욕 및 기력 양호하다가 내원 30분 정도 전부터 갑자기 연변 6-7회 / 이후 구토 6회 정도 (식이성)   - 사료 외 특별한 것 먹은 적 없으며 간식으로 두부, 당근, 브로콜리, 고구마 등을 아주 소량만 급여  - 이물 가능성 없음  - 작년 9월경 유사증상으로 타 병원에서 수액처치받은 적 있음 ; 당시 간수치 상승  - 접종 완료 / 생리중    O)  - T 37.0 / P 102 / R 30 / BP 80  - MMC pale / CRT &gt;2 / ST delayed / 탈수 6% 이상  - CBC ; 적혈구 관련수치 상승  - 전해질 ; Cl mild한 감소 외 특이사항 없음  - BGA ; pH 7.25  - CHEM ; glu 203 / crea 0.5 / P 7.2 / TP 5.2 / glob 2.2 / ALT 490 / Trig 321 / Amy 348  - lactate 3.4    Tx)  - cerenia iv slowly / cime, taurine, ornipural iv (2am)  - NAC CRI 7 ml/kg  - 수액 ; NS + taurine + vit B,C + tathione 1 amp      → 6% 탈수 기준 12시간 교정속도  - 체온, 호흡수, 혈압 모니터링    P)  - 내일 간수치 재검, 복부초음파 진행 예정  - 검사 전 반드시 보호자님과 전화상담 후 진행해주세요    M)  - T 37.0→37.3→37.4 / R 30→24→24 / BP 80→114→168   - ST delayed → delayed → normal / MMC pale → pale → pink  - 오전 8시 수액속도 18로 감량 (유지 1.5배)  --------------인계---------------  입원이후 구토, 설사는 관찰되지 않음  US상 비후된 담낭벽 및 췌장의 염증소견이 관찰되나 cPL, CRP는 정상.   오후 6시 간패널 재검시 ALT 10배, AST 10배 상승    </t>
  </si>
  <si>
    <t xml:space="preserve">박세연                                  </t>
  </si>
  <si>
    <t xml:space="preserve">스노우                                  </t>
  </si>
  <si>
    <t>지아르디아증 Giardiasis</t>
  </si>
  <si>
    <t xml:space="preserve">4월 4일부터 사료를 잘 안 먹음.   구토시 혈액이 섞여서 나옴.  물은 마심.  물 마시고 토하지 않음.    어제 다른 병원에서 방사선 촬영했는데 위와 장이 확장되어 있음.  주사처치만 받음.     설사는 없었음.    개껌만 주었음.   삼켰는지 씹어 먹었는지 알 수는 없음.       PE) 좌측 후지의 부종이 심함.  복부촉진시 통증.  좌측 배쪽도 부종이 있음.      O) 키트 : Giardia만 양성,  CPV/CCV 음성.    - 초음파상에서 복강내 림프절의 종대 관찰.  좌측 femoral vein내 혈전이 의심됨.    - 방사선상 다리 골절 없음.  복강내 이물도 관찰되지 않음.    - CRP 164  - HCT 25%  - Na 143, K 5.08, Cl 103, Ca++ 1.46  - PT 11.2,  aPTT    fibrinogen &gt; 650,  D-dimer 0.4  - Alb 2.1,  TP 5.1    tx) fenbendazole 250mg PO sid   - NS  50%포도당 50ml  vitamin B/C,   15 ml/hr   - metro 10 mg/kg bid IV  - cime 10 mg/kg bid IV  - taurine 3ml bid IV  - NAC 10 ml bid IV   -     A) 감염성 질환에 의한 혈전증이 의심되고, 좌측후지의 부종은 림프관 또는 대퇴정맥의 폐쇄에 의한 것으로 추정.      P) 입원치료.  PCR 검사결과와 다리 부종의 개선 유무에 따라 입원기간 결정.     </t>
  </si>
  <si>
    <t xml:space="preserve">우성일                                  </t>
  </si>
  <si>
    <t>문맥전신성단락(PSS)</t>
  </si>
  <si>
    <t xml:space="preserve">어제 오전부터 식욕은 양호한데 활력이 감소함  불러도 잘 오지 않고 장난감에도 반응이 없음.  꼬리 흔드는 것도 많이 감소함  가만히 있을 때 고개를 까딱거리는 증상을 보임. 몸을 떠는 것처럼 고개를 좌우로 왔다갔다거림  구토, 설사는 없었음  지난 토요일 내원 이후 사료량을 3배로 늘렸음  처음에는 허겁지겁 먹다가 이제는 여유롭게 먹음    P) 금일 입원 조치후에 내일 NH3가 정상으로 회복되면 내일 CT검사후에 수술을 진행    Tx) 0.45%N/S + 2.5% dexteose maintenous fluid        cefradine 22mg / kg tid       cimetidine 10mg / kg  tid       tramadole 3mg / kg  tid       metronidazole 15mg / kg bid       hepamelse 1ample       orinipural  3ml / head  sid       taurine 3ml / head sid        N-acethylcystein 70mg/kg bid       O2 supply all day  </t>
  </si>
  <si>
    <t xml:space="preserve">안여울                                  </t>
  </si>
  <si>
    <t xml:space="preserve">코코(동물사랑a/h)                       </t>
  </si>
  <si>
    <t xml:space="preserve">어제까지는 호흡이 빠른 정도.  개구호흡을 보였음.    오늘 아침부터 호흡이 빠르고, 화장실에서 배뇨.    이전에 심장병을 진단받은 적은 없음.           BP 90 #3.  - proBNP abnormal   - SAA  40   Globulin 4.5    tx) 산소  - dobutamin 5 ug/kg/min CRI    2.4 ml/hr  - furo 0.8 ml IV    11:35am 투여.    - SpO2, ECG, BP 모니터링.      A) 폐부종.     P) 입원치료 후 심초음파 검사.    </t>
  </si>
  <si>
    <t>이개혈종</t>
  </si>
  <si>
    <t xml:space="preserve">좌측귀에 이개혈종 수술 목적으로 내원(2일전 전화 상담 진행)  산책 배뇨하는 상황 흙이나 잔디    발생원인 - 외상에 의한 원인으로 대부분 귓병관련, 재발될수 있고 다른 귀에서 발생할수 있음  귀관련 history가 좌측귀가 자주 문제가 있었음. 단백질 알러지를 의심하는 상황   사료, 과일, 고구마, 간식(수제 간식을 주는 상황)    O&gt; 검사상 간수치 일부 상승(스테로이드 복용과 연관 있어 보임)    OP&gt; 펀치 바이옵시를 이용한 수술법 진행  </t>
  </si>
  <si>
    <t xml:space="preserve">김민정                                  </t>
  </si>
  <si>
    <t>창상</t>
  </si>
  <si>
    <t xml:space="preserve">금일 중성화 수술과 상처 부위 수술을 진행함     Tx) N/S  maintenous fluid        cefradine 22mg / kg tid        cimetidine 10mg / kg  tid        tramadole 3mg / kg  tid        enrofloxacin 5mg / kg  bid        taurine 3ml / head sid         vita B.C 각 1ample/ head  </t>
  </si>
  <si>
    <t xml:space="preserve">김가람 (아버지 : 김현덕)                </t>
  </si>
  <si>
    <t xml:space="preserve">보리(하이디A/H)                         </t>
  </si>
  <si>
    <t xml:space="preserve">3일전부터 구토를 하고 있음  정상변을 보고 있었음 설사는 없었음  소변은 보고 있음    완전히 먹고있지 않음  어제 혈액검사와  방사선을 진행했었음  하루 수액처치를 진행했었음    집에만 있음  예방접종은 정기적으로 하고 있음  밖에 나가지 않음    사료바꾼 것없음   (ight type의 사료를 먹고 있음)  풀을 좀 뜯어 먹었었음        위, 장의 확장소견  물리적 폐색 소견은 초음파상에서 확인되지 않음    기능성 장폐색에 준해서 처치    </t>
  </si>
  <si>
    <t xml:space="preserve">류완석                                  </t>
  </si>
  <si>
    <t xml:space="preserve">콜라(두리틀a/h)                         </t>
  </si>
  <si>
    <t xml:space="preserve">물만 먹고, 방광염약을 일주일 정도 먹음  (정릉병원에서 처방받은 것으로 보이고 furo PDs 등을 처방받았다고 두리틀원장님께서말씀하심)    한시간 이내에 토를 함    &lt;blood smear&gt;  -band 12%  -mild toxic change         DIC -&gt; MODS로 진행되는 것으로 보임    정릉에 아는 병원이 있다고 해서 가셨음  </t>
  </si>
  <si>
    <t xml:space="preserve">최주은                                  </t>
  </si>
  <si>
    <t xml:space="preserve">바리                                    </t>
  </si>
  <si>
    <t xml:space="preserve">S) 이태원에 다른 치과 병원에 갔다가 왔음      크라운 까지 해야 한다고 이야기를 들었음       Rt molar부분적인 치아 골절이 보임         O) 육안 검사시에 혈관이 노출된 상태임    P) 5일후 내원하여 scalng및 polishing을 진행할 예정  </t>
  </si>
  <si>
    <t xml:space="preserve">김예지                                  </t>
  </si>
  <si>
    <t xml:space="preserve">김라미                                  </t>
  </si>
  <si>
    <t>지방간</t>
  </si>
  <si>
    <t xml:space="preserve">2월에 황달진단을 받고 입원치료를 받으셨음  퇴원후에 죽는 줄로 알고계셨음  차도가 없어서 집으로 왔는데 집에서 강제급여하면서 조금회복되었음  FIP에 대한 검사는 진행하지 않으심  O&gt;  ALP 2.5배, ALT 4배, AST 3배 상승  T.bil 1.5  BUN 29.9, CREA 1.7  fPL normal  FIP positive(6,8)  severe hypokalemia(2.45), mild hyponatremia(139)  US-간의 echo증가, mild irregular renal contour  A&gt;  Td: hepatic lipidosis  익일까지 탈수교정, 강장제, 아미노산 투여  Tx: 타우린, 새로나민, 옴니프랄, NAC    </t>
  </si>
  <si>
    <t xml:space="preserve">최지선                                  </t>
  </si>
  <si>
    <t xml:space="preserve">달콤                                    </t>
  </si>
  <si>
    <t xml:space="preserve">-어제 오후부터 코를 킁킁거리는 소리를 냄  -밤에잘때도 켁켁거리는 적 있고 잠을 자지 못함 (코가 답답해서)  -저녁은 잘먹고 대소변 문제없고 산책도 함  -병원에 1년 남짓 다닌적이 없슴    PE) BT :38.5         palpation :no specific finding         AUS: NRF         병원내에서 혀로 코를 가끔 햛는듯함    o) 흉부방사선: 기관지 협착       CBC 등 혈액검사: NRF       </t>
  </si>
  <si>
    <t xml:space="preserve">이수정                                  </t>
  </si>
  <si>
    <t xml:space="preserve">신장수치는 정상.  폐부종은 발생하지 않음.  호흡수 안정.    물은 잘 마시지 않음 . 사료도 먹지 않음.   오후 4:30분경에 노란색 구토물.         P) 화요일까지도 식욕과 음수가 개선되지 않으면 ACTH 자극시험을 다시 할 것.   CRP가 감소해야 퇴원 결정.    월요일 오후에 보호자와 전화상담 후 내원.    </t>
  </si>
  <si>
    <t xml:space="preserve">윤만호                                  </t>
  </si>
  <si>
    <t xml:space="preserve">피노                                    </t>
  </si>
  <si>
    <t xml:space="preserve">CC: 사지 뒤틀림    HPI: 1년반전에낙상  뒷다리 힘이 없었음.부러지진않았음. 뒷다리 떠는 증상,   주로 Rt. hindlimb  발작하는것 같음.  1달에 약 1번, 짧은 시간이었으나 최근 잦아들었고, 멀쩡히 놀다가도 갑자기 떠는 게 오래 지속됨.    P) Tramadol 2mg/kg IV, Dexamethadone 0.5mg IV  </t>
  </si>
  <si>
    <t xml:space="preserve">최형주                                  </t>
  </si>
  <si>
    <t xml:space="preserve">수수                                    </t>
  </si>
  <si>
    <t xml:space="preserve">Hx)  지난주 금요일에 울음소리가 이상했음  기력은 약간 저하되어 있었으나 괜찮았음  보호자분이 지난주에 여행가시고 다른 가족들이 그동안 돌봐주심  금요일에 여행 다녀오신 뒤 유연, 기력저하 증상 보임  어제 밤 1시에도 유연증상 및 기력저하 보임   활력 저하, 배뇨배변 못가림, 높은 곳 올라가지 않음  먹는 양 감소함. 2~3일 동안 100g 식이, 20 ml 음수  어제 저녁 이후로는 아무것도 먹지 않음  목요일 저녁에 츄르 먹고나서 구토함  정상 배뇨, 배변  올해 초부터 동거묘 없음  길고양이 출신 6개월령에 구출하심. 예민한 성격  2016년 출산 경력있음. 이후 중성화 진행  기본적인 접종만 어렸을 때 해주심    S)  mental status : alert    O)  CBC : Hct 15.4%  microagglutination  Electrolytes : Na 164, K 4.99  Blood pH 7.16  S/C : T-Bil 0.8  Lactate 16  fPL : normal  FIV negative, FeLV positive    X-ray  abdominal ultrasonography : NRF    A) Hemolytic anemia    Tx) 0.9% N/S + Vit B,C 유지속도    팝애니랩 반려묘 빈혈 PCR 의뢰    P) 보호자분 수가 부담 있으심.    내일 PCR 검사 결과 통보 후 본원에서 치료 지속하실지 수의사 지인 병원으로 옮길지 결정하신다고 함  금일은 밤 11시까지 수액처치만 받고 귀가하길 희망하심  </t>
  </si>
  <si>
    <t>골절-단순(Rt forelimb : ulna &amp; radius fx)</t>
  </si>
  <si>
    <t xml:space="preserve">S) 금일 낮에 친구분이 안고 있다가       발버둥을 쳐 손에서 놓침       이후 30분 정도 지켜 보았는데 걷지를 못하여 내원함.        P) 금일 저녁에 골절 수술을 진행함     Tx) N/S +  pain control (Ketamine 0.6mg/kg/h, Lidocaine 3mg/kg/h, tramadol 1.3mg/kg/h)  maintenous fluid        cefradine 22mg / kg tid        cimetidine 10mg / kg  tid        tramadole 3mg / kg  tid        enrofloxacin 5mg / kg  bid        taurine 3ml / head sid         methocarbamole 15mg / kg  tid          vita B.C 각 1ample/ head        O2 supply all day  </t>
  </si>
  <si>
    <t xml:space="preserve">명수연                                  </t>
  </si>
  <si>
    <t>- 오전 5시반경 바퀴벌레약 (빵가루 + 붕산)을 먹음 / 얼마나 먹었는지 모르심  - 이후 구토 1회 / 평소 많이 먹는 편이 아니라 많이 먹었을 것 같지는 않다고 하심    - T 39.8 / P 210 / R 78 / BP 110  - CBC, 전해질, BGA 상 특이사항 없음  - 삼성 13종 키트고갈로 진행하지 못함 / 히타치 결과 나올때까지 대기하시기로 함    - taurine, cime iv / NAC CRI (7:30 am)    - 히</t>
  </si>
  <si>
    <t xml:space="preserve">최한기                                  </t>
  </si>
  <si>
    <t>추간판 탈출증(C6-7)</t>
  </si>
  <si>
    <t xml:space="preserve">S) 가만히 있다가 갑자기 pain을 느끼는지 아파함       심하게 panting이 있었음         P) 내일 MRI검사후에 보호자님과 상담을 진행할 예정  </t>
  </si>
  <si>
    <t xml:space="preserve">이혜진                                  </t>
  </si>
  <si>
    <t xml:space="preserve">3일전에 예방접종 1차 함  어릴적 허피스로 심하게 아파서 접종이 늦어짐  그이후 식욕 줄어들고 얼굴부위가 부은것 같아 내원  내원시 체온 40.2도 , 혈압 정상  혈액검사상 saa 94.4 이외에 큰 특이점 없음  흉부 복부 방사선상 큰 특이점 없음  하루 정도 입원후 내일 복초권유  일산동물동물 의료센터로 가신다고 함  </t>
  </si>
  <si>
    <t xml:space="preserve">오연숙                                  </t>
  </si>
  <si>
    <t xml:space="preserve">Hx)  지난주 금요일에 닭뼈를 먹었음  그때부터 켁켁거림. 구토 1회  병원 내원 시 x-ray 상에서 이상 없다고 들으심  상복부 팽만 및 음식물이 많이 차 있다고 들으심  소화불량으로 진단 받고 주사 처치 받았으나 계속 배가 빵빵하고 잠을 제대로 못 잠  그 이후 병원에서 수액, 주사, 약 처방 받았는데 여전히 힘들어함  기력저하, 식욕부진. 아무것도 먹지 않음  금요일, 월요일에 소량의 묽은 변 각 1회. 그 이후에는 배변 없음  정상 배뇨    S)   BAR  tachypnea, CRT &lt;1.5 s, pink mm  상복부 촉진 시 통증 및 전반적인 복압 상승  BP 110 mmHg    O)  B/A  - WBC 증가, CRP 348.22  - cPL : normal, Lactate : normal    Thorax, abdominal X-ray : NRF    abdominal ultrasonography  - acute on chronic pancreatitis (hypoechoic, heterogenous, mild edema of pancreas)  - mild corrugation of duodenum  - CBD 확장 없음  - 물리적 폐색 소견 없음    A) Acute on chronic pancreatitis    Tx)  cefazolin, 마보실 metronidazole  tramadol, butorphanol  cimetidine, ulnistatin, cerenia    Rx)   i/d low fat can 강급    P) 입원하여 임상증상 개선 여부, CRP, cPL following  </t>
  </si>
  <si>
    <t xml:space="preserve">허선(정미화)                            </t>
  </si>
  <si>
    <t xml:space="preserve">자비                                    </t>
  </si>
  <si>
    <t xml:space="preserve">S) 보호자님이 싸워 다친것은 확인을 하지 못함       Lt hindlimb 부위에 피부가 들려 있는 상태임       괴사 소견이 보임       금일 오후 2시경에 사료를 먹음     P) 금일 교상 부위수술을 진행할 예정    Tx) N/S  maintenous fluid        cefradine 22mg / kg tid        cimetidine 10mg / kg  tid        tramadole 3mg / kg  tid        enrofloxacin 5mg / kg  bid        taurine 3ml / head sid         vita B.C 각 1ample/ head  </t>
  </si>
  <si>
    <t xml:space="preserve">이정연                                  </t>
  </si>
  <si>
    <t xml:space="preserve">튜튜                                    </t>
  </si>
  <si>
    <t xml:space="preserve">그 다음날 하루종일 먹지를 않다가 저녁에 츄르 하나 먹음  닭고기 사온 간식은 허겁지겁 먹었었음  사료는 먹지 않음  구토를 오늘 4회정도 하였음    배뇨와 배변은 있었음  물을 먹다가도 구토를 하였음    FPV : 양성    범백 확진       </t>
  </si>
  <si>
    <t xml:space="preserve">문한주                                  </t>
  </si>
  <si>
    <t xml:space="preserve">멍멍(아프리카a/h)                       </t>
  </si>
  <si>
    <t>골절-단순(Lt fore limb)</t>
  </si>
  <si>
    <t xml:space="preserve">S) 금일 30분전에 교통사고가 났음       아이가 뛰어 나가서 사고가 났음       local병원에서 방사선 검사와 혈액 검사 진행함       병원에서 주사 치료를 진행하고 내원함     P) 금일입원 조치후에 내일 오전까지 다른 문제가 없으면      내일 수술을 진행할 예정    Tx) 0.45%N/S + 2.5% dexteose maintenous fluid        cefradine 22mg / kg tid       cimetidine 10mg / kg  tid       tramadole 3mg / kg  tid       enrofloxacin 5mg / kg  bid       taurine 3ml / head sid          N-acethylcystein 70mg/kg bid       O2 supply all day  </t>
  </si>
  <si>
    <t xml:space="preserve">박흥규                                  </t>
  </si>
  <si>
    <t xml:space="preserve">도비                                    </t>
  </si>
  <si>
    <t xml:space="preserve">CC: 심장병, 쿠싱 증후군, 비장 종괴    Hx)  - 평소에는 기력 없는 편, 기립하다가 잘 쓰러짐 잠 많이 자는 편   - 식욕은 매우 왕성함, 먹을 때 활력 좋은 편, 흥분하면서 호흡 빨라지는 경우 있음  - 배변하면서 잘 미끄러져서 아침에 산책 배변, 쿠싱약 먹이실 때 a/d 섞어 먹이면 약간 변 물러지기는 하나 전반적으로 괜찮음  - 배뇨는 특이사항 없음, 맑거나 진하거나 일변동 유지  - 기침은 하지 않음  - 가슴쪽으로 안으면 불편해 함  - 산책 오래 시키지 못하심  - 잘 때 호흡수 안정적  - 앞발 쪽 피부는 나쁜 상태로 지속, 핥으면서 악화돼서 양말 씌워 놓으심  - 원래 캐슬 AH 오래 다니시면서 작년 경 심원성 폐부종 발생 관련 리베AMC에서 관리중이다가 주치의 이동 관련 본원으로 내원, 캐슬 AH과 함께 다니시는 중  - 피지종, 비장 종괴 관련 추가 평가는 노령 및 마취 위험성으로 보호자분 요청으로 보류  - 수년 전 서울대에서 좌안 적출 후 6개월-1년 간격으로 우안 검사 및 관리 중    O)  - Gen: Depressed  - T(39.1) P(120) R(24)  - BP(#3, 140-150→140)  - Blood examination:   - BUN(32.4→32.3) Crea(1.2→1.3) tCa(13.4→11.08) iCa(1.39)   - eleveated liver enzyme: ALT(90→43) ALP(1475→414) AST(117)   - hyperporteinemia(7.3→6.5) hyperglobulinemia(3.4)   - hyperlipasemia(288→194), hyperamylasemia(1017)   - hypercholesterolemia(407→285)   - elevated CK(902)  - Ear swab smear: (AS) Malassezia &gt;30/HPF (AD) NRF    A)  - MMVD(ACVIM stage C2)  - Hyperadrenocorticism/Left adrenal gland enlargement  - Splenic mass    P)  - 28일 간격으로 재진, 다음 내원 시 ACTH 검사, 혈액검사, x-ray(thx) 예정  - 혈액검사 28일, 흉부방사선 2달 정도 간격에 재검 중  - 간보호제 추가 처방 고려 중    Rx)  -#1 preprandial   pimobendan 0.3mg/kg  BID    enalapril 0.5mg/kg BID   spironolactone 1mg/kg BID   theophylline 10mg/kg BID   furosemide 1.8mg/kg  BID   clopidogrel 1mg/kg SID(pm)  - #2 w/ meal   trilostane(powder) 0.5mg/kg SID   hepacardio 0.5T/dog SID  - #3 w/ meal   kremezin 500mg/dog BID   </t>
  </si>
  <si>
    <t xml:space="preserve">김여진                                  </t>
  </si>
  <si>
    <t xml:space="preserve">생강이(하이디a/h)                       </t>
  </si>
  <si>
    <t xml:space="preserve">2월 8일에 데리고 옴    계속 구토  수요일부터는 하루에 5~6회 구토 (피하수액)  어제는 구토가 없었고 4시부터 다시 구토를 함  퇴근해 오면 여러군데 구토가 있음    두마리를 키우고 있음    동거견이 trichomonas, conaro virus 에 감염되었다고 함    fPL 정상  SAA 정상  혈액검사상 특이사항 없음  전해질 불균형    구토 식욕 모니터링  내일 초음파검사, PCR 검사에 따라 추후 치료계획을 세울 예정        </t>
  </si>
  <si>
    <t xml:space="preserve">허인자                                  </t>
  </si>
  <si>
    <t xml:space="preserve">젤리                                    </t>
  </si>
  <si>
    <t xml:space="preserve">좌측 후지의 파행.  미용 후부터 (17일부터)   미용하기 전부터 다리를 들고 있었음.      PE) 양측 MPL  (left grade III or IV,  right grade IV)     - 전십자 인대는 파열되지 않았음.  좌측 슬개골이 빠져 있을 때 통증이 심함.       요가 없어서 요검사는 진행하지 못함.   성격 때문에 혈압을 측정하지 못함.      O) CT상에서 avulsion fracture는 관찰되지 않음.       A) MPL (bilaterally)   좌측 stifle의 인대 손상으로 추정.      rx) 메타캄.  5방울씩 하루 1회.  오늘은 10방울 투여.       P) 3일 후 재검.    </t>
  </si>
  <si>
    <t xml:space="preserve">배재영                                  </t>
  </si>
  <si>
    <t xml:space="preserve">당근(민트a/h)                           </t>
  </si>
  <si>
    <t xml:space="preserve">BUN 198--&gt;179, CREA 25--&gt;15  HCO3 는 14까지 교정이 되었으나 pH 6.99로 여전히 산증이 심함. PCO2가 상승되어 있어 호흡을 통한 보상반응이 미흡한 것으로 보임.    -----------------------------  배뇨상태 양호. 흉부방사선상 mild pleural effusion 확인  익일부터 배뇨량에 따른 수액처치 진행  오후 4시경 nasal tube 장착하였으며 feeding 시작함(금일 30%, 익일 60% 모레 100%).  refeeding symdrome 모니터링.    오후 7시경 산증교정되고 K+ 정상범위로 떨어짐  </t>
  </si>
  <si>
    <t xml:space="preserve">이경준                                  </t>
  </si>
  <si>
    <t xml:space="preserve">마카롱                                  </t>
  </si>
  <si>
    <t xml:space="preserve">S) 어제 저녁부터 오늘 낮에까지 상태로 보임       ea foreign body      가만히 있지 못하고 안절부절함         P) 비용문제로 인하여 일단은 수술을 보류하고 타병원에서 진행을 한다고 함  </t>
  </si>
  <si>
    <t xml:space="preserve">김태우                                  </t>
  </si>
  <si>
    <t xml:space="preserve">심바                                    </t>
  </si>
  <si>
    <t xml:space="preserve">2y  CC  - Hematochizia  HPI  - 별다른 이상 없이 활력 양호함.  - 내원 약 1시간 전 처음으로 혈변  - 변 양상은 무르지 않고 양호했으나 변 외부에 전체적으로 혈액이 확인 되었음.    VAC  - 마지막 접종 1년정도 되었음    DIET  -원래 로얄캐닌, taste of the wild로 바꾼지 약 2개월.  이물 먹지는 않은것 같음.  매운 소스 살짝 섭식.    ENV  -최근 스트레스 받은 일 없었음,  동거묘도 건강한 상태.    URO  -PU/PD 없음    PE)  -mild hyperthermia  -WBC, platelet 정상  -분변검사상 NRF  -방사선상 NRF    TX)  - Cephazolin SC, Ampicilin SC, 킹벨린 SC  - 경구제 3일 처방    Plan) 경구제 처방 후 회복 양상 보이지 않을 시 재 내원 안내드림.    비고: 김가영 간호사 선생님 지인 할인  </t>
  </si>
  <si>
    <t xml:space="preserve">이자인                                  </t>
  </si>
  <si>
    <t xml:space="preserve">미노(두리틀A/H)                         </t>
  </si>
  <si>
    <t xml:space="preserve">밥은 먹고 있으나 힘이 없음  소변을 소량씩 보더니 출혈이 있었음  두리틀에서 알팍산 마취 후 검사를 진행하였으며 방광염 진단을 받고 약을 처방받아 먹이심. 이후 목금토는 시원하게 소변보고 컨디션이 양호했음  어제부터는 소변을 안보고 기운이 없음. 배뇨곤란 증상이 있는게 아니라 아예 소변을 보려고 하지 않으며 화장실에도 소변을 본 흔적이 없음  약물은 항생제와 신경안정제를 처방 받으심  추가접종은 해주지 않으심  동거묘는 없음. 기침증상 없었음  O&gt;  혈액검사상 특이소견없음  방사선상 폐전반적인 bronchial pattern, right mid-lobe의 lobar sign  심초에서 cardiomyopathy 의심되지 않으며 생리적 수준의 TR, PR 이 관찰   복초에서 방광의 염증성 sludge 외에 특이소견없음  A&gt;  미약한 탈수소견외에 특이소견없으며 기력저하의 원인이 분명하지 않음.   폐병변이 원인 가능성이 있으나 기왕력을 알수 없어 현증의 원인으로 단정하기 어려움.   익일까지 수액처치하면서 탈수교정 후 퇴원예정  성격이 예민하로 익일 담당의 출근하여 진정후 퇴원진행예정  방광염 재발로 인한 통증이 원인일 가능성이 높음  Tx&gt;  -taurine, 옴니프랄, cepha  -하트만 B.com, VitC  </t>
  </si>
  <si>
    <t xml:space="preserve">전종화                                  </t>
  </si>
  <si>
    <t xml:space="preserve">윈터                                    </t>
  </si>
  <si>
    <t xml:space="preserve">보호자님 비용에 대한 부담으로 타병원에서 상담 받기를 원함  방사선 사진과 금일 혈액 검사를 메일로 보내드림.   보호자님 내일 오후 2시경에 환자 이송 계획 --&gt; 좌측 대퇴골 골절: 10kg 이상이고 프랜치불독의 운동성과 환자의 특성을 고려할때 골절의 계획 인플란트 적용에 주의 필요 전화상 설명함. 우측 경골조면의 골절은 핀이나 와이어로 적용가능 설명함. 파텔라가 상방으로 많이 올라간 상황에 교정의 필요성 설명  금일 검사상에 미약한 빈혈은 있지만 양호한 상태이고 호흡과 전신 상황은 양호  수술에 대한 영상 초음파, 흉복부 방사선 촬영이 계획되었는데 보호자 이송결정으로 검사 보류함.   </t>
  </si>
  <si>
    <t xml:space="preserve">이소정                                  </t>
  </si>
  <si>
    <t xml:space="preserve">S)  - 아침과 비교해서 식욕 및 기력저하 / 장난감에 반응없음  - 몸에 힘을 주고 떠는 증상 / 오후 9시경 발견하시고 내원  - 지난주 일요일 중성화 (7일전) / 오늘 아침 생체스티커 제거됨  - 기립 및 보행에는 이상없음   - 이물 가능성 있음 / 평소 박스테이프를 물어뜯는 습관   - 올해 1월 초쯤 트리코모나스 진단받고 치료 후 재검시 음성 판정  - 데려올때부터 설사가 있는 편 / 중성화수술 이후에도 이틀정도 설사  - 오늘 아침까지는 소대변 정상   - 접종 및 구충 완료    O)  - 내원시는 설사 소량 지림  - T 41.2 / P 108 / R 66 / BP 134  - 청진시 심음 및 폐음 정상 / 호흡기증상 없음  - 흉복부방사선상 특이소견 관찰되지 않음   - 혈액검사상 WBC 상승 외 특이소견 없음  - FPV kit negative    Tx)  - 하루동안 입원하여 처치 후 다니시던 병원으로 가시기로 함  - 수액 ; 하트만 + taurine + vit B,C  - cepha, cime, tra iv  - cooling  - 체온 1시간마다 모니터링  - 오전 3시 체온측정시 체온계에 혈설사 소량 묻어나옴 → metronidazole, tranexamic acid iv    P)  - 내일 오후 9시 이전에 보호자님 내원 예정  - 내일 CBC 재검 후 보호자님께 연락주세요  - SE 포함 진료기록 출력해가셨는데 수정사항 있으니 퇴원시 새로 출력해주세요  </t>
  </si>
  <si>
    <t xml:space="preserve">하양이                                  </t>
  </si>
  <si>
    <t xml:space="preserve">김소망                                  </t>
  </si>
  <si>
    <t xml:space="preserve">초롱(박창석a/h)                         </t>
  </si>
  <si>
    <t xml:space="preserve">최남선                                  </t>
  </si>
  <si>
    <t xml:space="preserve">S) 2017년 3월 12일날 MRI검사후에 IVDD진단을 받고 수술을 진행함      아현동 월드 동물병원에서 수술을 함       IVDD수술을 받기 전에는 정상적으로 걸었음       현재는 전혀 걷지를 못함       물속에서는 걸으려고 함       IVDD L3-4 수술을 진행함     O) 검사시에 Bi Deep pain은 없는 상태임        Spine reflex 반응은 있는 상태임       양측 모두 고유자세 반응 소실       발가락을 잡아 당길때 구부리는 증상은 있음        꼬리 3번은 촉진시에 반응은 있음    P) 금일 MRI검사후에 보호자님과 상담을 진행  </t>
  </si>
  <si>
    <t xml:space="preserve">최미정(김응주)                          </t>
  </si>
  <si>
    <t xml:space="preserve">사랑이(이황 A/H)                        </t>
  </si>
  <si>
    <t xml:space="preserve">2일전에 컨디션이 안좋음 느낌. 아는 병원 내원함. 열이 있어서 열내리는 것 처방, 토하는 증상이 자주 있음. 항구토제를 처방 받음.  2일지나 오늘 이황병원에서 진찰받는과정에서 방사선을 찍고 바늘을 확인함.   구토는 2일전에만 있었고 어제 오늘은 구토 없었음. 컨디션이 떨어져서 다시 병원으로 내원함.   물, 사료 먹음.   2일전부터 호흡이 빨라진.    방사선사진&gt;  유문부 부위에서 위의 영역을 넘어 간쪽으로 천공 된 상태    O&gt; 체온: 39.9 호흡:P, HR: 136, BP: 160  CRP 162    DDX&gt; 바늘에 의한 위 천공으로 복막염 진행.응급수술 진행    OP&gt; 유문부지나 바늘 천공 확인, 변연절개후에 봉합하고 대망 패치해줌. 복강세정 진행함. 간 일부에서 출혈 확인 수술중에 지혈 확인후 닫음.   </t>
  </si>
  <si>
    <t xml:space="preserve">홍주현                                  </t>
  </si>
  <si>
    <t xml:space="preserve">헐리                                    </t>
  </si>
  <si>
    <t xml:space="preserve">차민조                                  </t>
  </si>
  <si>
    <t xml:space="preserve">화니                                    </t>
  </si>
  <si>
    <t xml:space="preserve">금요일에 안고있다가 떨어졌었음  이틀전부터 밥을 먹지 않음   (금요일 점심부터 먹지 않음. 저녁은 간식은 먹음)  노란색 구토를 하고 있음  여러차례하고 있음  오늘만 7번 정도 했음  변은 무른 정도  한달전 체중 7.5kg    일주일 전쯤부터 사료를 바꿈  네츄럴코어에서 나오는 다이어트 사료를 주심 (안먹음)  ANF 먹이던거 반반씩 주고 있음    목요일날 씹어먹는 커다란 간식을 주셨었음  현재 활력은 거의 없음    두달전 CT 촬영시 비강에서부터 인후두까지 농이차있다고 해서 한달동안 약을 먹었었음 간수치도 상승했었음    연어 알러지가 있음    CRP : 140  초음파상  십이지장부터 공장까지 corrugation 증상  cPLI 정상    보호자께서 입원치료를 원치않음  내일 다니시던 병원을 가길 원함    탈수와 구토가 심하여 저녁까지만 모니터링하고 갈 예정  </t>
  </si>
  <si>
    <t xml:space="preserve">안현주                                  </t>
  </si>
  <si>
    <t xml:space="preserve">이루(짙은색)                            </t>
  </si>
  <si>
    <t xml:space="preserve">중성화 수술차 내원함    접종은 모두 한 상태임   어제 저녁 12시 이후에 아무것도 먹지 않음   </t>
  </si>
  <si>
    <t xml:space="preserve">김계자                                  </t>
  </si>
  <si>
    <t xml:space="preserve">가을                                    </t>
  </si>
  <si>
    <t>슬개골 내측 탈구 (Bi MPL tetra GII-.III)</t>
  </si>
  <si>
    <t xml:space="preserve">서인주                                  </t>
  </si>
  <si>
    <t xml:space="preserve">썽이                                    </t>
  </si>
  <si>
    <t xml:space="preserve">CC: Brain tumor, seizure 재검    Hx)  - 3주 전 경 내원 후 수제간식, 닭고기 등 갈아서 유동식으로 급여 후 2주 전부터 식욕, 활력 많이 좋아짐, 잘 뛰어다님  - 화식 먹이면서 배뇨량 조금 줄음  - 입 딱딱 부딪히거나 하는 행동 관찰되지 않음   - 이빨이 안 좋은 지 잘 안 먹으려고 하는 것 같아요  - 중심 잘 못 잡고 하던 것 대부분 좋아졌어요  - 배변 상태 양호, 배변 시간 길지 않고 잘 해요  - 아침, 저녁 10시 경 식이 및 투약  - 간헐적인 구토 증상 한달에 2회 정도    O)  - lipemia  - Blood phenobarbital concentration(trough): 19.1(3/28)    A)  - Brain tumor    P)  - 다음 내원 시 밤 9시 경 내원하셔서 phenobarbital trough 농도 측정 예정  - 채혈 시 극도로 흥분(경정맥 채혈 힘들어하는 경우 많음)  - brain tumor 진단 후 항경련 관리 중, 과거 있었던 고암모니아혈증은 유산균제 처방 후 개선, 약물 관련 간 효소 수치 및 azotemia 모니터링 중  - 작년 초 경련증상으로 진단된 후 2달 여 전 경련 증상 재발, phenobarbital 추가한 이후 증상 관찰되지 않음, phenobarbital 농도 모니터링 중(peak, trough 모두 잘 유지됨)  - 현재 식이 변화 및 약물 사용으로 간헐적 구토는 이달 동안 모니터링하고 추가 복부초음파 재검 상담    </t>
  </si>
  <si>
    <t xml:space="preserve">전영애                                  </t>
  </si>
  <si>
    <t xml:space="preserve">승룡이                                  </t>
  </si>
  <si>
    <t>직장탈</t>
  </si>
  <si>
    <t xml:space="preserve">S) 금일 직장 탈장과 관련된 수술을 진행    P) 결장 고정수술과 항문 괄약근 수술을 진행함     Tx) N/S +  pain control (Ketamine 0.6mg/kg/h, Lidocaine 3mg/kg/h, tramadol 1.3mg/kg/h)  maintenous fluid        cefradine 22mg / kg tid        cimetidine 10mg / kg  tid        tramadole 3mg / kg  tid        enrofloxacin 5mg / kg  bid        taurine 3ml / head sid         N-acethylcystein 70mg/kg bid        vita B.C 각 1ample/ head        O2 supply all day  </t>
  </si>
  <si>
    <t xml:space="preserve">이문영                                  </t>
  </si>
  <si>
    <t xml:space="preserve">나물                                    </t>
  </si>
  <si>
    <t xml:space="preserve">금일 혈액 검사에서 췌장염 소견이 있어 췌장염 관련   치료를 진행하면서 수술을 진행할 예정임  현재 임상증상은 보이지 않음(구토.설사)  금일 오후 2시경에 수술을 진행할 예정임    Tx) N/S  maintenous fluid        cefradine 22mg / kg tid        cimetidine 10mg / kg  tid        tramadole 3mg / kg  tid        enrofloxacin 5mg / kg  bid        metronidazole 10mg / kg bid   2ml/kg bid        taurine 3ml / head sid         vita B.C 각 1ample/ head        O2 supply all day  </t>
  </si>
  <si>
    <t xml:space="preserve">국경삼(국명주)                          </t>
  </si>
  <si>
    <t xml:space="preserve">깜찍이(가재울햇살a/h)                   </t>
  </si>
  <si>
    <t xml:space="preserve">햇살AH에서 심장 및 내과관리를 받던 환자임  기존에 mild azotemia가 있었고 Cushing's 및 tracheal collapse가 있었던 환자임. furosemide를 복용중이었고 며칠전 torsemide로 교체함(pimo, tor  한시간정도 산책시키신 후에 호흡이 안좋아져서 응급내복약(furosedmie) 복용시켰고 그래도 좋지않아서 오후 9시경 호흡곤란으로 햇살AH로 내원하였으며 내원당시 좌측 폐엽의 opacity가 뚜렷하게 증가하여 이뇨제 및 앤지덤 팻취 처방받고 응급처치중 호전보이지 않아 본원으로 응급 내원함  내원직후 hematoptysis가 있었으며 넘어가는 상황이었음  &lt;오후 9시 햇살AH 검사결과&gt;  -CRP 9.97 (0~10)    </t>
  </si>
  <si>
    <t xml:space="preserve">김광야                                  </t>
  </si>
  <si>
    <t xml:space="preserve">양구                                    </t>
  </si>
  <si>
    <t xml:space="preserve">2달전에 강원동 양구에서 입양  오늘 혈액성 구토로 내원  체온 39.5도, 하복부 복압 강함  식욕 입ㅆ음  전염성 질환과 전체 건강검진 원함  파보 칼리시 허피스 항체 거의 없음  혈액검사상 락테이트, pcv증가 외에 큰 특이점 없음  하루 입원하고 내일 복부 초음파 하기로 함  </t>
  </si>
  <si>
    <t xml:space="preserve">박하                                    </t>
  </si>
  <si>
    <t xml:space="preserve">봉봉                                    </t>
  </si>
  <si>
    <t xml:space="preserve">금동이                                  </t>
  </si>
  <si>
    <t xml:space="preserve">모리                                    </t>
  </si>
  <si>
    <t>포도막염</t>
  </si>
  <si>
    <t xml:space="preserve">이은화                                  </t>
  </si>
  <si>
    <t xml:space="preserve">모카                                    </t>
  </si>
  <si>
    <t xml:space="preserve">송이                                    </t>
  </si>
  <si>
    <t xml:space="preserve">모모                                    </t>
  </si>
  <si>
    <t xml:space="preserve">라온                                    </t>
  </si>
  <si>
    <t xml:space="preserve">쎄미                                    </t>
  </si>
  <si>
    <t xml:space="preserve">달콩                                    </t>
  </si>
  <si>
    <t xml:space="preserve">딱지                                    </t>
  </si>
  <si>
    <t>이물</t>
  </si>
  <si>
    <t>혈액질환</t>
  </si>
  <si>
    <t xml:space="preserve">김진영(변우진)                          </t>
  </si>
  <si>
    <t>스켈링</t>
    <phoneticPr fontId="1" type="noConversion"/>
  </si>
  <si>
    <t>세균성 복막염</t>
    <phoneticPr fontId="1" type="noConversion"/>
  </si>
  <si>
    <t>COMS</t>
    <phoneticPr fontId="1" type="noConversion"/>
  </si>
  <si>
    <t xml:space="preserve"> </t>
    <phoneticPr fontId="1" type="noConversion"/>
  </si>
  <si>
    <t>식욕저하</t>
    <phoneticPr fontId="1" type="noConversion"/>
  </si>
  <si>
    <t>건강검진(Castration)</t>
    <phoneticPr fontId="1" type="noConversion"/>
  </si>
  <si>
    <t>1, 14</t>
    <phoneticPr fontId="1" type="noConversion"/>
  </si>
  <si>
    <t>4, 13</t>
    <phoneticPr fontId="1" type="noConversion"/>
  </si>
  <si>
    <t>1, 15</t>
    <phoneticPr fontId="1" type="noConversion"/>
  </si>
  <si>
    <t>4, 16</t>
    <phoneticPr fontId="1" type="noConversion"/>
  </si>
  <si>
    <t>1, 4, 5</t>
    <phoneticPr fontId="1" type="noConversion"/>
  </si>
  <si>
    <t>4, 20</t>
    <phoneticPr fontId="1" type="noConversion"/>
  </si>
  <si>
    <t>14, 16</t>
    <phoneticPr fontId="1" type="noConversion"/>
  </si>
  <si>
    <t>1, 2</t>
    <phoneticPr fontId="1" type="noConversion"/>
  </si>
  <si>
    <t>피자먹음</t>
    <phoneticPr fontId="1" type="noConversion"/>
  </si>
  <si>
    <t>홍역</t>
    <phoneticPr fontId="1" type="noConversion"/>
  </si>
  <si>
    <t>화농성 눈꼽</t>
    <phoneticPr fontId="1" type="noConversion"/>
  </si>
  <si>
    <t>corona장염</t>
    <phoneticPr fontId="1" type="noConversion"/>
  </si>
  <si>
    <t>2048, Giardia</t>
    <phoneticPr fontId="1" type="noConversion"/>
  </si>
  <si>
    <t>후지마비</t>
    <phoneticPr fontId="1" type="noConversion"/>
  </si>
  <si>
    <t>HCM</t>
    <phoneticPr fontId="1" type="noConversion"/>
  </si>
  <si>
    <t>2, 3</t>
    <phoneticPr fontId="1" type="noConversion"/>
  </si>
  <si>
    <t>5, 14</t>
    <phoneticPr fontId="1" type="noConversion"/>
  </si>
  <si>
    <t>1, 13</t>
    <phoneticPr fontId="1" type="noConversion"/>
  </si>
  <si>
    <t>2116, 2001</t>
    <phoneticPr fontId="1" type="noConversion"/>
  </si>
  <si>
    <t>14, 17</t>
    <phoneticPr fontId="1" type="noConversion"/>
  </si>
  <si>
    <t>2087, 2014</t>
    <phoneticPr fontId="1" type="noConversion"/>
  </si>
  <si>
    <t>성대수술</t>
    <phoneticPr fontId="1" type="noConversion"/>
  </si>
  <si>
    <t>난산</t>
    <phoneticPr fontId="1" type="noConversion"/>
  </si>
  <si>
    <t>중성화</t>
    <phoneticPr fontId="1" type="noConversion"/>
  </si>
  <si>
    <t>고양이코로나장염</t>
    <phoneticPr fontId="1" type="noConversion"/>
  </si>
  <si>
    <t>1, 2</t>
    <phoneticPr fontId="1" type="noConversion"/>
  </si>
  <si>
    <t>3, 6</t>
    <phoneticPr fontId="1" type="noConversion"/>
  </si>
  <si>
    <t>낙상</t>
    <phoneticPr fontId="1" type="noConversion"/>
  </si>
  <si>
    <t>기흉</t>
    <phoneticPr fontId="1" type="noConversion"/>
  </si>
  <si>
    <t>2031, 2082</t>
    <phoneticPr fontId="1" type="noConversion"/>
  </si>
  <si>
    <t>2082, 2281</t>
    <phoneticPr fontId="1" type="noConversion"/>
  </si>
  <si>
    <t>직장탈</t>
    <phoneticPr fontId="1" type="noConversion"/>
  </si>
  <si>
    <t>2126, 2081</t>
    <phoneticPr fontId="1" type="noConversion"/>
  </si>
  <si>
    <t>제왕절개, 중성화수술</t>
    <phoneticPr fontId="1" type="noConversion"/>
  </si>
  <si>
    <t>4, 5</t>
    <phoneticPr fontId="1" type="noConversion"/>
  </si>
  <si>
    <t>2017, 2178</t>
    <phoneticPr fontId="1" type="noConversion"/>
  </si>
  <si>
    <t xml:space="preserve">8, 9 </t>
    <phoneticPr fontId="1" type="noConversion"/>
  </si>
  <si>
    <t>2002, 2087, 2245</t>
    <phoneticPr fontId="1" type="noConversion"/>
  </si>
  <si>
    <t>범백</t>
    <phoneticPr fontId="1" type="noConversion"/>
  </si>
  <si>
    <t>1, 식욕없음</t>
    <phoneticPr fontId="1" type="noConversion"/>
  </si>
  <si>
    <t>식도천공</t>
    <phoneticPr fontId="1" type="noConversion"/>
  </si>
  <si>
    <t>1, 식욕감소</t>
    <phoneticPr fontId="1" type="noConversion"/>
  </si>
  <si>
    <t xml:space="preserve">2002, 2087, 2245 </t>
    <phoneticPr fontId="1" type="noConversion"/>
  </si>
  <si>
    <t>2081, 2087</t>
    <phoneticPr fontId="1" type="noConversion"/>
  </si>
  <si>
    <t>2231, 2075, 2078,  2082</t>
    <phoneticPr fontId="1" type="noConversion"/>
  </si>
  <si>
    <t>2048, 2051</t>
    <phoneticPr fontId="1" type="noConversion"/>
  </si>
  <si>
    <t>제왕절개</t>
    <phoneticPr fontId="1" type="noConversion"/>
  </si>
  <si>
    <t>2079, 2081, 2198</t>
    <phoneticPr fontId="1" type="noConversion"/>
  </si>
  <si>
    <t xml:space="preserve">2001, 2081, 2082, 2232 </t>
    <phoneticPr fontId="1" type="noConversion"/>
  </si>
  <si>
    <t>기력저하</t>
    <phoneticPr fontId="1" type="noConversion"/>
  </si>
  <si>
    <t>식욕없음</t>
    <phoneticPr fontId="1" type="noConversion"/>
  </si>
  <si>
    <t>2081, 2278, 2284</t>
    <phoneticPr fontId="1" type="noConversion"/>
  </si>
  <si>
    <t>구강 내 혈종</t>
    <phoneticPr fontId="1" type="noConversion"/>
  </si>
  <si>
    <t>2, 식욕없음</t>
    <phoneticPr fontId="1" type="noConversion"/>
  </si>
  <si>
    <t>5, 14, 식욕감소</t>
    <phoneticPr fontId="1" type="noConversion"/>
  </si>
  <si>
    <t>식욕감소, 20</t>
    <phoneticPr fontId="1" type="noConversion"/>
  </si>
  <si>
    <t>비장종양, 2087</t>
    <phoneticPr fontId="1" type="noConversion"/>
  </si>
  <si>
    <t>2002, 2087, 2280</t>
    <phoneticPr fontId="1" type="noConversion"/>
  </si>
  <si>
    <t>2087, 2245</t>
    <phoneticPr fontId="1" type="noConversion"/>
  </si>
  <si>
    <t>11, 식욕 감소</t>
    <phoneticPr fontId="1" type="noConversion"/>
  </si>
  <si>
    <t>1, 16, 식욕 없음</t>
    <phoneticPr fontId="1" type="noConversion"/>
  </si>
  <si>
    <t>2021, 2043</t>
    <phoneticPr fontId="1" type="noConversion"/>
  </si>
  <si>
    <t>2134, 2236</t>
    <phoneticPr fontId="1" type="noConversion"/>
  </si>
  <si>
    <t>핫팩섭취</t>
    <phoneticPr fontId="1" type="noConversion"/>
  </si>
  <si>
    <t>1, 2 , 기력저하</t>
    <phoneticPr fontId="1" type="noConversion"/>
  </si>
  <si>
    <t>락스먹음</t>
    <phoneticPr fontId="1" type="noConversion"/>
  </si>
  <si>
    <t>1, 기력저하</t>
    <phoneticPr fontId="1" type="noConversion"/>
  </si>
  <si>
    <t>2087, 2088, 2092</t>
    <phoneticPr fontId="1" type="noConversion"/>
  </si>
  <si>
    <t>20, 식욕없음</t>
    <phoneticPr fontId="1" type="noConversion"/>
  </si>
  <si>
    <t>2022, 2196, 2285</t>
    <phoneticPr fontId="1" type="noConversion"/>
  </si>
  <si>
    <t>척골꿈치 인대파열</t>
    <phoneticPr fontId="1" type="noConversion"/>
  </si>
  <si>
    <t>1, 2, 11, 식욕 저하</t>
    <phoneticPr fontId="1" type="noConversion"/>
  </si>
  <si>
    <t>2002, 2240, 2248</t>
    <phoneticPr fontId="1" type="noConversion"/>
  </si>
  <si>
    <t>끈 섭취</t>
    <phoneticPr fontId="1" type="noConversion"/>
  </si>
  <si>
    <t>젤리 과량 섭취</t>
    <phoneticPr fontId="1" type="noConversion"/>
  </si>
  <si>
    <t>유연</t>
    <phoneticPr fontId="1" type="noConversion"/>
  </si>
  <si>
    <t>1, 후지파행</t>
    <phoneticPr fontId="1" type="noConversion"/>
  </si>
  <si>
    <t xml:space="preserve">강지환                                  </t>
  </si>
  <si>
    <t xml:space="preserve">요롱이                                  </t>
  </si>
  <si>
    <t xml:space="preserve">식욕이 좋은 아이  손으로 줬을 때도 먹었음    6시에 외출  그 이후 트윅스, 아몬드 빼빼로를 하나를 다 먹음  타이레놀을 먹었는지 확실치는 않음    한달 전에도 초콜릿을 먹은 적이 있음  그 때는 아이가 구토를 하지 않아 한시간 후 그냥 집으로 데리고 옴    BP 170  HR 104    구토유발 처치   다량의 음식물 (초콜릿 아몬드, 과자 등) 캡슐 껍질 하나    d-dimer 상승  HCT 62%    입원하여 수액처치  내일 구토, 심박, 수치 모니터링  </t>
  </si>
  <si>
    <t xml:space="preserve">임경민                                  </t>
  </si>
  <si>
    <t xml:space="preserve">이리                                    </t>
  </si>
  <si>
    <t>3, 5, 7</t>
    <phoneticPr fontId="1" type="noConversion"/>
  </si>
  <si>
    <t xml:space="preserve">3y.   CC.  기침    HPI  - 어제부터 조금씩 기침.   - 평소보다 흉부에 열감 있는 것 같다고 말씀하심.    MED  - 이전에 다른 질병 진단 받은 적 없음.    VAC  - 3차까지, 부스팅 안 되어있음.      ENV  - 동거묘가 알러지 있는 편  - 털을 많이 핥는 편.  - hairball, 사료토 가끔 함.    O  - T: 40.2 P: 120, R: 36  - 내원했을 당시에는 호흡기 증상 없었음.  - MMC pink, CRT&lt;1sec  - No murmur, No wheezing, No crackle sound.  - 방사선상 흉부 전엽 alveolar pattern 의심.  - 백혈구 수치 mlid하게 상승.    P  -  폐렴 의심과 전해질 및 탈수 교정 위해 입원안내 말씀드렸으나 최대한 원치 않으셨음.  - Gentamycin, Dexamethasone SC,  - Amo-cla, acetylcistein 내복약 3일 처방 후 증상 개선 안될 시 재 내원 하도록 말씀드림.  </t>
  </si>
  <si>
    <t xml:space="preserve">최지윤                                  </t>
  </si>
  <si>
    <t xml:space="preserve">카노                                    </t>
  </si>
  <si>
    <t>2099(방광탈)</t>
    <phoneticPr fontId="1" type="noConversion"/>
  </si>
  <si>
    <t>2, 4, 9</t>
    <phoneticPr fontId="1" type="noConversion"/>
  </si>
  <si>
    <t xml:space="preserve">항문쪽에 탈장이 잇어 내원함 --&gt; 신체검사상에 생식시 음부에서 낭성 물질이 확인됨. (속에 액상이 차 있음)  종괴의 양상이 아니어 방사선과 초음파 검사상에 20mm액상의 주머니로 확인  내원시간에 초음파 상에 정상위치에서 방광을 확인 할수 없음.     3월 중순경에 혈변과 변보면서 움찔한 증상이 있어서 동네병원에서 혈변관련 처치 받음. 소염제 진통제, 그후로는 혈변은 좋아졌지만, 변을 볼때 움찔거리는 증상은 있음.   변의형태 토끼변보다 물고 형태가 커진변을 봄.     오늘 점심까지는 양호하고 오늘 저녁에 이상을 보고 내원함.     O&gt; 초진상에 말랑거리는 액상의 주머니  방사선상에 탈장되어 있는것 확인, 복강에 방광 구조물 보이지 않음  초음파상에 탈장되어 있는 장기내에 액상의 물질확인, 복강에서 방광구조물 확인되지 않음    보호자님 상담&gt; 100프로 방광이라 할수 없지만, 액상의 낭성 구조물 탈장과 복강내에서 명확한 방광구조물 보이지 않음. CT촬영으로 방광 탈장으로 확인되면 응급적으로 수술적 교정이 필요 설명. 수술방법으로는 방광을 복벽에 부착해주는 수술로 문제는 골반강을 잘 통과한다는 보장이 없음, 외부로 탈장되어 오염된 상황에 복막염등 감염에 대한 문제가 예상된다. 세정이 필요하고 수술후에 3-5일정도의 감염여부가 중요함 설명함. 경제적 부담도 큼 방광탈장이라 하면 응급하게 수술적 교정이 야간에 들아가는것이 부작용을 줄일수 있음 설명. 보호자님 상의 해보기로 하고 1차 면담 멈춤. 수술후에 먹는 부분에서 보호자님의 도움이 많이 필요 설명함.     응급 CT, 수술 진행&gt;  마취후에 세정중에 환납이 됨. 보호자님 동의하에 진행 멈추고, 다시 초음파를 보았을때 방광의 구조물이 확인됨.  마취깨우고, 지켜볼것  예상문제점 - 재발, 충분한 세정이 되지 못함(감염의 가능성이 존재함)  </t>
  </si>
  <si>
    <t xml:space="preserve">김윤철                                  </t>
  </si>
  <si>
    <t>2166, 2087, 2082</t>
    <phoneticPr fontId="1" type="noConversion"/>
  </si>
  <si>
    <t xml:space="preserve">먹이고 계신 약은 없음  인공눈물 넣어주고 계시고 소화제 정도만 먹이고 계셨음  오른쪽 어깨 관절염이 심해서 가끔씩 진통제 처방받아 먹이심  평소 서있기만 하고 거동이 불편하였고 두달사이에 빨리 진행이 되었음  소리, 시각등이 많이 떨어져 있었음  밥을 먹지 않아서 저녁에 우유를 먹이시다가 갑자기 강직증상이 나타났고 셀레네 동물병원(평소 다니시던 병원)으로 가셨으나 이쪽으로 가라고 안내받음  3년전에 royal amc에서 신장적출술을 진행하였으며 당시 담당의가 한만길 원장님 이었음   O&gt;  체온 38.4, BP 130mmHg  Nystagmus right rapid phase, Rolling, Head tilt  cPL 402  azotemia, BUN 74, CREA 3.9  CRP 101  X-ray: right proximal humerus의 moth-eaten sign, LK calculus, hip joint DJD, skin mineralization  A&gt;  전정계이상의 원인으로 neoplasia, vascular accident 가능성이 있으며 기저질환으로 Pancreatitis, CKD, 골종양이 확인됨. MRI는 보류하심.   P&gt;  익일 복초, 심초 진행예정. 한만길 원장님이 장기간 봐주셨던 환자로서 익일 치료방향 재상담 예정  Tx&gt;  mannitol 0.5g/kg 30분, 1시간 수액제한  MPSS 10mg/kg IV, keppra 20mg/kg IV  tathion, ampi, NAC, 헤파멜즈, dalteparin 150 IU/kg, 항혈청, 펜타닐 팻취  </t>
  </si>
  <si>
    <t xml:space="preserve">최성훈                                  </t>
  </si>
  <si>
    <t xml:space="preserve">푸비                                    </t>
  </si>
  <si>
    <t xml:space="preserve">S)  - 이틀 전 보호자분이 머리 높이에서 떨어뜨림  - 이후 다리를 좀 저는 듯 했으나 특이사항 없어 지켜보심  - 오늘 저녁 기력이 없고 기대 있는 듯하여 내일 오전 다니시던 병원에 가려고 했으나 새벽에 갑자기 축 처져 있으면서 10분에 한번꼴로 발버둥쳐서 내원    O)  - 내원시 발작상태 / diaxepam 0.1 mtg/kg iv 후 안정됨  - 우안 심한 안구진탕 / PLR 은 있음   - T 38.2 / P 284 / R panting  - 혈액검사상 적혈구수치 MILD 한 상승 외 특이소견 없음   - 흉복부방사선상 흉부 특이소견 없음  - 복강장기 손상 감별 필요 (평소보다 밥을 훨씬 덜 먹었다는데 위내용물이 복강내 광범위하게 퍼져 있음 / 혈액검사상 wbc 는 양호)  - 뇌압상승 또는 뇌손상 가능성 고지함     Tx)  - 내원시 발작 → diazepam 2 mg/kg 직장투여  - 라인장착 후 diazepam 1 mg/kg iv 이후 안정됨  - mannitol 1 g/kg iv over 20 min  - 이후 발작 1회 재발 ; diazepam 0.1 mg/kg iv, pheno loading dose iv  - 수액 ; NS 4 ml/hr  - 주사 ; enro, meto    P)  - 주치의선생님 결정되면 보호자님께 전화주세요  - 환자 상태 상담 후 필요한 추가검사 진행해주세요  - MRI 필요 가능성 고지하였으나 진행하실지는 불명확      - 현재 자세를 잡지 못하고 rolling을 함  - 안구진탕  - 좌안은 아래로, 우안은 정상위치  - 좌안의 결막 출혈이 있음    보호자의 치료의지가 없음  안락사 진행  </t>
  </si>
  <si>
    <t xml:space="preserve">윤슬                                    </t>
  </si>
  <si>
    <t xml:space="preserve">2일전부터 재채기를 보임.  기운이 없음.    사료는 조금씩 먹음. 이전보다 감소하였음.   자유급식.     총 4마리 기름.   하루에 한 그릇 정도 남아 있음.    어릴 때 분변에서 바이러스가 나온다고 들었다고 함.      12월에 중성화할 때 7kg 이었다고 함.   사료를 많이 가린다고 함.       FIP 항체가 5 로 증가.   globulin 증가.  SAA 16.   흉부는 깨끗.       P) 2일 후 재검.     </t>
  </si>
  <si>
    <t xml:space="preserve">김동미                                  </t>
  </si>
  <si>
    <t xml:space="preserve">호박                                    </t>
  </si>
  <si>
    <t>1, 6</t>
    <phoneticPr fontId="1" type="noConversion"/>
  </si>
  <si>
    <t xml:space="preserve">Hx)  - 어제까지 밥 잘 먹고 활력 좋다가 금일부터 밥 잘 안 먹고 기력도 없음  - 아침에 소량 밥 먹기 전 소량의 노란색 구토, 평소 빈 속에 토하는 경우 있었음  - 아침부터 투명한 콧물 관찰됨  - 어제 수제 간식 목뼈 처음 먹여보심  - 야외 카페(사람) 잠깐 데려갔다 오심   - 오늘 오전에 배변 정상적  - tablefood에 관심 많지 않은 편, 먹이시지 않음  - 보행, 기립 등은 잘함   - 허겁지겁 먹는 편    diet)  - 곰표에서 나온 건사료(홈앤독), 이전부터 먹이시던 중  - 오리목뼈 등 수제 간식     Vaccination)  - 1-2개월 전 예방백신 스케쥴 완료    En)  - 거의 매일 잠깐씩, 일주일에 1번 정도 30분 정도(산책 별로 좋아하지 않음)    O)  - Gen: BAR  - T(39.0) P(120)  - MMC: pink  - CRT: &lt;2sec  - Skin turgor: normal   - Auculation  </t>
  </si>
  <si>
    <t xml:space="preserve">김미주                                  </t>
  </si>
  <si>
    <t xml:space="preserve">동구                                    </t>
  </si>
  <si>
    <t xml:space="preserve">CC  -저혈량성 쇼크.    HPI  -지역병원에서 당뇨 진단 받은 지 1년 좀 안됨.   당뇨 진단 받은 후 12시간 간격으로 혈당 모니터, 인슐린 관리    - 새벽부터 증상 발현, 이전엔 증상 없었음.  - 혈당 35확인하시고 내원  - 호흡 곤란. 기력 저하. 오전 7시반경 묽은 액체 구토      Diet   -저녁마다 세민트라, W/d      UG  -PU/PD  -식욕 좋음    lactate 2.2  glucose 73  </t>
  </si>
  <si>
    <t xml:space="preserve">이진아(박현우)                          </t>
  </si>
  <si>
    <t xml:space="preserve">버터                                    </t>
  </si>
  <si>
    <t>Alpine Dachsbracke(알핀 닥스브라케)</t>
  </si>
  <si>
    <t xml:space="preserve">내일 오면 수술부위 체크만 해주고 귀 재진 5월9일에 오시라고 통보  </t>
  </si>
  <si>
    <t xml:space="preserve">정수영                                  </t>
  </si>
  <si>
    <t xml:space="preserve">S) 2-3일전부터 왼쪽 앞다리 lameness를 보였음       1년전에는 local병원에서 lameness를 보여 방사선 검사시      특이 소견이 없어서 약물처방(진통제) 처방만을 받았는데      약도 다 먹이지 않고 개선된 상태이었음        O) 좌측 팔굽치 관절을 만질때 매우 아파함    P) 내일 CT검사를 진행하기로함  </t>
  </si>
  <si>
    <t xml:space="preserve">김정훈                                  </t>
  </si>
  <si>
    <t xml:space="preserve">사랑(닥터k a/h)                         </t>
  </si>
  <si>
    <t xml:space="preserve">닥터 K에서 의뢰  지난주 금요일에 아파하고 떨고, 걷는상황  토일요일 집에서 활동성은 떨어지고 걷는 상황. 계단은 못걷고, 내려오지 못함.   월요일에 걸어서 병원에 감. 활력은 떨어짐. 중간에 걷지 않으려는 신호를 함.   월요일 부터 입원해서 내과처치 진행함. 갈수록 증상은 나빠짐    목요일 내원시 신경계 평가는  1. 심부통증 없음  2. 항문괄약근은 반응있음.  3. 배뇨 잘 못하는 상황.   Olby score 0 상태    MRI촬영 바로 진행함. 오후 5시 예약    촬영 결과 요추 2-3번 좌측으로 탈출되어 있음. 척수 실질의 변화 관찰됨.    보호자 면담&gt;   - 요추 2-3번의 심한 압박, 압박부위에서 앞뒤로 실질의 변화 고에코로 관찰됨.   - 수술적으로 압박을 필수적으로 풀어줘야 하는 상황 설명. 회복에 있어 장기적 시간이 걸림. 수주 입원이 예상되고 수개월의 재활기간이 필요 예상  - 수술후 3-4일 이내에 척수연화증의 가능성이 다른 환자 보다 높음 설명하고 동의 구함.     좌측 요추 2-3 hemilaminectomy수술 진행. 위장 출혈 확인됨(스테로이드 요법에 의한 출혈로 보임)  </t>
  </si>
  <si>
    <t xml:space="preserve">닉 폴로                                 </t>
  </si>
  <si>
    <t xml:space="preserve">S) 중성화 수술을 위해서 내원함     P)  </t>
  </si>
  <si>
    <t xml:space="preserve">박경석                                  </t>
  </si>
  <si>
    <t>교상(목부위)</t>
  </si>
  <si>
    <t xml:space="preserve">S) 오늘 1시간전에 집에 있는 레트리버가 목덜미를 물고 흔들었음       여동생분이 확인을 한상태임       사지 마비가 있는 상태임    O) deep pain : tetra positive    P) 오늘은 안정을 취하면서 내일 MRI검사나 추가적인 검사를 진행하기로함     Tx) N/S  maintenous fluid        cefradine 22mg / kg tid        cimetidine 10mg / kg  tid        tramadole 3mg / kg  tid        enrofloxacin 5mg / kg  bid        glutachion 1ml/head sid        taurine 3ml / head sid         methocarbamole 15mg / kg  tid         N-acethylcystein 70mg/kg bid        vita B.C 각 1ample/ head        MPSS  30mg / kg 이후 15mg / kg 2회  이후 7.5mg / kg 2회  //  // 총 5회 6시간 간격으로 처치        O2 supply all day  </t>
  </si>
  <si>
    <t xml:space="preserve">이춘혜                                  </t>
  </si>
  <si>
    <t xml:space="preserve">흑임자                                  </t>
  </si>
  <si>
    <t xml:space="preserve">인절미                                  </t>
  </si>
  <si>
    <t xml:space="preserve">일주전에 길거리 고양이 인보  오늘 설사와 기력 부진으로 내원  집에 온지 3일정도 지나 설사거 있어 기생충약 먹였더니 회충 나옴  내원시 저혈당22, 저나트륨 고칼륨혈증  범백키트 양성  pcr 검사 보류  보호자 비용문제로 입원거부서 작성하고 데려가심  </t>
  </si>
  <si>
    <t xml:space="preserve">이명자                                  </t>
  </si>
  <si>
    <t>2109(난산)</t>
    <phoneticPr fontId="1" type="noConversion"/>
  </si>
  <si>
    <t>4, 15, 20</t>
    <phoneticPr fontId="1" type="noConversion"/>
  </si>
  <si>
    <t xml:space="preserve">3마리 임신으로 알고 있고 오전 10시에 2마리 태어남 1마리는 태어난지 몰라서 어미가 관리 못해 사망, 2번째 살아 있음  방사선 검사 머리 하방위로 돌아서 있음. 심장 태동은 분당 251정도로 정상의 상황.    보호자면담  1. 난산으로 제왕절개 --&gt; 의료적으로 가장 확실,   2. 유도분만 시도 --&gt; 태동 보면서 상태 나빠지면 제왕절개 필요할수 있음 비용이 더 많이 듬설명  3. 집에서 지켜보기 --&gt; 집에서 산모와 태아의 평가가 어려워 문제가 있음 설명.    각자의 장단점 설명 보호자 유도 분만 진행해보기로 함.     유도분만후에 혈압은 100 체온은 37도정도 지속 처치후에 정상으로 회복후에 보냄.     혈액검사상에 빈혈이 심함. 산모의 건강 상태가 아주 나쁨    16시에 수액유지 상태에서 분만촉진제 1차 사용하고 2번째것으로 추정되는 태반이 남아 있었음. 태반을 제거하고 지속적을 복부마사지 복압을 주는데 잘 못남. 16시 20분경에 양수 터짐. 16시 25분경에 2차 분만 촉진제 투여, 16시 40분경에 3차 분만촉진제 투여후 산도에 있어 음순이 작아서 회음절제 실시후에 태아를 꺼냄. 태아 사망상태.  젖은 잘 나옴. - 1마리 잘 넣어줄것. 따뜻하게 해줄것.     산모의 건강   1. 빈혈이 심함: 집에서 먹는 것 잘챙겨줄것. 칼슘부족할 수 있으므로 칼슘영양제를 먹일것.  2. 감염에 대한 불안감. (회음절제 실시), 항생제 내복약 일주일 정도 먹일것.  3. 5일이내에 감염성 증후, 식욕없고, 기력 없고, 농, 열등 증상이 없으면 감염은 해결됨.  4. 중간에 이상이 있으면 집중처치가 필요할수 있음.  5. 회음절제부위는 10-14일 사이에 발사 할것.   6. 소변관찰할것.     계획  1. 주사 항생제 처치후 퇴실, 내복약을 저녁, 아침으로 줄것. 내일 10시 30분 이후에 내원해서 하나 염증수치, cbc검사 진행하고 상태 볼것.   2. 모레도 내원해서 체크할것.   심각한 상황에서는 바로 입원처치할것.   내복약 - 항생제, 철분제, 영양제(칼슘제)먹일것.  식사는 잘할것.   </t>
  </si>
  <si>
    <t xml:space="preserve">임재휘                                  </t>
  </si>
  <si>
    <t xml:space="preserve">포도                                    </t>
  </si>
  <si>
    <t>2273(낙상)</t>
    <phoneticPr fontId="1" type="noConversion"/>
  </si>
  <si>
    <t xml:space="preserve">4층 높이에서 뛰어냄림  낙상    식욕 양호했었음  요근래가 예방접종을 했어야할 시기    Lac 3.0  BP 90    상악 좌측 송곳니 치관부골절  미간 사이의 찰과상  좌측 콧구멍, 좌측 입술의 찰과상    BP : 110  간수치 ALT, AST 상승    </t>
  </si>
  <si>
    <t xml:space="preserve">김순용                                  </t>
  </si>
  <si>
    <t xml:space="preserve">다감                                    </t>
  </si>
  <si>
    <t xml:space="preserve">6시30분쯤 상에 머리가 부딪혔음.   상 밑에서 껑충껑충 뛰다가 부딪쳤음.       고개가 ventral로 꺽이고, 사지의 강직성 마비가 있음.   서맥.   심전도상 HR는 80회.   혈압은 180~190   schiff sherrington syndrome    tx) mannitol 0.5 g/kg IV  cime IV  buto 0.5 ml IV  MPSS 30 mg/kg IV   fluid : NS 8 ml/hr.      고개를 들기 시작했으나 아직 누워 있음.  저녁 7:20분경.       O) 혈액검사상 특이소견은 없음.     - 방사선상 골절은 확인되지 않음.     - skull sono 상 경미한 측뇌실의 확장.     - 심전도상 P-QRS-T complex는 정상이지만 HR가 분당 72-83 개로 감소.   혈압은 180 ~ 190     A) 외상에 의한 occipital과 C1 사이의 신경손상.   또는 T9-10 부위의 이상.    - 오늘 저녁에 바로 CT촬영할까 고민하다가 진통/소염제 투여 후 neck pain이 개선되어 오늘 촬영은 보류하고 하루 경과를 보기로 함.       P) 내일 standing이 불가능하면 MR촬영 (필요시 CT촬영)    </t>
  </si>
  <si>
    <t xml:space="preserve">차지혜                                  </t>
  </si>
  <si>
    <t xml:space="preserve">차차(동물사랑a/h)                       </t>
  </si>
  <si>
    <t>idiopathic lymphadenopathy</t>
  </si>
  <si>
    <t>1, 5, 14, 17</t>
    <phoneticPr fontId="1" type="noConversion"/>
  </si>
  <si>
    <t xml:space="preserve">LN FNA- reactive hyperplasia  tracheal washing sample-대부분 eosinophil 관찰  CT-prescapular, popliteal, inguinal, medial iliac, retropharyngeal, submandibular LN의 전반적인 종대. broncheal wall의 hypertrophy  방사선상 bronchial pattern은 다소 개선된 소견  ----------------------------  오후 6시 호흡기 15종, 소화기 19종 all negative 확인됨.  dexa 0.5mg/kg IV 진행함  저녁에 츄루 3개는 보호자님이 주셔서 다 먹었음  익일 tick borne PCR 의뢰 예정  </t>
  </si>
  <si>
    <t xml:space="preserve">예삐(용산아프리카a/h)                   </t>
  </si>
  <si>
    <t>거대결장</t>
  </si>
  <si>
    <t>9, 변비, 식욕부진</t>
    <phoneticPr fontId="1" type="noConversion"/>
  </si>
  <si>
    <t xml:space="preserve">어제 정오경부터 추루를 먹고 5~6회 연속구토  물만먹어도 구토를 함. 이후 활력이 저하  오늘 점심부터 컨디션이 다시 좋아졌고 오전 11시경 사료를 줌  이후 구토증상은 없음  심장사상충은 여름철에만 해줌  입양이후 접종은 한번도 안했음  O&gt;  혈액검사상 특이소견없음  흉부방사선상 mild valentine sign, 복부방사선상 microhepatica  echo-early HCM, proBNP normal  SAA 14  FPV에 대한 항체가 거의 없음  A&gt;  추가접종은 3차에 걸쳐 다시 시작하기로 함  SAA 상승의 원인이 불분명함. GI sign과 관련이 있을것으로 추정  다음주 금요일 간기능검사 진행예정  HCM은 6개월 후에 재검하고 오메가 지방산, 헤파카디오 복용하기로 함  P&gt;  항생제, 항구토제제 처방함  다음주 금요일 간기능검사 및 SAA 재검  </t>
  </si>
  <si>
    <t xml:space="preserve">오지수                                  </t>
  </si>
  <si>
    <t xml:space="preserve">응급으로 야간에 2번 내원함   2일전에는 왼쪽 뒷다리 탈구로 내원함   금일 사료를 먹었는지는 잘 모름    P) 내일 CT검사를 하기 위해서 내원하기로함  </t>
  </si>
  <si>
    <t xml:space="preserve">전용범                                  </t>
  </si>
  <si>
    <t xml:space="preserve">야간에 내원 후 발작은 없었음.  이번이 첫번째 발작.    한달 이내에 질출혈 (생리현상이 있었음)  사료는 안 먹고 tabel food를 먹고.      기본검진만 실시하기로 함.     PE) no murmur.   치석이 중등도 이상.       O) Na와 Cl은 경미하게 감소.   ALT와 AST 도 경미하게 증가.    - 초음파상에서 소간증,  담당의 벽이 비후되고 담낭내 sludge가 차 있음.  자궁이의 경미한 확장.  결장 림프절의 종대.  (보호자의 설명에 따르면 설사는 없음)     P) 다음에 경련이 나타나면 MR/CSF 검사.   설사시 바로 내원하여 검사  - 1개월 후 초음파검사 (담낭 재검)   </t>
  </si>
  <si>
    <t xml:space="preserve">박선정                                  </t>
  </si>
  <si>
    <t xml:space="preserve">누아(웨스턴A/H)                         </t>
  </si>
  <si>
    <t xml:space="preserve">2회 물 마심.  사료는 먹이지 않음.  no vomiting.      이즈칸 adult (dry)  good app.   인터넷구입  처음에 4kg.  그 후에 체중증가.      O) fPL 4.6  - 초음파상에서 경미한 복수와 림프절의 종대가 관찰.       A) tiraditis.  경미한 췌장염.      P) 내일 췌장염 grade에 따라 혈장과 넥시움 투여 고려...  복수 증가하는지 관찰.  PCR결과에 따라 치료방향 결정.    - 장염 때문에 적어도 입원기간은 3~4일 정도 필요함.        2017/09/13 초진    CC  : 구토, 식욕부진    History  -5월 처음 구토, 당시 식욕은 양호했음 --&gt; 의뢰병원에서 혈액검사받고 , 위염에 준한 약처방 --&gt; 호전되었음  -한달 간격으로 3차례 더 구토 --&gt; 약처방 받거나 자연히 호전됨  -어제부터 심한 구토증상 보임, 식욕도 전혀 없음     Environment   : indoor, 동거묘 1 (외출하지 않음)    Food   : 주로 사료, 간식은 조금씩만 주심    Vaccination/deworming   : 기초접종 완료    Physical exam  - T: 38.9,  P: 180,  R: 30       - Skin : NRF  - Ear : NRF  - Eye : NRF  - Nasal/teeth : NRF  - Cardiovascular : No murmur  - Respiratory : NRF  - Joint/muscular : NRF  - Nerve : NRF  - Lymphnode : NRF     Objective evaluation  - 방사선 : 다발성으로 소장분절의 부종성 변화, 비장 용적증가  - 복부초음파 : 전반적인 소장 (특히 회장) 분절들에서 근육층의 명확한 비후가 확인됨, 장벽의 층구조는 intact함, 비장 실질의 용적 증가, 주관적으로 일부 장간막 림프절의 경미한 종대  - 혈액검사 : CHOL 88 이외 특이소견 없음    Assessment &amp; DDx  -ddx :  enteritis, IBD/........Food allergy/Alimentary lymphoma/....FIP  -전반적인 소장 근육층 비후에 부합하는 혈액검사상 이상소견은 특이적이지 않고, 경미한 저콜레스테롤혈증만 확인됨 --&gt; IBD 가능성 고려중 (확진을 위해서는 조직검사 필요함)  -장염 (IBD 포함)에 준한 대증처치 (steroid 처치 포함) 실시    Tx)  N/S 30ml/h for 12hrs (6% 탈수) --&gt; halfsol + KCl 10ml 10ml/h  metronidazole 10mg/kg iv bid  famotidine 0.5mg/kg iv bid  maropitant 1mg/kg sc sid  PDS 1mg/kg sc bid              Plan  -최소 이틀간 처치유지 --&gt; 임상증상, 초음파상 소장 근육층 비후 재검        2018/05/13    cc. 구토    s)  - 오후 3시쯤 갈색구토. 털이 많이 혼입되어 있었음.  - 오후 7시쯤 무색 투명한 물 구토를 세번 연속으로 함.  - 어제까지 식욕 양호했으며, 오늘은 확인하지 못하심.  - 배변, 배뇨 양호. 오늘은 확인하지 못하심.    o)  - 바이탈 양호.  - 구강점막건조, CRT 1.5s, 피부긴장도 양호.    a)  - ddx : 위장관염, IBD..    p)  - 익일 재내원하여 초음파 검사 진행 후 치료방향 결정.(초음파검사 불가능한 저녁시간에 내원함)  - 장염에 준한 내복약 처방.  - 익일 오전 10시 최우주 팀장님 앞으로 예약.    Tx)  - 피하수액 200ml.    Rx)  - inj. : maropitant 1mpk. sc. once.  - PO : cepha 20mpk, famo 0.5mpk, metro 15mpk. bid. 1day.  </t>
  </si>
  <si>
    <t xml:space="preserve">지송이                                  </t>
  </si>
  <si>
    <t>퇴행성관절염 (Bi coxofemoral joint)</t>
  </si>
  <si>
    <t xml:space="preserve">산책하다가 오늘 주저 앉음   왼쪽 뒷다리 lameness를 보임     P) 금일 검사를 진행하고 내일 수술을 진행하기 위해 입원을 진행    Tx) N/S  maintenous fluid        cefradine 22mg / kg tid        cimetidine 10mg / kg  tid        tramadole 3mg / kg  tid        enrofloxacin 5mg / kg  bid        taurine 3ml / head sid         methocarbamole 15mg / kg  tid   IV        N-acethylcystein 20mg/kg bid        vita B.C 각 1ample/ head        O2 supply all day  </t>
  </si>
  <si>
    <t xml:space="preserve">정은이                                  </t>
  </si>
  <si>
    <t xml:space="preserve">S) 저녁 9시에 실이 달린 바늘을 먹음       금일 저녁 6시30분경에 고기캔을 먹음      실은 하얀색임    P) 금일 입원 조치후에 내일 검사를 진행할 예정    Tx) N/S  maintenous fluid        cefradine 22mg / kg tid        cimetidine 10mg / kg  tid        tramadole 3mg / kg  tid        enrofloxacin 5mg / kg  bid        taurine 3ml / head sid         vita B.C 각 1ample/ head        O2 supply all day  </t>
  </si>
  <si>
    <t xml:space="preserve">안주선                                  </t>
  </si>
  <si>
    <t xml:space="preserve">메밀                                    </t>
  </si>
  <si>
    <t xml:space="preserve">백순현                                  </t>
  </si>
  <si>
    <t xml:space="preserve">S) 뒷다리 lameness를 보임       5일전부터 lameness를 보임       망원 동물병운에서 약물 처방만 받음         O) tetra paresis       사지 고유자세 반응 소실    P) 보호자님에게 MRI를 촬영해야 하는 상태인데 집에 가셔서      고민을 하신다고함      cervical IVDD 5-6, 6-7 sus        </t>
  </si>
  <si>
    <t xml:space="preserve">박주훈                                  </t>
  </si>
  <si>
    <t xml:space="preserve">S) 2일전에 산책을 갔다가 움직임이 없고      오라고 하며 오지 않고 왼쪽 겨드랑이를 잡으려고 하니      pain을 느낌      오늘은 쇼파도 올라가거나 내려가지도 못함        P) 금일 T12-13 IVDD수술을 진행함      내일 혈액 검사 실시.    Tx) N/S +  pain control (Ketamine 0.6mg/kg/h, Lidocaine 3mg/kg/h, tramadol 1.3mg/kg/h)  maintenous fluid        cefradine 22mg / kg tid        cimetidine 10mg / kg  tid        tramadole 3mg / kg  tid        enrofloxacin 5mg / kg  bid        taurine 3ml / head sid         methocarbamole 15mg / kg  tid         N-acethylcystein 70mg/kg bid        vita B.C 각 1ample/ head        MPSS  30mg / kg 이후 15mg / kg 2회  이후 7.5mg / kg 2회  //  // 총 5회 6시간 간격으로 처치        O2 supply all day  </t>
  </si>
  <si>
    <t xml:space="preserve">박소연(최월선)                          </t>
  </si>
  <si>
    <t xml:space="preserve">문진이                                  </t>
  </si>
  <si>
    <t xml:space="preserve">무명                                    </t>
  </si>
  <si>
    <t xml:space="preserve">5월일 한강에서 유기견으로 발견  털이 엉켜있고 악액질 상태  파보코로나 지알 디아 항원 검사 음성  홍역인플루엔자 항원 검사 음성  심장사상충 검사 음성  파보항체6, 홍역 항체1, 인플루엔자 항체NEG  방사선상 우측 슬개골 탈구 4단계, 관절염소견, 십자인대 측부인대 파렬 가능성, 신장 결석 가능성, 심비대  혈액검사상 췌장염, 신부전, CRP 269.6  입원하며 예후 보기로 하고 오후 3시경 심초, 복초 하기로 함  유기견이라 15%할인해주기로 함  입원후 췌장 수치 감소, CRP 상승  심초소견- 좌심실 이완기 벽두께 7mm (미약히 증가)    이외 NRF  복초 소견-방광벽  비후 , 내강은 깨끗  -난소 자궁 확인 , 자궁직경은 5~6mm   -신장: 좌측 3.2cm 으로 피질에코 증가 및 비후             우측  1.5cm 으로 End stage kidney  -부신: 좌측 9.1mm, 우측 10.3mm            주혈관에 invasive 하지 않음   -간: 경계가 불분명한 고에코성 결절이 다발성으로 2-5mm 으로 관찰   -담낭: 고에코성 immobile 슬러지 다량있으며 담낭 팽만           초기 담낭점액종 소견            담도 확장 없음   -췌장: NRF  -그외 NRF    I.Dx) end stage renal disease of RK          bilateral adrenal gland hypertrophy         GB mucocele          liver nodule          cystitis  I.DDx) CKD          PDH    추가적 쿠싱 검사, SDMA검사 필요  보호자 쿠싱검사, 요 세균뱅양검사, SDMA검사하기로 함  내일 모레 쿠싱결과보고 퇴원 유무 결정  </t>
  </si>
  <si>
    <t xml:space="preserve">박주연                                  </t>
  </si>
  <si>
    <t xml:space="preserve">새벽3시에 두번구토, 오전 7시에도 구토 함  1주일사이에 여러차례 구토를 함  4월 23일부터 곰팡이 약을 2주간 먹이셨는데 호전이 없어서 아토피 같다는 말씀을 들으시고 1주일간 PDS를 먹이심  PDS는 엊그제(금요일)까지 먹이심  로얄캐닌 인도어를 먹이고 나서 알러지처럼 피부가 안좋아짐. PDS를 먹이면서 피부는 다소 개선이 됨.   구토를 하면서 사료는 계속 먹고 있음  설사는 없었음  3월말까지 캣챠우를 먹이셨고 이후 여러가지 먹여보시다가 이후에 로얄캐닌 indoor 를 먹이셨고 그러면서 피부가 안좋아졌고 이후 캣챠우로 다시 바꿔주셨고 피부알러지 가능성이 있어서 캣챠우와 hypoallergenic을 섞여서 10일정도 먹이는 과정이었음  O&gt;  방사선, 초음파, 혈액검사상 특이소견없음  fPL 8 로서 다소 증가함  A&gt;  식이, 약물에 따른 구토 가능성이 있음  익일까지 mild한 췌장염에 준해 처치 예정. 익일 오전 fPL 재검.  식이반응성, SIBO, IBD 및 secondary pancreatitis 진행가능성이 있음  Tx&gt;  1.cerenia  2.meto, cime, cefa  </t>
  </si>
  <si>
    <t xml:space="preserve">이사림                                  </t>
  </si>
  <si>
    <t xml:space="preserve">Hx)  - 어제 낮부터 활력 저하, 몸 떠는 증상 관찰, 축 늘어짐  - 식욕, 배변 상태 양호해서 우선 지켜보시다가 증상 금일까지 지속되어서 내원하심  - 굿모닝펫 다니시는 중, 작년에 여행다녀 온 후 다리 떠는 증상 관찰되어서 근육통 관련 약 처방받으신 후 하루 정도 지난 후 회복된 이력 있음  - 원래 슬개골 탈구 3기 진단 받으셨으나 수술은 시키지 않으심  - 새벽에 통화 후 간식 주셨음(닭가슴살, 오리고기 져키 등) 잘   - 원래 물은 많이 먹지 않는 편, 물은 오늘 스스로 잘 먹지는 않음  - 입양 2년 전 경 하심  - 매일 30분-1시간 정도 산책, 공원(풀숲 포함)쪽으로 다니심  - 이물에 관심 없음, tablefood에 크게 관심 없는 편   - 다리 때문에 체중 관리하시는 중    diet)  - 웰니스 코어(자율급식 중), 하루 2번     En)  - indoor, alone    Vac)  - 작년 가을 경 보강 백신 완료  - 하트가드는 매달 먹이시는 중, 아직 이번달 먹이시기 전    P)  - 방사선, 혈액검사, 신체검사 상 큰 특이사항 없음, 약간의 비장 종대 의심되나 관련 임상증상 없음  - 양측 슬개골 탈구 grade 4 정도로 염발음 확인되어 골격계 통증 가능성 있음, 내복약 처방 후 수술 상담  </t>
  </si>
  <si>
    <t xml:space="preserve">Hx)  - 오늘 새벽부터 앉지를 못하고 몸을 떨어요(동영상 촬영분 확인 시 우측 후지를 불편해하면서 앉으려는 시도하다가 잘 하지 못함)  - 새벽 6시 경부터 헥헥거리고 입을 벌리고 호흡  - 어제 새벽 1시 쯤 먹었던 것 새벽에 토함(소화안된 식이 그대로 나옴)  - 어제까지 산책 잘하고 호흡도 안정적, 활력 좋은 편  - 어제 밤에 배변 상태 양호  - 다리 불편해하는 경우 있음 신촌에 있는 병원에서 x-ray 상 큰 이상 없고 MR 촬영 필요하다고 들으심   - 산책 하루 2번 정도 나가심, 1시간 반-2시간, 한강이나 골목  - 심장사상충 키트 검사 1달 전 하심, 음성 확인  - 이물, tablefood 섭식 이력 의심되지 않아요    PH)  - 눈꼽이 자주 껴서 안과 진료 받으심(1달 전쯤), 현재 안약이나 내복약 먹이시지 않음      diet)  - 생식 중    En)  - indoor, alone      P)  - 혈액검사 패널 및 방사선 상 근골격계 이상 또는 신경계 질환 의심(IVDD/coxofemoral joint subluxation)  - panting 확인되나 lactate, pH는 WRI, 순환호흡기계 이상보다는 통증 반응 가능성 있음   - MR 촬영 비용 포함 안내, 우선 내복약 처방 후 촬영 고민해보시기로 함, 비용부담 호소  </t>
  </si>
  <si>
    <t xml:space="preserve">우인대                                  </t>
  </si>
  <si>
    <t xml:space="preserve">우동이                                  </t>
  </si>
  <si>
    <t xml:space="preserve">30분이내 털 자르다가 가슴에 피부 결손으로 내원 크기가 대략 5-7cm정도로 마취후 봉합을 통해 이루어져야 하는 상황  야간 내원으로 하루 입원후 내일 상태 보아 퇴원하기로 함.   내복약 일주일 먹을것  발사는 14일정도 후에 진행  칼라 착용하고 있을것.     목요일, 금요일중에 재진 잡아 상태 볼것.   </t>
  </si>
  <si>
    <t xml:space="preserve">변세진                                  </t>
  </si>
  <si>
    <t xml:space="preserve">징이                                    </t>
  </si>
  <si>
    <t>전십자인다파열 RCCL-Lt</t>
  </si>
  <si>
    <t xml:space="preserve">선천적으로 슬개골 탈구 4기로 내원함.  걷는데 문제가 없다가 (휘어진 느낌 있었음), 금일 산책후에 이상이 있음.   좌측 뒷다리가 문제 있어 내원함.     신체검사&gt;  우측: 근육위축, 파텔라 4단계, 염발음 있음  좌측: 십자인대 단열, 슬개골탈구    상담&gt; 좌우 교정 필요 대략 일주일 입원 대략 300만원 설명  </t>
  </si>
  <si>
    <t xml:space="preserve">임진선                                  </t>
  </si>
  <si>
    <t xml:space="preserve">똥실이                                  </t>
  </si>
  <si>
    <t>4, 16, 18</t>
    <phoneticPr fontId="1" type="noConversion"/>
  </si>
  <si>
    <t xml:space="preserve">저번주 수요일에 구조를 해서 다음날 보호자님이 인보  호흡기증상이 계속 있었고 감기라고 전 병원에서 이야기 함  오늘 부터 식욕이 전혀없고 기력 부진으로 내원  좌측 눈 축동 상태  오늘 부터 중심을 못잡고 쓰러김  어제 저녁부터 장난감을 가지고 놀지 못함  방사선상 흉수 소견(정확하지 않음-내일 오전 방사선으로 다시 확인), 복부 방사선상 신장크기 확장  고글로부린 혈증, 고락테이트혈증, 빈혈, 전해질 불균형, 황달수치 증가, BUN 아밀라아제 증가  A/G 0.35, BUN/CRE 낮음  CORONA항체 HIGH POSITIVE- 전염성 복막염 가능성, 지방간 가능성도 있음  호흡기 PCR 검사 의뢰- 비강에서 염증 삼출물 나옴  내일 오전에 혈액검사, 오후에 복부 초음파 하기로 함  내일 상태봐서 스테로이드, 인테 페론 투여 고려  </t>
  </si>
  <si>
    <t xml:space="preserve">김소희                                  </t>
  </si>
  <si>
    <t xml:space="preserve">S)  - 진료받고 귀가 후 괜찮다가 새벽에 구토 재발  - 사료 섞인 위액구토 / 식욕은 여전히 없고 기력저하  - 내원하는 동안 설사1회    O)  - T 37.9 / P 156 / R 42 / MMC 다소 창백   - FPV kit negative  - CBC ; RBC 5.22 / HGB 6.8 / HCT 21.5 / MCV 41.1  - 전해질 ; Cl 111 / Ca2+ 1.43 / HCO3 14  - CHEM ; glu 200 / crea 0.3 / TP 5.0 / Glob 2.5      Tx)  - 수액 ; NS + taurine + vit B,C 교정속도  - cerenia 0.03 희석해서 iv / cime, taurine iv    P)  - 오전에 보호자님과 통화 후 소화기 PCR 보내주세요      퇴원 후 밤 11시에 아무것도 먹지 않으면 다시 입원시킬 것.   내일 검사 진행.   </t>
  </si>
  <si>
    <t xml:space="preserve">김유경                                  </t>
  </si>
  <si>
    <t xml:space="preserve">노르                                    </t>
  </si>
  <si>
    <t xml:space="preserve">한달전에 타병원에서 포도막염 진단을 받음  2~3일정도 포러스 넣어주고 증상이 좋아짐. 3일만에 약끊고 한달만에 재발함  잠을 많이 자고 있음, 식욕양호, 변상태 양호함  O&gt;  IOP: OS 22, OD 11  FeLV/FIV negative  FIP Ab titer negative  복초-특이소견없음  흉방에서 심비대가 다소 의심됨  A&gt;  전신질환의 증거가 없어서 idiopathic uveitis로 진단함.   포러스 하루 3회 넣어주시고 증상호전되면 2회, 1회 순으로 감량하여 주실 것  anterior synechiae 예방위해 atropine sid 점적 추가함(침흘림가능성 고지함)  </t>
  </si>
  <si>
    <t xml:space="preserve">풍선을 먹고 내원    내시경 진행  </t>
  </si>
  <si>
    <t xml:space="preserve">박연희                                  </t>
  </si>
  <si>
    <t xml:space="preserve">우측 앞다리 체중 부하 하지 않아 내원함  좌측 앞다리 고유자세 떨어져 있음  금일 외출후 우측앞다리 문제 발견  평소에 사료, 간식, 고구마, 사과 참외 흰자정도 주는 양.     O&gt; 좌우측 모두 근육위축이 잇음--&gt;만성적인 소인  좌측앞다리에서 고유자세 떨어짐 --&gt; 신경계의 문제  좌우 관절들의 각이나 관절가동 및 근육 약화 상태  방사선 사진상에 우측 견관절의 각이 이상있어 보임.     보호자상의&gt; 정확한 상태 파악(MRI - 신경계) 후에 원칙적으로 접근 여부방법 보다는 대사적인 문제 확인후 진통소염제 및 집에서 운동시켜주는 방법을 선택함.     P&gt; 간수치 미약하게 상승되어 있음  진통 소염제 1주정도 먹고 일주일후에 증상과 간수치 확인 --&gt; 간수치 문제 있으면 복부초음파 확인할것.     물약 하루에 한번 먹일것,   </t>
  </si>
  <si>
    <t xml:space="preserve">김순옥                                  </t>
  </si>
  <si>
    <t xml:space="preserve">칠레_TEMP                               </t>
  </si>
  <si>
    <t>1, 20</t>
    <phoneticPr fontId="1" type="noConversion"/>
  </si>
  <si>
    <t xml:space="preserve">칠레                                    </t>
  </si>
  <si>
    <t xml:space="preserve">정현목                                  </t>
  </si>
  <si>
    <t xml:space="preserve">수리                                    </t>
  </si>
  <si>
    <t xml:space="preserve">S) 유선쪽에 1달전쯤부터 종양이 있었고       그때는 조그만했는데 점점 뭉쳐져서 커졌음       한번도 분만을 하지않음     P) 월요일 CT검사차 내원할 예정  </t>
  </si>
  <si>
    <t xml:space="preserve">박서현                                  </t>
  </si>
  <si>
    <t xml:space="preserve">환타                                    </t>
  </si>
  <si>
    <t xml:space="preserve">퇴근후 보니까 초코렛 반통을 먹은 후 구토를 4차례 함  초코렛 가운데에는 마카다미아가 있음  밥은 먹지 않았음  몸에 기운이 없고 고개를 잘 못가누는 증상을 보임  변은 정상변을 보았음  S&gt;  방사선 촬영시 상당량의 음식물이 위에 남아 있었고 자발구토를 함. 이후 방사선 재촬영시에도 여전히 남아 있어서 과산화수소 2ml/kg 경구 급여후 3~4차례 다량의 구토를 함.   head swaying 증상  mental state: alert  O&gt;  체온 39.1도  TG 340, NH 36, lactate 3.7, CRP 24  A&gt;  익일까지 수액처치 및 항산화제 투여하면서 신경증상여부 관찰하기로 함  Tx&gt;  meto, cime, tathione, NAC  </t>
  </si>
  <si>
    <t xml:space="preserve">노은아(윤희주)                          </t>
  </si>
  <si>
    <t xml:space="preserve">룽지                                    </t>
  </si>
  <si>
    <t xml:space="preserve">곽수정                                  </t>
  </si>
  <si>
    <t>4, 15, circling</t>
    <phoneticPr fontId="1" type="noConversion"/>
  </si>
  <si>
    <t xml:space="preserve">아파트 입구 화단에서 발견. 처음에 죽은줄 알았으나 움직여서 인근병원으로 데려가셨고 2~3시간 수액처치 후 본원으로 내원함  내원시 non ambulatory left side circling, 비강출혈, 우측 안검부종  O&gt;  체온 37.7도  방사선상 mild pulmonary infitration(폐출혈의심)  FPV 음성  CK, LDH 상승  A&gt;  traumatic brain injury  임상증상 개선시까지 대증처치예정  P&gt;  MPSS, cime  트라넥삼산  metronidazole  tathione, 헤파멜즈, taurine  새로나민    *lactate가 높고 탈수가 심하여 만니톨은 보류  </t>
  </si>
  <si>
    <t xml:space="preserve">전주하                                  </t>
  </si>
  <si>
    <t xml:space="preserve">뽀또                                    </t>
  </si>
  <si>
    <t xml:space="preserve">김근정                                  </t>
  </si>
  <si>
    <t xml:space="preserve">요다                                    </t>
  </si>
  <si>
    <t>안면부종</t>
    <phoneticPr fontId="1" type="noConversion"/>
  </si>
  <si>
    <t xml:space="preserve">CC  -눈꺼풀이 부음(안면부종)    HPI  - 1시간정도 됨. 잡채랑 참외 섭식. 이전에 그런 적은 없었음.    SK  증상 생기고 갑자기 가려워 함.    ENV  외상 없었음. 산책 나가지 않았음. 실내견.    GI  - 구토 설사 없음.  UR  - 몇년 전부터 신장이 안좋다고 들어서. 신부전 관리에 준해서 사료 먹는 중. PU/PD는 없음    VAC  - all done    O  - TPR 정상. 혈압 120. MMC pink, CRT&lt; 1sec  - 안구에 충혈 없음. 눈꺼풀이 부어있음. 내원 당시 가려워하지는 않음.  - BUN 43.5 , CRE 2.9. mild dehydration    P  - chlorpheniramine SC. 소염제 내복약 처방  - anaphylaxis(의심)에 대해 명확한 에피소드가 없었고 신부전에 의한 것인지 배제할 수 없어서 신부전 관리 위해 입원 추천드렸으나 비용부담으로 거절하심. 내복약 또한 원래 다니던 병원에서 받고자 하셔서 PDS만 소염 용량으로 처방.  </t>
  </si>
  <si>
    <t xml:space="preserve">이도빈                                  </t>
  </si>
  <si>
    <t xml:space="preserve">2주 정도된 길고양이를 데려오심   이모분이 7일정도전에 데려오셨고 본보호자님이 3일정도 데리고 계셨음  어제 저녁12시에  무른변을 보고 오늘 또 설사를 함  구토는 없었음  분유를 물에 타서 주심(실제타줘야할 양보다 1/4 정도로 묽게 타줌)  호흡이 많이 빠름  O&gt;  37.4도  NH3: high, Glu: 311  Alb 2.5, BUN 7.5, lactate 4.9  FPV negative  A&gt;  고암모니아 혈증, 간성뇌증  현증의 직접적인 원인은 고암모니아 혈증으로생각되며 PSS, 영양결핍에 의한 간기능저하가 기저질환으로 있을 수 있음  수두증 등 선천성 뇌질환에 대한 감별이 필요  P&gt;  수일간 고암모니아 혈증 개선 및 영양급여하면서 경과 관찰예정. 익일 고암모니아 혈증개선되면 경구영양급여 시작예정  1.새로나민  2.taurine, tathione  3.헤파멜즈, NAC  </t>
  </si>
  <si>
    <t xml:space="preserve">이승현                                  </t>
  </si>
  <si>
    <t xml:space="preserve">라솔                                    </t>
  </si>
  <si>
    <t xml:space="preserve">S)  - 초콜릿 바 (스니커즈) 하나 다먹음 / 언제 먹었는지는 모르심   - 대략 두시간 이내 먹은 듯하나 확실하지 않다 함    O)  - 내원시 고체온 외 과흥분 등의 특이증상은 없음  - T 39.9 / P 162 / R 48 / BP 140  - 혈검상 특이사항 없음    Tx)  - 구토유발처치 → 다량의 초콜릿과 땅콩 구토함  - NAC CRI  - 위내용물 모두 구토한 후 cerenia sc  - cime, taurine, ornipural iv  - 수액 ; H/H + KCl + taurine + vitB,C 유지속도  - 활성탄 1g/kg PO    P)  - 내일 주간에 주치의선생님과 상의하여 퇴원여부 결정해주세요  - 신경증상 발생하면 추가검사 필요함을 고지해 두었습니다    M)  - 체온 정상화  - 추가구토나 설사 등 소화기증상 및 신경증상 전혀 없음  - 소변을 한번만 시원하게 보고 조금씩 지리는 증상 관찰됨 (원래 어땠는지는 모름)  - 보호자님과 통화시 이 증상에 관해서도 상담해주세요  </t>
  </si>
  <si>
    <t xml:space="preserve">정소연                                  </t>
  </si>
  <si>
    <t xml:space="preserve">Hx)  - 며칠전부터 아침에 공복 길어지면서 토함, 노란색 물 구토   - 다이어트 시키시는 중, 간식을 안 주셔서 아침에 밥 안 먹고 노란색 액체 구토  - 오늘은 오전에 노란색 구토 하다가 점점 갈색 양상으로 변화  - 내원 직전 간식 소량 주심, 뼈 형태 간식 어제 주심  - 많이 안 먹는 것 같은데 배가 빵빵함  - 힘이 없고 쳐져 있음  - 최근에 간식 바뀐 적 없음, 기름기 없는 딱딱한 것 주심  - tablefood 관심 많음, 안 먹도록 관리해주심  - 2주 전 경부터 생식기쪽 핥으려고 함, 분비물 유무는 명확하지 않음    diet)  - royalcanin junior 주시다가 1달 전부터  adult로 바꾸심  - 간식은 주로 닭가슴살, 말린 간식    En)  - 1 more dog  - 1주일에 한번 정도 산책, 30분 정도, 풀숲 들어가시지 않음    Vaccination)  - 메세나폴리스 동물병원에서 백신 접종 완료(기록 앱으로 확인)    O)  - T(39.1) P(180) R(48)  - Ausculation: NRF  - Skin(Genital): erythema?, no swelling  - MMC: pink  - CRT: 2sec  - Skin turgor: Normal  - B/A:   - Hct(61.2)   - BUN(24.7) Cr(2.2)  - CRP: WRI  - CPL: WRI    A&amp;P)  - 식욕 없는 상태이나 위 내 음식물 다량 확인되고, 어제 먹은 음식물(뼈 종류 간식) 24시간 이상 위 내에 정체되어 있음, 기능적 또는 물리적 폐색 의심, NPO 후 내일 복부 방사선 및 초음파 확인 예정  - Azotemia, prerenal로 의심, 탈수 교정 후 내일 재검 예정  </t>
  </si>
  <si>
    <t>3, 4, 7 14, 16</t>
    <phoneticPr fontId="1" type="noConversion"/>
  </si>
  <si>
    <t xml:space="preserve">2018년 5월 29일 오후 10시ㅣ강직성 경련과 과도한 침흘림으로 내원함.  방사선상 오연성 폐렴으로 인한 폐침윤 소견과 혈액검사상 혈전증, 산증, 전해질 불균형, lactate과도한 상승, 5%정도의 중등도의 탈수 소견, corona 항체 positive, a/g ratio 0.6이하등이 보임  경련제 diazepam, Phenobarbital, 케프라 투여후 주된 경련은 소실되었으나 자발호흡이 안되어 기관 삽관후 인공호흡실시후 2018년 5월 30일 새벽 1시경 자발 호흡 돌아옴  </t>
  </si>
  <si>
    <t xml:space="preserve">홍다슬                                  </t>
  </si>
  <si>
    <t xml:space="preserve">휴지(하트온a/h)                         </t>
  </si>
  <si>
    <t>S일반하부호흡기흉강과횡경막</t>
  </si>
  <si>
    <t>복막심낭성횡경막탈장(PPDH)</t>
  </si>
  <si>
    <t>1, 4, 7</t>
    <phoneticPr fontId="1" type="noConversion"/>
  </si>
  <si>
    <t xml:space="preserve">S) 오늘 방사선 검사에서 폐쪽 질환을 확인함       먹는것은 잘먹는데 호흡에 문제가 있어서 병원에 내원함    P) 금일 입원하고 내일 심장 초음파. 복부 초음파 검사를 실시한후에      수술을 진행할 예정    Tx) N/S maintenous fluid        cefradine 22mg / kg tid        cimetidine 10mg / kg  tid        tramadole 3mg / kg  tid        taurine 3ml / head sid         N-acethylcystein 70mg/kg bid        vita B.C 각 1ample/ head        O2 supply all day  </t>
  </si>
  <si>
    <t xml:space="preserve">윤정미                                  </t>
  </si>
  <si>
    <t xml:space="preserve">다로                                    </t>
  </si>
  <si>
    <t xml:space="preserve">Hx)  - 사료 2-3일 전부터 구토, 오늘은 분홍색의 혈액 추정 물질 섞인 액체 구토  - 1회 구토 시 2-3번 연속적으로 구토,하루 2번 정도 구토(혈액검사, 초음파 검사 진행, 당시 지방간 의심 된다고 들으셨으나 심하지 않아서 그냥 보심)  - 2월 말 쯤에 비슷한 증상 있었음, 당시 췌장염 진단 받고 치료 받음  - 현재 w/d 사료 먹이심, 건사료로 먹이심  - 3년령 경 배뇨곤란 후 급성신부전 진단? 이후 hypoallergenic 계속 먹이시다가 2월 경 췌장염 진단받은 이후 w/d로 바꿔서 먹이심  - 치료 받고 2달 정도 괜찮다가 남자 보호자분이 딱딱하고 길쭉한 간식 급여  - 어제까지는 물, 사료 먹음, 먹다가 어제부터 먹는 양 줄어들다가 금일은 아예 안 먹이심  - 활력 양호 평소처럼 높은 데 잘 올라감  - 화장실 배뇨 잘함(everclean), 최근 많이 안 먹어서 그런지 양은 줄어듦  - 음수는 잘 하다가 어제부터 음수량 줄어듦  - 어제 마지막 배변 상태 양호, 양은 조금 줄어듦  - 평소 이물 관심 있음(오래 전에 먹은 적 있음, 최근에는 따로 치워 주심)    En)  - indoor, 1more dog(3y, Retreiver, 사이 안 좋은 편이었으나 서로 싸우거나 하지는 않음)    O)  - Gen: BAR  - T(38.3) P(180)   - BP(#3, 120)  - CRT: 2-3sec  - B/A: NSF  - Lactate(5.3)  - SAA; WRI  - fPL: WRI  - Sonograph:   &lt;abd sono&gt;  -thickened mural layer from jejunum to ileum    thickenss is about 3~3.5mm in jejunum , 4.7mm in ileum  -stomach : FB is not seen   -liver, GB, CBD, pancreas: NRF  -kidney: mild hyperechoic cortex   -UB: mild crystal  -peritoneal LN: NRF     I.DDx)  PLE, IBD, alimentary tumor (lymphoma)    A&amp;P)  - 췌장염, 장염, 이물 소견 뚜렷하게 확인되지 않음, 복부초음파 상 소장 전반에 걸쳐 뚜렷한 근육층 비후가 확인되어 이에 대한 추가 평가를 통한 IBD, lymphoma 등에 대한 추가 감별 필요 안내  - 우선 7일 간 내복약 적용 후 임상증상 모니터링, 7일 후 내원 시 임상증상 없어지면 내복약 연장, 14일 후 복부초음파 재검 예정  - 재검 시 임상증상, 근육층 비후 지속 시 prednisolone, 처방식(anallergenic 등) 등 therapeutic monitoring 예정 또는 full-thickness biopsy 예정 안내      </t>
  </si>
  <si>
    <t xml:space="preserve">홍혜경                                  </t>
  </si>
  <si>
    <t xml:space="preserve">반짝이(상암닥터K)                       </t>
  </si>
  <si>
    <t>2082, 2245, 2248</t>
    <phoneticPr fontId="1" type="noConversion"/>
  </si>
  <si>
    <t>1, 2, 15, 20</t>
    <phoneticPr fontId="1" type="noConversion"/>
  </si>
  <si>
    <t xml:space="preserve">닥터k에서 만성췌장염, 갑기저, 쿠싱 관리중이었던 환자로서 이틀전 갑작스럽게 BUN 120 정도의 azotemia가 발생. 입원이 어려워 집에서 수액처치 중 혈변 및 심한 구토증상으로 본원으로 레퍼됨.    이틀전 BUN 115, Pi 11  갑상선 기능저하증 약을 먹이시다가 약 2주전부터 끊음. 내원당시 심한 혈변을 봄  O&gt;  BUN 62, CREA 0.7  Alb 1.4, TP 3.0  CBC 19%, cPL 214, CRP 39  PT &gt; 75, APTT &gt; 220, D-dimer 0.1  A&gt;  Uremia 에 의한 GI tract bleeding 이 있을 것으로 생각됨. 익일까지 혈청요법 및 알부민 교정, 배뇨량에 따른 수액처치 예정. 복부 및 심장초음파 진행예정  P&gt;  1.혈청 10ml/kg bid  2.목표 3g/dl 잡고 albumin 교정(human alb 30ml)  3.metronidazole, cephazoline  4.esomeprazole, cerenia, tramadol  5.NAC, tathione   </t>
  </si>
  <si>
    <t xml:space="preserve">백화                                    </t>
  </si>
  <si>
    <t>1, 2, 20</t>
    <phoneticPr fontId="1" type="noConversion"/>
  </si>
  <si>
    <t xml:space="preserve">S)  - 오늘 유기견 보호소에서 데려오심 / 5일 전부터 설사가 있었는데 변상태가 나아지고 있다고 들으심  - 저녁에 데려오셨는데 이후 식욕 전혀 없으며 구토 설사 / 구토 1회 포말성 위액 / 수양성 설사  - 낮에는 닭가슴살 소량 먹었다고 들으심  - 접종 시작안함     O)  - 내원시 기립불능 상태 / 탈수 7% / MMC pale / T 38.4 / P 180 / R 60  - 원내에서 완전 수양성 설사 지속됨   - 콧물 있음 (기침은 없음) / 미약한 신경증상 관찰됨   - 흉부방사선상 기관지부위 opacity 상승    - CDV, CIV kit all negative  - CPV POSITIVE, CCV, gairdia negative  - 분변 도말염색상 다량의 campylobacter 관찰됨    - CBC ; WBC 0.66 / RBC 관련수치 모두 하강  - 전해질 ; Na 104 / K 2.75 / Cl 62 /   - BGA ; Ca 1.04 / pH는 정상 / HCO3 17.3  - CHEM ; BUN 48.7 / Ca 8.0 / TP 4.0 / ALB 1.8 / GLOB 2.2 / TRIG 125    Tx)  - cime, tra, cepha, cerenia 희석해서 iv  - Metronidazole CRI  - 수액 ; NS + KCl 5 + taurine + vit B,C 탈수 7% 교정속도  - chlorpehiramine sc, 항혈청 10 ml   - 체온, 호흡수, 혈당 모니터링    P)  - 오전 10시 또는 오후 2시 보호자분께 전화주세요  - 탈수교정 끝나고 필요한 추가검사 진행시 보호자 상담 후 진행해주세요    M)  - 콧물 심해지고 호흡수 안정되지 않아 흉부방사선 재촬영 →  폐부종 소견은 관찰되지 않으나 일단 수액속도 5.5로 감량 + 네불라이저  - Mental D→D/A   - BW 0.62   - T 38.4→38.4→38.6→39.1  - P 180→144  - R 60→66→60→48   - BG 92→51(포도당 bolus)→157→103  - 소변 3회 / 대변 4회 점액성 수양성 설사  </t>
  </si>
  <si>
    <t xml:space="preserve">손영은                                  </t>
  </si>
  <si>
    <t xml:space="preserve">콩비지                                  </t>
  </si>
  <si>
    <t>강박장애</t>
    <phoneticPr fontId="1" type="noConversion"/>
  </si>
  <si>
    <t xml:space="preserve">꼬리를 자해해서 절단상태로 내원  2개월령 분양 수원애견샾, 분양후 얼마되지 않아 외부기생충 이가 있어 분양한 샾에 가서 치료를 받음. 치료중 샤워시키는데 복종훈련을 한다고 윽박지르는 것을 보았다고 함. 이치료후에 상태가 나빠졌다고 보호자님 인식함.  꼬리 쫒기 증상으로 "강박장애(obsessive-compulsive disorder)" 진단  계획: 잘려진 꼬리는 수술적으로 치료 진행할것. 꼬리가 치료된다하더라도 정신적 장애로 같은 증상이 반복됨 설명 행동정신과 치료를 약물과 행동수정을 같이 진행하기로 함.    보호자교육  - 강박행동을 멈추게 하고 다른 행동을 하도록 유도  - 완전 발달한 행동은 어려움 약물투여가 필수  - 약물로 차분하고 덜 흥분하면 강박행동을 좀더 쉽게 막을수 있음.  -문제행동을 막을 수 있으면 적극적인 행동수정을 시작  --&gt; 이완을 돕고 강박관련 행동을 시작하지 못하도록 행동을 가르침  --&gt; 머리에서 목 까지 완전히 엎드리게 가르침  --&gt; 스트레스상황에서 즐거운 놀이와 이완행동이 스트레스를 감소  - 보통약물과 행동수정이 평생이루어져야 함  - 스트레스 요인이 발생하면 행동수정 강도를 높이고 약의 용량을 조절하고 일시적으로 사용하는 공황장애 약물을 추가    개선사항&gt;  - 장난감놀이, 푸드퍼즐, 소리등으로 중지, 다른 행동 유도, 다시 재발 위험성인지, 새로운 사람 장소자극이 될 만한곳 피하기, 짧은 줄로 통제(스트레스 최소화), 얌전하면 간식 보상, 존중 심호흠 이완 교육, 해드칼라 보이지 않는것    약물 처방 fluoxetine 1-2.3mg/kg 에서 용량 찾을것. 1.5mg/kg sid  trazodone 1.7-9.5mg/kg PO q 8-24h   </t>
  </si>
  <si>
    <t xml:space="preserve">포니                                    </t>
  </si>
  <si>
    <t>고암모니아혈증</t>
    <phoneticPr fontId="1" type="noConversion"/>
  </si>
  <si>
    <t>20, 식욕부진</t>
    <phoneticPr fontId="1" type="noConversion"/>
  </si>
  <si>
    <t xml:space="preserve">baby cat can을 거의 먹지 않음  활력은 양호함  소변은 유도를 해줘야 보고 대변은 전혀 보지 않았음  O&gt;  체온 37.8도  BG 157, Pi 9.1, lactate 11.3, NH3 170  WBC 5.35  potassium 6.07  FPV negative  A&gt;  식욕 및 기력부진의 직접적인 원인은 고암모니아 혈증 및 탈수에 의한 것으로 생각됨  기저원인 감별위해 PCR 권해드렸으나 보류하심  익일까지 수액처치 및 영양급여 예정  익일 NH3, lactate, 전해질, Pi 재검 후 퇴원여부 결정예정  P&gt;  1.rehydration  2.헤파멜즈, tathione, taurine  3.새로나민  --------------------------------------------  오후 9시경 baby cat can 에 양호한 식욕을 보임  </t>
  </si>
  <si>
    <t xml:space="preserve">박소영                                  </t>
  </si>
  <si>
    <t xml:space="preserve">CC  - Rt) hindlimb lameness    HPI  - 1시간 정도 전에 갑자기 파행  - 무릎이 안 좋다는 이야기는 듣지 못하셨음  - 평소에는 잘 걸었음. 몇년 전에 자리를 절었 던 것 같음  - 외상이 있는지는 확인하지 못하심  GC  -활발한 성격은 아님.  -실내견    다른 질병 진단 받은 내용 없음.    RE  - NRF    GI  - NRF    DIET  - 고기 종류로만 밥을 먹이심    URO  - NRF      O    CV  - 흥분 시 기침증상 및 방사선상 흉부 alveolar pattern 의심.    SK  - 피부 전체적으로 각질    MS  - 우측 후지 파행. 발바닥엔 특이사항 없었음. 방사선상 골절소견 보이지 않음   MPL Lt) grade 2/4,   Rt) grade 4/4 (groove위로 수복되지 않음),    - Drawer test negative (3mm 이내로 밀리나 유의적이진 않음)      P  - Carprofen, Cimetidine SC, 내복약 3일 처방  - 3일 후 주간시간에 내원하여 수술에 대해 상담받으시라고 말씀드림.  - 심장에 대해 말씀드리고 정밀검사 필요성 말씀드림.  </t>
  </si>
  <si>
    <t xml:space="preserve">박서영                                  </t>
  </si>
  <si>
    <t xml:space="preserve">까망베르                                </t>
  </si>
  <si>
    <t>3, 4, 15</t>
    <phoneticPr fontId="1" type="noConversion"/>
  </si>
  <si>
    <t xml:space="preserve">3층에서 2층 높이로 낙상.   복부에 창상.  복강 지방이 밖으로 노와 있음.      no vaccination,  1 st vaccination.     no deworm.   no HW prevention.    OHE (2017년 11월쯤).       tx) O2 supply  - NS 10 ml/kg/hr  - buto 0.7 ml IV,    - fentanyl patch  - cefa 0.4 ml IV,  cime 0.3 ml IV  - marbocyl 0.7 ml IV  - metronidazole 10 ml IV over 1 hr.     응급 수술&gt;  배꼽위 좌측 1cm 정도 복강 관통으로 내부 대망 일부 장간막 노출  개복전에 충분한 세정  복강 개복후에 탐색 --&gt; 좌측 신장위 13늑골 사이에 관통 확인(복강내 복막과 근육측 피하쪽까지 침투, 나뭇잎 털등 이물이 확인됨), 이물 제거하고 복강내 복막과 근육층 봉합하고 피하쪽에 피부로 드레인 장착)  복측의 관통부위 봉합으로 복구  복강 세정 0.9% saline 2L정도 세정 후 복구 시킴.     </t>
  </si>
  <si>
    <t xml:space="preserve">하지연                                  </t>
  </si>
  <si>
    <t xml:space="preserve">또리(용산라온a/h)                       </t>
  </si>
  <si>
    <t xml:space="preserve">배본동(박효린)                          </t>
  </si>
  <si>
    <t xml:space="preserve">바비                                    </t>
  </si>
  <si>
    <t>1, 2,  식욕부진</t>
    <phoneticPr fontId="1" type="noConversion"/>
  </si>
  <si>
    <t xml:space="preserve">어제부터 식욕 부진, 헛구역질을 세번 정도 함  일주일전에 새끼 고양이 입양- 결막염 있다고 함(상부 호흡기 감염증 의심)  과거 3년전에 신부전 치료 경력 있음  혈검시 saa65.3, lactate 10.6으로 증가  빙사선상 장내 이믈 기능성 업급  내일 초음파 보고 다시 상담하기로 함  </t>
  </si>
  <si>
    <t xml:space="preserve">신승민                                  </t>
  </si>
  <si>
    <t xml:space="preserve">꽁치                                    </t>
  </si>
  <si>
    <t>퇴행성관절염(Lt hindlimb DJD)</t>
  </si>
  <si>
    <t xml:space="preserve">S) 좌측 하안검에 mass가 있는 상태임         P) 금일 mass를 제거함         </t>
  </si>
  <si>
    <t xml:space="preserve">뽕자                                    </t>
  </si>
  <si>
    <t>1, 2, 4, 15</t>
    <phoneticPr fontId="1" type="noConversion"/>
  </si>
  <si>
    <t xml:space="preserve">S) 혈변을 2-3회 정도 보았음      오늘 1-2시간 전부터 혈변을 보았음       구토를 했는데 어제 먹은 간식과 사료도 나왔는데 모양이 있는상태임       설사 이후에 뒷다리 trembling이 있음       전체적으로 떨림이 있음       3-4일정도 애견 호텔에 맡겨 놓았다기 오늘 데려오심    P) 방사선 검사시에 위내에 음식물이 가득한 상태이고      병원내에서 약간의 점액변성 설사를 보임       대장성 설사를 하는데 항문질환에 의한 설사로 보임     MRI검사에 대해서는 보호자님이 보류를 한상태임   </t>
  </si>
  <si>
    <t xml:space="preserve">김성화                                  </t>
  </si>
  <si>
    <t xml:space="preserve">집에 데리고 온지 2주정도 되었음    식욕은 좋음  형태는 있는데 엉덩이에 뭍어있는 것이 있음    귀진드기 확인    사료 : ARF    변에서도 다수의 적혈구가 확인    이물이 의심되는 상황    항구토제 주사하고 지켜볼 예정    위장관 전반적인 출혈이 있는 것으로 보임  항구토제와 내복약 i/d 캔 처방하고 지켜볼 예정        </t>
  </si>
  <si>
    <t xml:space="preserve">11일 00시 부터 월요일 아침 6시 30분까지 8마리 출산함.  현재 밥을 잘먹이고 새끼돌보고 있음  보호자님 오늘 아침에 사산된 아기 걸려 있는 것 발견하고 내원함.   병원에서 사산된 태아 제거함. --&gt; 부패취가 심하게 나서 자궁내 염증에 대한 부담 설명 진행  방사선 검사&gt; 남은 태아 골 확인되지 않음  초음파 검사 자궁&gt; 액이 많이 차지 않았지만 고에코의 양상으로 비정상적인 상황  혈액검사&gt;  SAA 163상승  체온 39.5    보호자님 설명 면담&gt;  전신의 염증이 있는 상황에 초음파상에 비정상이 미약하게 관찰   1.수술적 제거 방법-장점 확실하다. 단점, 비용, 및 집에있는 새끼들때문에 바로 퇴원  2. 항생처치 - 감수성 결과전에 일반약물 처방하고 결과 보고 항생제 바꿀것. 장점 비용적다, 새끼를 돌본다. 단점 불확실성 며칠 처치하다가 수술적으로 진행해야할수 있다. 내복약은 대략 2주이상 생각할것. 중간에 이상있으면 바로 내원, 중간중간 내원해서 혈액 체크할것.    계획  보호자님 내과적 약물 해보기로 함. 내일 내원해서 SAA검사 진행 떨어지는지 올라가는지에 따라 방법 변화 설명.   다음주 월요일에 항생제 감수성 나오면 저녁에 내원해서 약물 바꿀수 있음  식욕이 떨어지거나 이상있으면 바로 내원해서 체크 할것.   </t>
  </si>
  <si>
    <t xml:space="preserve">백민주                                  </t>
  </si>
  <si>
    <t xml:space="preserve">도토                                    </t>
  </si>
  <si>
    <t>13, 저체온증</t>
    <phoneticPr fontId="1" type="noConversion"/>
  </si>
  <si>
    <t xml:space="preserve">저체온으로 내원  체온 측정안됨  기립불능, 의식 저하된 상태로 내원  shock 상태    포도당 먹이니 일어나는 것 있었음    BCS : 1/5    FPV 음성  처음에는 검사와 치료를 원치 않으시다가 늦게 치료해달라고 하셨음    채혈이 되지 않음    수액처치    사망시 보호자에게 연락  </t>
  </si>
  <si>
    <t xml:space="preserve">박종용(이수정)                          </t>
  </si>
  <si>
    <t xml:space="preserve">복실(서교a/h)                           </t>
  </si>
  <si>
    <t>3, 4, 20</t>
    <phoneticPr fontId="1" type="noConversion"/>
  </si>
  <si>
    <t xml:space="preserve">며칠 전 산책하고나서 증상이 나타남  집에서 계속 누워만 있음  물만먹고 아무것도 먹지 않음  서교동물병원에서 간, 췌장 수치 체크하였으나 이상없었음  채혈 후에 변을 지리며 몸을 못가누고 소리를 지르는 증상이 나타나서 본원으로 내원함  1년정도 생리를 안하다가 한달전에 생리를 함  O&gt;  체온 39도  mental state: stupor  PLR 반응없음, pelvic limb paraplegia with no deep pain  CRP 260, WBC 27k  glb 5.7  D-dimer 8.4, lactate 7.4  cPL 282  심초: mild MVI, 복초: 자궁의 확장(15mm) 및 uterus body의 endometrial hyperplasia  A&gt;  Tdx: pyometra, thromboembolism, pancreatitis  pm 7:30 OHE 진행.   수일간 항생, 염증관리 예정.  pelvic limb의 paraplegia는 back pain이 없이 deep pain 이 소실된 것으로 미루어 vertebral vessel의 embolus가능성이 있음  Tx&gt;  1.cefotaxime, metronidazole  2.혈청요법 5ml/kg bid  3.dalteparin 150 IU/kg bid  4.NAC, tathione  5.fentanyl patch 25ug/hr, tramadol  </t>
  </si>
  <si>
    <t xml:space="preserve">박순정                                  </t>
  </si>
  <si>
    <t xml:space="preserve">그래                                    </t>
  </si>
  <si>
    <t xml:space="preserve">Hx)  - 어제 저녁 8-9시 경 설사 소량 2번,   - 밤 10시 경 사료 구토  - 이후 짧은 간격으로 설사 소량  - 거품 구토, 털 섞여 있는 구토,  점점 끈적한 액체 구토,   - 예방접종 이외에 병원 데려오신 적 없음  - 헤어볼 구토 간혹  - 밥은 어제 7-8시 경 마지막 식이, 이후 사료 둬도 먹지 않음  - 음수는 평소 잘 하였으나, 구토 이후 물 안 먹음  - tablefood 에 평소 관심 없음, 실 조각 같은 것 주워 먹을 수 있었을 수도 있어요, 되새김질 하기 한참 전부터 되새김질 하는 듯한 행동 관찰됨  - 평소 보호자분 자수하시면서 실 조각 등 먹었을 가능성도 있어요  - 구토, 설사 시 화장실 들락거림, 구토 전 울음 소리 이상    diet)  - royalcanin   - 간식으로 캔 아주 조금 주고(1small spoon으로 ) 냉장 보관  - 츄르 한동안 먹다가 끊었다가 2주 전부터 다시 먹이심, 어제 오후 1시 경 마지막으로 츄르 급여    En)  - indoor, alone    Vaccination)  - 작년에 3차까지 완료, 올 5월 추가 백신 완료  </t>
  </si>
  <si>
    <t xml:space="preserve">깜지(민트a/h)                           </t>
  </si>
  <si>
    <t>3, 20, 식욕부진</t>
    <phoneticPr fontId="1" type="noConversion"/>
  </si>
  <si>
    <t xml:space="preserve">5월 5일경에 미열이 있어서 다른병원에서 dexa, enro 주사를 맞고나서 활력이 심하게 떨어짐.   5.12일에 민트에서 자궁축농증 수술을 받음(수술은 잘되었으며 마취에도 문제가 없었음).   이후 입원처치하다가 식욕, 활력 좋아져서 퇴원 및 치료종료.  며칠전 미용을 하려고 내원하였는데 미열(39.7도)이 있고 체중이 0.5kg 가량 빠져서 CBC 재검시 WBC 35k.   어제 cefotaxime 및 metronidazole 처치후 현재 체온은 38.7도  -------------------------------------  본원검사   WBC 40k, HCT 28%, CRP 105, D-dimer 0.2  BP 110mmHg, no murmur, BT 38.7      </t>
  </si>
  <si>
    <t xml:space="preserve">김규빈                                  </t>
  </si>
  <si>
    <t xml:space="preserve">미트라                                  </t>
  </si>
  <si>
    <t>1, 2, 5, 6</t>
    <phoneticPr fontId="1" type="noConversion"/>
  </si>
  <si>
    <t xml:space="preserve">3주전에 입양  오늘 구토 설사로 내원  오늘 점심까지는 식욕 있었음  내원시 저체온증, 기력 부진  혈검시 고암모니아 혈증. saa증가.   방사선상 폐렴 소견  데리고 올때부터 호흡기 증상 있었음  분변검사상 클로스트리디움 다수 보임  폐렴, 장염 동시 가능성  파보 키트 음성  설사 호흡기 pcr 의뢰- 내일 검사 나오면 향후 예후 보기로 함  옹성민 원장 인수인계  </t>
  </si>
  <si>
    <t xml:space="preserve">북이                                    </t>
  </si>
  <si>
    <t>3, 5, 6, 7 20</t>
    <phoneticPr fontId="1" type="noConversion"/>
  </si>
  <si>
    <t xml:space="preserve">2주전에 임신을 한 것을 발견하셨고 목요일에 분만후 나타남. 그때도 조금 안좋아보였고 점점 안좋아지는 것 같아서 데려오심  계속 토하려는 증상을 보임. 분만 후 새끼들과 함께 있는 것을 보지는 못하심  physical exam: severe nasal discharge, depressed, 5~7% dehydration  O&gt;  체온 39.2도  FPV, FeLV, FIV negative  FIP Ab titer possible  Alb 2.4, Glb 5.8, A/G 0.41  T.bil 0.8  SAA 33.7  WBC 13k, PCV 13.4%  방사선상 양측 mid lung lobe의 폐렴가능성  US상 소량의 fluid가 있는 자궁이 확인   Reticulo(%) 0.84%, non regenerative   A&gt;  non regenerative severe anemia  DDx: FIP, chronic inflammation, bone marrow disdorder  호흡기, 설사, 빈혈 PCR 의뢰함  익일 빈혈정도에 따라 수혈여부 결정      </t>
  </si>
  <si>
    <t xml:space="preserve">정동물병원a/h                           </t>
  </si>
  <si>
    <t xml:space="preserve">라라(정동물병원a/h)                     </t>
  </si>
  <si>
    <t>전십자인다파열 RCCL (Rt RCCL partial) - 낭외 고정법</t>
  </si>
  <si>
    <t xml:space="preserve">S) 3-4개월전에 정동물병원에서 Bi MPL수술을 진행함       이후 왼쪽은 정상적인 걸음을 하는데 오른쪽은 파행을 보임       현재는 우측 lameness를 지속적으로 보임     P) 금일 수술을 진행할 예정    Tx) N/S +  pain control (Ketamine 0.6mg/kg/h, Lidocaine 3mg/kg/h, tramadol 1.3mg/kg/h)  maintenous fluid        cefradine 22mg / kg tid        cimetidine 10mg / kg  tid        tramadole 3mg / kg  tid        enrofloxacin 5mg / kg  bid        taurine 3ml / head sid         methocarbamole 15mg / kg  tid   IV        N-acethylcystein 70mg/kg bid        vita B.C 각 1ample/ head        O2 supply all day  </t>
  </si>
  <si>
    <t xml:space="preserve">조미라                                  </t>
  </si>
  <si>
    <t xml:space="preserve">동동이                                  </t>
  </si>
  <si>
    <t xml:space="preserve">새벽 6시에 진돗개에게 물림  급하게 응급처치만 받고 오심(항생제 처치는 받지 않으심)  물고 흔드는 장면을 목격하심    </t>
  </si>
  <si>
    <t xml:space="preserve">김홍상                                  </t>
  </si>
  <si>
    <t xml:space="preserve">따봉                                    </t>
  </si>
  <si>
    <t xml:space="preserve">최윤영                                  </t>
  </si>
  <si>
    <t xml:space="preserve">뽀삐(프란다스a/h)                       </t>
  </si>
  <si>
    <t xml:space="preserve">이경미                                  </t>
  </si>
  <si>
    <t xml:space="preserve">남친이                                  </t>
  </si>
  <si>
    <t xml:space="preserve">집앞에서 사료주는 길냥이 임.  6개월 정도 보호자님이 먹이는 상황임.   좌측 앞다리를 파행으로 내원 --&gt; 6월 9일정도파행이 관찰됨. 그전에도 상처가 있음. (6월 9일 부종이 관찰됨), 현재는 부종이 조금 가라 앉은 느낌.   보호자님상담&gt; 적극적인 처치를 원해서 내원함.     좌측눈에 상암검으로 약간의 상처 있음  치아는 부러져 있음.    주사 마취후에 상태 확인 좌측 앞발에 염증창상으로 부종이 심하고 속에 많은 농성 물질 차 있음 --&gt; 일반 항생처치로는 한계가 있어 배액 및 염증창의 처치를 위해 외과적으로 절개후에 배액관과 open창 진행함. 며칠동안 sugar 처치 필요  입원후에 적극적으로 처치 진행하기로 함.     입원처치를 위해 전염병 검사 진행  항생제 감수성 검사 진행함.     고등어 생선, 캔등 좋아함.   </t>
  </si>
  <si>
    <t xml:space="preserve">강주현                                  </t>
  </si>
  <si>
    <t>2071(고암모니아혈증)</t>
    <phoneticPr fontId="1" type="noConversion"/>
  </si>
  <si>
    <t xml:space="preserve">오늘 먹을 것을 다 토함 (3군데에 토를 함)  닭가슴살을 주니깐 스스로 먹었음. 분유를 먹음    60g 정도를 먹고 토함    한시간 후 계속 바닥을 햝으면서 침을 흘림  바닥을 기어다님    설사 없었고, 변은 정상임 (오늘도 봄)    고암모니아 혈증  NH3    hi    전해질 불균형  위의 확장 비워는 확인    내일 검사는 보류하심  x-ray(복부)촬영을 통해 위가 비워지는 지는 확인 예정      </t>
  </si>
  <si>
    <t xml:space="preserve">이종두                                  </t>
  </si>
  <si>
    <t xml:space="preserve">이호두                                  </t>
  </si>
  <si>
    <t xml:space="preserve">임인순                                  </t>
  </si>
  <si>
    <t xml:space="preserve">테스                                    </t>
  </si>
  <si>
    <t xml:space="preserve">표정아                                  </t>
  </si>
  <si>
    <t xml:space="preserve">깨돌이(하트온a/h)                       </t>
  </si>
  <si>
    <t>1, 4, 식욕부진</t>
    <phoneticPr fontId="1" type="noConversion"/>
  </si>
  <si>
    <t xml:space="preserve">새벽부터 구토가 심해짐  밥도 거의 못먹었음  최근 내원전 구토를 했을 때 혈액이 섞여있었음  6.11 에 하트온으로 내원함. 약 2주전부터 한두차례 구토가 있었는데 내원당일에는 구토물에 혈액이 섞여있었음  O&gt;  응고계 PT의 단축, fibrinogen의 증가  CRP 80, cPL &lt;50  US상 우측 하복부의 복숭아씨 의심 이물  심초에서 mild pulmonary hypertension  (31mmHg),  심근의 mild한 비후  A&gt;  Dx: FB  PT 단축 및 fibriongen 증가 확인되어 thrombosis 예방 위해 혈장 선투여 진행함  수술시 염증부위 주변의 복막에서 swab sampling 하여 bacteria의 translocation 여부 확인 및 내성검사 진행  BP 170mmHg 로 다소 높고 심근의 비후가 확인되어 술후 systemic hypertension 여부 추적검사예정  오후 3시경 fentanyl patch, enro, cepha 투여.  오후 4시 혈압 180mmHg,  hydralazine 0.7mg/kg PO진행 후 5시경 130mmHg 로 혈압떨어짐. 5시경 혈장투여하면서 수술들어감  Tx&gt;  enro, metronidazole  fentanyl, tramadol  esomeprazole  NAC, dalteparin 150 Unit/kg bid  hydralazine 0.7mg/kg bid  </t>
  </si>
  <si>
    <t xml:space="preserve">송혜령                                  </t>
  </si>
  <si>
    <t>2, 15, 16, 식욕부진</t>
    <phoneticPr fontId="1" type="noConversion"/>
  </si>
  <si>
    <t xml:space="preserve">HPI)-예방접종 기본적으로 다함/ 심장사상충 먹임  -사료만 먹임 (닭가슴살 간식) 강아지 전용우유 조금 먹이기는 함 (10cc정도)    S)-어제 혈변을 봄 (7시간정도 지남): 찔끔   -아침에 힘이 없이 쓰러진듯하고 핵핵거림  -간식도 거부함  -물은 자주 마시지만 어제는 유난히 많이 먹음  -어제 오전 11시쯤 마지막 사료 먹음  -구토는 없슴  -다른 강아지나 고양이 안 키움  -어제 활력은 특이하지 않았슴 밤부터는 떨어지기 시작함 특히 혈변후  -몇개월전에 중성화 수술 (혈액검사는 특별한 것이 없었슴)  -쓰러져서 허우적거리는 게 있었슴 /오줌도 지렸음  -2주전 애견카페에서 다른 강아지에 물림 (목덜미에 피는 안나고 멍만 듬-동물병원에서 특별한 문제없을듯하다)      -청진:NRF  -체온 : normal  -abdominal pressure (+) 원래 많이 민감해서 정확하지 않을수 있슴  -Blood exam: 전해질 교란이 있으나 기타 특이사항 없슴  -방사선: NRF ( 위에 가스 / 왼쪽 슬개골 아탈구)    DDx) seizure / GE disease / pancreatitis    Tx) kingbellin SC 0.3ml   p) 현재로서는 경련의 가능성이 높기때문에 추후 관찰을 하기로 하고 설사관련된것만 처치하기로함 / 기력이 계속 없거나 구토 설사가 지속되거나 식욕이 없거나 추가 경련증상을 보이면 즉시 내원토록 함   </t>
  </si>
  <si>
    <t xml:space="preserve">김현주                                  </t>
  </si>
  <si>
    <t xml:space="preserve">카미                                    </t>
  </si>
  <si>
    <t xml:space="preserve">오른쪽 항문 아랫부위에서 피가 나옴  6개월 동안 훈련소에 있었음   2일전에 보호자님이 데려 오심   파열은 오늘 발생함     P) 검사후에 내일 수술을 진행할 예정      금일 입원을 진행      양측 항문낭 적출 수술을 진행 해주세요      우측은 abscess이고 좌측은 정상 상태임(양측 모두 제거 요망)      수술이후 5-7일 정도 입원을 진행할 수가 있고 수술이후에 간혹 재발을 할수가      있다고 보호자님에게 상담을 진행      처치표 정리 해놓았으니 필요하면 다시 해줄것      수술이후 보호자님에게 전화 줄것      내일 상태를 봐서 응고개 검사를 추가 하거나 TEG검사를 진행해 주세요      금일 체온이 40.7가 나왔음    Tx) N/S maintenous fluid        cefradine 22mg / kg tid        cimetidine 10mg / kg  tid        tramadole 3mg / kg  tid        enrofloxacin 5mg / kg  bid        taurine 3ml / head sid         methocarbamole 15mg / kg  tid   IV        N-acethylcystein 70mg/kg bid        vita B.C 각 1ample/ head        O2 supply all day  </t>
  </si>
  <si>
    <t xml:space="preserve">켈리                                    </t>
  </si>
  <si>
    <t xml:space="preserve">두부(용산아프리카a/h)                   </t>
  </si>
  <si>
    <t>1, 2, 식욕부진</t>
    <phoneticPr fontId="1" type="noConversion"/>
  </si>
  <si>
    <t xml:space="preserve">한두달 전부터 식욕이 줄어 있고 구토가 잦았음(너무 자주 먹어서 구토한 것으로 생각하심)  금요일 부터 완전 식욕절페 및 설사 시작함  예민해져서 다른 병원에서 약만 지어주심  지난 6월에 입양 하심. 구토를 자주하고 있음(오늘 아침에 5회 째 구토를 함)  장난감 등을 먹었을 가능성은 낮음  한달전에 다른 고양이를 입양했는데 지금 건강하고 잘 놀고 있음  다른병원에서 혈액검사하고 식욕, 위장관염의 가능성을 설명들으심  본원에서 마취 후 screening 진행함  O&gt;  FPV positive  fPL 정상, WBC 4.69, SAA 정상  심초, 복초에서 특이소견 관찰되지 않음  A&gt;  3~5일간 FPV 치료 진행  WBC, TP, ALB, lactate 모니터링  성묘에서 감염이 일어난 것으로 보아 병독성이 강한 야외주 가능성이 있음  Tx&gt;  G-CSF 10ug/kg sid  plasma 1ml/kg sid  cefotaxime, metronidazole  새로나민, taurine, tathione   cerenia, cimetidine     </t>
  </si>
  <si>
    <t xml:space="preserve">이종원                                  </t>
  </si>
  <si>
    <t xml:space="preserve">사고가 난지 10분 되었고 높은곳에 뛰어내리면서 다리가 꺾임  우측 앞다리 요골척골 골절  요골 단순, 척골 복합골절  </t>
  </si>
  <si>
    <t xml:space="preserve">안지숙                                  </t>
  </si>
  <si>
    <t>13, 16, 20</t>
    <phoneticPr fontId="1" type="noConversion"/>
  </si>
  <si>
    <t xml:space="preserve">S)  - 길냥이 구조해서 오심  - 같이 구조한 아이는 사망한 상태    O)  - 내원시 저체온 (35.9) / 저혈당 쇽 (기립불능, 신경증상, 의식불명) / 탈수 7% 이상  - FPV positive    Tx)  - 포도당 bolus 이후 스스로 고개 드는 정도의 기력 회복  - 수액 ; NS + taurine + vit B,C 교정속도  - 격리입원 / 산소처치  - 혈당, 호흡, 구토 설사 모니터링    - 보호자가 치료범위를 명확하게 결정하지 못한 상태  - 탈수로 인해 채혈가능여부가 확실하지 않은 상태에서 출근때문에 맡기고 가심  - 채혈 후 전화상담을 통해 검사진행여부 결정하기로 함     - 전화상담 후 혈액검사까지 진행하기로 결정함  - CBC ; 0.08 / HCT 24.9 / MCV 450.0 / MCHC 34.7  - 전해질 ; Na 139 / K 6.53 / Cl 106  - BGA ; HCT 25 / THB 7.9 / HCO3 15.1  - CHEM ; GLU 277 (포도당 bolus 후) / BUN 38.6 / CREA 0.5 / P 11.5 / ALT 130 / AMY 239    P)  - 보호자님한테 전화로 혈검결과 및 치료방향 상담해주세요  - 비용 부담 있으며 다른 병원으로 옮길 가능성도 있습니다.  - 상담시 같이 구조한 아이 사체처리도 상담 부탁드립니다 ㅠㅠ    </t>
  </si>
  <si>
    <t xml:space="preserve">권나영                                  </t>
  </si>
  <si>
    <t xml:space="preserve">로티                                    </t>
  </si>
  <si>
    <t>2, 13, 16</t>
    <phoneticPr fontId="1" type="noConversion"/>
  </si>
  <si>
    <t xml:space="preserve">S)  - 하루 전 샵에서 분양받으심  - 오늘 아침에 사료 매우 소량 먹은 이후로 아무것도 먹지 않음  - 하루종일 수양성설사 + 연변 지속  - 구토는 없음  - 몸이 꼬이는 듯 굳는 듯 보인 이후로 움직임 없이 가만히 있어서 내원    O)  - 기립불능 / 의식불명확 상태 / 저혈당, 저혈량성 쇽 추정  - 원내에서도 계속 수양성 melena 지속 / HGE sus  - BW 0.32 / T 37.6 / P 162 / R 36 / BG 56  - 응급처치 (포도당 bolus) 후 의식회복, 기립 및 보행 회복    - CPV, CCV kit all neg  - Giardia very weak pos (false + possible)  - 도말염색상 특이적인 병원성 세균 관찰되지 않음    - CBC ; WBC 32.71 / RBC 관련수치 모두 하강 / PLT 442  - 전해질 ; Na 142 / Cl 109  - BGA ; pH 7.18 (HCO3 14.6) / HCT 30  - 13종 ; GLU 236 (포도당 bolus 후) / CREA 0.1 / Ca 7.0 / TP 7.0 / TP 2.1 / ALB 1.1 / GLB 1.0 / CHOL 62 / AMY 296  - lactate 정상  - CRP 12.17  - NH3 78    DDX)  - PSS(↓) / HGE / giardia / congenital PLE / IBD    P)  - 내일 복부초음파 및 PCR 검사 의뢰 진행해주세요  - 오전중 보호자님과 통화해주세요    M)  - Mental D → A  - T 37.6→37.4→38.0  - P 162→168  - R 36→30→24→36  - BG 56→200→94(5DS로 변경)→69(포도당 bolus)→121  - 소변 1회 / 흑색 또는 녹색 수양성 melena 지속      O) PCR 검사에서 EPEC와 cyclospora가 많이 검출되었음.   </t>
  </si>
  <si>
    <t xml:space="preserve">조희수                                  </t>
  </si>
  <si>
    <t>- 사람 우울증 약봉투가 뜯어져 있고 마이신을 조금 핥은듯함  - 약을 통째로 삼켰는지는 확실치 않음  - 알약들의 종류와 갯수도 확실치 않음  - 결국 먹었는지 안먹었는지, 먹었다면 언제 먹었는지 확실한 게 아무것도 없음 (3시간 이내 먹은건 확실하다 함)    - 구토유발 → 비닐같은 인형솜 + 소화된 사료 외 알약으로 추정되는 것은 관찰되지 않음  - CBC ; 특이사항 없음  - 전해질 ; Cl 107로 살짝 낮은 것 외 특이사항 없음  - BG</t>
  </si>
  <si>
    <t xml:space="preserve">이성안                                  </t>
  </si>
  <si>
    <t xml:space="preserve">콩식이                                  </t>
  </si>
  <si>
    <t xml:space="preserve">유치잔존으로 내원  우측 상악, 하악에 견치에 유치 남고, 좌측은 상악 견치에 유치 남음  스켈링 진행  유치 4개 제거 견치 3개, 우측 상악의 3전구치 유치 잔조    치아 상태 양호.  내복약 3일 먹을것.   </t>
  </si>
  <si>
    <t xml:space="preserve">박순옥                                  </t>
  </si>
  <si>
    <t xml:space="preserve">에므짱                                  </t>
  </si>
  <si>
    <t>7, 14, 19</t>
    <phoneticPr fontId="1" type="noConversion"/>
  </si>
  <si>
    <t xml:space="preserve">B.C.S.  8/9.  obesity    오전11:20분에 보호자 내원하여 사료를 먹임.  먹이는 동안에 기침과 stridor가 있고, 콧물이 흐르고 있음.      A) 두리틀AH에서 MPL 수술 (6월21일)     원인을 모르는 anaphylatic reaction (얼굴부종, 호흡곤란)     췌장염     연구개 노장 (stridor가 심함)     </t>
  </si>
  <si>
    <t xml:space="preserve">노태혁                                  </t>
  </si>
  <si>
    <t xml:space="preserve">어제 저녁부터 먹지 않음  숨소리가 거칠음  기운이 없음    1년전에 데리고 옴  활력이 전혀 없음    동거묘가 한마리 있음  (2년 6개월)    혈압 60 #3    양측 폐 전엽과 후엽쪽으로 폐침윤이 되어있음  fPL 정상  SAA 정상  APTT는 지연되었으나 TEG 정상  </t>
  </si>
  <si>
    <t xml:space="preserve">박예은                                  </t>
  </si>
  <si>
    <t xml:space="preserve">니뇨                                    </t>
  </si>
  <si>
    <t xml:space="preserve">S) 2층계단에서 떨어짐       어디부위가 떨어진것은 발견하지 못함       호흡이나 심박도 정확히는 모름    P) 금일 입원 조치후에 혈액검사를 진행하고       내일 MRI검사를 진행하기로함       부위는 (cervical. lumbar)    Tx) N/S  maintenous fluid        cefradine 22mg / kg tid        cimetidine 10mg / kg  tid        tramadole 3mg / kg  tid        enrofloxacin 5mg / kg  bid        taurine 3ml / head sid         methocarbamole 15mg / kg  tid   IV        N-acethylcystein 70mg/kg bid        vita B.C 각 1ample/ head        MPSS  30mg / kg 이후 15mg / kg 2회  이후 7.5mg / kg 2회  //  // 5회 q6h        O2 supply all day  </t>
  </si>
  <si>
    <t xml:space="preserve">황윤정                                  </t>
  </si>
  <si>
    <t xml:space="preserve">모네                                    </t>
  </si>
  <si>
    <t xml:space="preserve">박정수                                  </t>
  </si>
  <si>
    <t xml:space="preserve">은괭(동물사랑a/h)                       </t>
  </si>
  <si>
    <t>1, 13, 식욕부진</t>
    <phoneticPr fontId="1" type="noConversion"/>
  </si>
  <si>
    <t xml:space="preserve">최규익                                  </t>
  </si>
  <si>
    <t xml:space="preserve">치주염이 의심이 되어 내원함  2주전부터 이전 먹은 사료를 먹지 않음  사료를 먹지 않아 새로 사료를 사주었는데도 먹지 않음  예방접종은 어릴때 하고 이후에 하지 않음   소변을 보지 못해서 처치를 받음  현재 소변은 정상적인 상태임  2주전부터 먹는것이 줄어서 변양이 불어 들었음  오른족 뺨을 만지면 아파함   오르쪽 뺨을 대고 냄새를 맡으면 썩은냄새가 남    P) PCR검사 결과를 보고 보호자님과 치주염이나 구내염      virus관련 부분을 상담할 예정임  </t>
  </si>
  <si>
    <t xml:space="preserve">허희정                                  </t>
  </si>
  <si>
    <t>3, 7, 14, 19</t>
    <phoneticPr fontId="1" type="noConversion"/>
  </si>
  <si>
    <t xml:space="preserve">오늘 오후4시 부터 호릅곤란 잇었고 계속 심해져서 내원  고체온증40.3도, 호흡 곤란 심함  상부 호흡폐쇄 가능성 높음- 연구개노장, 인후두 부종  호르몬 질환 가능성 높음- 다음다뇨 갑상선 부신피질  향후 ct 촬영요  심하면 프로포폴 cri 고려  입원처치후 예후 보기로 함  입원시 응급상ㅎ뢍 발생가능성 고지  </t>
  </si>
  <si>
    <t xml:space="preserve">송은지                                  </t>
  </si>
  <si>
    <t xml:space="preserve">말랑이                                  </t>
  </si>
  <si>
    <t>피부외상 ( 꼬리뼈 끝 3마디 피부 박리)</t>
  </si>
  <si>
    <t xml:space="preserve">15분전에 냉장고 문에 꼬리가 끼었음   피부가 벗겨진 채로 뼈가 보임     Tx) N/S maintenous fluid       cefradine 0.1ml / kg bid       cimetidine 0.1ml / kg  bid       tramadole 0.04ml / kg  bid       enrofloxacin 0.4ml / kg bid       taurine 3ml / head sid        vita B.C 각 1ample/ head  </t>
  </si>
  <si>
    <t xml:space="preserve">양연희                                  </t>
  </si>
  <si>
    <t>1, 2, 4, 식욕부진</t>
    <phoneticPr fontId="1" type="noConversion"/>
  </si>
  <si>
    <t xml:space="preserve">S)  - 어제 새벽 구토 1회 / 오늘 새벽 구토 1회 / 저녁에 먹은 사료가 어느정도 소화된 상태로 나옴  - 하루종일 식욕 양호 / 어제는 구토 후 다시 밥도 잘 먹고 잘 놀았는데 오늘은 구토 후 밥도 안먹고 기력 없음  - 설탕물을 타서 구강점막으로 흡수시켜준 후에도 고개도 못들고 처져 있음  - 설사는 없었음 / 이물 가능성 전혀 없음 / 사료 외 다른 것 전혀 먹은 적 없음  - 접종은 1차까지 완료    O)  - 내원시 의식은 있으나 dull 한 상태 / 기립 가능하긴 하나 자꾸 주저앉으며 힘이 없음  - T 37.3 / P 192 / R Panting / 복부압진시 통증반응 / 탈수 6-7% 이상 / BG 371  - 댁에서는 설사 없었다 했으나 원내에서는 연변+설사 관찰됨  - FPV kit negative  - CBC ; MCHC 33  - 전해질 ; Na 147  - BGA ; HCT 23 / HB 7.4 / HCO3 18.5  - CHEM ; BG 375 / CREA 0.2 / Ca 8.7 / TP 5.1 / AMY 493  - 방사선상 특이소견 관찰되지 않음  - 분변검사상 특정 병원성 세균은 관찰되지 않으나 구균의 폭발적 과증식 관찰됨    Tx)  - metro, cime, taurine, cerenia(diluted), 새로나민 iv  - 수액 ; NS + taurine + vit b,C 교정속도  - 산소처치  - 호흡수, 체온, 구토 설사 모니터링    P)  - 내일 오전 팝애니랩 반려묘 설사패키지 19종 PCR 의뢰해주세요 (배지가 없습니다)  - 복부초음파 등 필요한 추가검사시 보호자님과 통화 후 진행해주세요  </t>
  </si>
  <si>
    <t xml:space="preserve">김득룡                                  </t>
  </si>
  <si>
    <t xml:space="preserve">윤삼복                                  </t>
  </si>
  <si>
    <t>2021, 2185</t>
    <phoneticPr fontId="1" type="noConversion"/>
  </si>
  <si>
    <t xml:space="preserve">2년전에 CPA -&gt;  자가 응급조치 후 회복  오늘 아침에 기침, 구토 증상 보여서 내원.   생리중    PE) no murmur.  normal lung sound.  예민해서 경계하는 상황.  물지는 않음.  그러나 긴장을 많이 함.    - MPL 우측이 3기 정도.  좌측은 정상.      O) 흉방에서 inlet부위에 collapse가 관찰됨 (grade II ~ III)    - 복방에서 양측 고관절의 subluxation  - 혈액검사에서 췌장수치의 경미한 상승,  경미한 백혈구 증가증이 관찰됨.   - cPL   - 체지방 41%    P) 체중감량.    남자보호자와 2번 통화했는데, 여자보호자와 통화를 원함.    - 2주 후 체중 확인.   적어도 25%정도 감량.  목표체중 5kg 정도.    - 다음 내원시 슬개골탈구에 대해 외과 선생님 연결.    </t>
  </si>
  <si>
    <t xml:space="preserve">공영태                                  </t>
  </si>
  <si>
    <t xml:space="preserve">만디                                    </t>
  </si>
  <si>
    <t xml:space="preserve">오후에 동거견에게 물림 좌측 하악과 전면 하악이 완전하게 분열된 상황으로 내원  싣기고 응급 상태 확인.   </t>
  </si>
  <si>
    <t xml:space="preserve">장화식                                  </t>
  </si>
  <si>
    <t>4, 15, 20 교통사고</t>
    <phoneticPr fontId="1" type="noConversion"/>
  </si>
  <si>
    <t>- 차 바퀴에 깔린 상태로 2-3미터 끌려감     -     BP  80 #3  voluven 투여 후 혈압이 상승하고 femoral pulse 촉진되었지만 오전 11시쯤 다시 혈압 30, femoral pulse가 촉진되지 않음.     tranexamic, cefa, tramadol,  voluven 50ml IV   NS 100ml over 1 hr.  그 후에 유지속도.     방사선상 복벽의 파열.   폐출혈과 방광, 간 파열은 관찰되지 않음</t>
  </si>
  <si>
    <t xml:space="preserve"> 금일 오후에 내시경 시술을 진행할 예정  초음파 검사시에 위내에 자두씨가 3개 존재함   금일 2시 30분경에 내시경 시술로 위내 자두씨 3개를 제거함    Tx) N/S  maintenous fluid        cefradine 22mg / kg tid        cimetidine 10mg / kg  tid        tramadole 3mg / kg  tid        enrofloxacin 5mg / kg  bid        taurine 3ml / head sid         vita B.C 각 1ample/ head        O2 supply all day  </t>
  </si>
  <si>
    <t xml:space="preserve">석유진                                  </t>
  </si>
  <si>
    <t xml:space="preserve">달                                      </t>
  </si>
  <si>
    <t xml:space="preserve">5층 배란다에서 키우는데 떨어진것 같음   방충망을 뜷고 나간것 같음     Tx) N/S maintenous fluid        cefradine 22mg / kg tid        cimetidine 10mg / kg  tid        tramadole 3mg / kg  tid        enrofloxacin 5mg / kg  bid        taurine 3ml / head sid         methocarbamole 15mg / kg  tid   IV        N-acethylcystein 70mg/kg bid        vita B.C 각 1ample/ head        O2 supply all day  </t>
  </si>
  <si>
    <t>식욕부진</t>
    <phoneticPr fontId="1" type="noConversion"/>
  </si>
  <si>
    <t xml:space="preserve">S) 1주일전 부터 사료를 먹으려고 하는데 먹지 못함       구강에서 냄새기 심함       예방접종은 하지 않음       집안에서 키우고 접종은 하지 않음       타액을 흘리지는 않음       아프기전에는 소화기 증상은 없었는데      최근에 기침도 하고 구토도 했음       집에 다른 아이는 문제가 없음     P) 금일 검사후에 입원 조치하고 내일 검사 결과를 보고      내일 상담을 진행할 예정    Tx) N/S maintenous fluid        cefradine 22mg / kg tid        cimetidine 10mg / kg  tid        tramadole 3mg / kg  tid        metronidazole 15mg / kg bid        taurine 3ml / head sid         vita B.C 각 1ample/ head        O2 supply all day  </t>
  </si>
  <si>
    <t xml:space="preserve">이기은                                  </t>
  </si>
  <si>
    <t>비장종양. 파열</t>
  </si>
  <si>
    <t xml:space="preserve">S) 메세나 동물병원에서 지속적으로 심장 사상충약을 먹임       2일전부터 목에 뭐가 걸린것처럼 "캑캑: 거림      목에 뭐가 걸린것인지 정확하지는 않음       1년에 한번씩 추가 접종은 했음     P) 검사후 보호자님과 상담을 진행하기로함    Tx) N/S +  pain control (Ketamine 0.6mg/kg/h, Lidocaine 3mg/kg/h, tramadol 1.3mg/kg/h)  maintenous fluid        cefradine 22mg / kg tid        cimetidine 10mg / kg  tid        tramadole 3mg / kg  tid        enrofloxacin 5mg / kg  bid        taurine 3ml / head sid         N-acethylcystein 70mg/kg bid        vita B.C 각 1ample/ head        O2 supply all day    다온AH으로 간다고 해서 전화해 두었음.   </t>
  </si>
  <si>
    <t xml:space="preserve">박경신                                  </t>
  </si>
  <si>
    <t>1, 식욕부진</t>
    <phoneticPr fontId="1" type="noConversion"/>
  </si>
  <si>
    <t xml:space="preserve">창상부위 약간 진정이되는 양상  어제 아침부터 토하는 상황5-6번 넘게 토하는 상황.  먹지 않음. 물먹고도 토함. 어제 변은 정상임, 오늘은 변을 보지 않음.   01022503298  </t>
  </si>
  <si>
    <t xml:space="preserve">박재권                                  </t>
  </si>
  <si>
    <t xml:space="preserve">점박이                                  </t>
  </si>
  <si>
    <t xml:space="preserve">입원후 1일째  환부 통증은 어제 보다 심한 상태임   좌측으로 돌릴때 어제 각도 보다 더 조그마한 각도에서 pain을 느낌   보호자님과 상담을 진행한후에 추가적인 검사 진행    Tx) 0.45%N/S + 2.5% dexteose maintenous fluid        cefradine 22mg / kg tid       cimetidine 10mg / kg  tid       tramadole 3mg / kg  tid       taurine 3ml / head sid        methocarbamole 15mg / kg  tid        O2 supply all day  </t>
  </si>
  <si>
    <t xml:space="preserve">전기숙                                  </t>
  </si>
  <si>
    <t xml:space="preserve">루미                                    </t>
  </si>
  <si>
    <t xml:space="preserve">S)  - 내원 한시간 전 개껌 먹은 직후부터 panting 심하여 내원  - 동그란 개껌 끝부분을 한참 갉아먹다가 갑자기 사라졌다 함 / 삼켰을 가능성 있음  - 개껌의 날카로운 부분이 걸려있을 가능성 있다고 걱정하심    O)  - 방사선상 연구개 노장 관찰됨 / 이물 소견은 뚜렷하지 않아 조영 시도하였으나 청색증 발생하여 중단  - 히스토리상 이물 가능성 있으므로 내시경 확인 후 있으면 위내로 삽입  - 연구개 수술은 상황에 따라 판단하기로     내시경 검사&gt;  식도에 이물 없고 위내에 껌으로 보이는 물질 확인됨. 식도 확장이나 특이 소견 없음. 음식물 침등만 관찰됨.    Tx)  - 하루동안 입원처치 + 산소처치  - 호흡 모니터링 / 흥분시 buto    P)  - 보호자님 내일 저녁에 오셔서 연구개 수술 여부 결정하시기로 함  - 최원장님 환자로 인계 부탁드립니다    M)  - Mental A / T 39.0→37.6→38.1 / P 156 / R P→24→42→42→36 / 소변 6회     ** 환자가 평소 접종이나 주사처치시 2-3일간 식욕 및 활력이 떨어지는 등 힘들어하는 편이라고 합니다. 약물반응 모니터링해주세요 **  </t>
  </si>
  <si>
    <t xml:space="preserve">안용림                                  </t>
  </si>
  <si>
    <t xml:space="preserve">체리                                    </t>
  </si>
  <si>
    <t>4, 식욕부진</t>
    <phoneticPr fontId="1" type="noConversion"/>
  </si>
  <si>
    <t xml:space="preserve">S)  - 일주일 전부터 눈이 좀 튀어나오는 듯하여 오늘 오후에 타 병원에서 안압 체크 후 녹내장 안약 (트루솝, 티모프틱) 및 내복약 처방받으심  - 오후 7시 정도에 내복약 투약 / 1시간 후 안약 투여 → 직후 갑자기 휘청거리고 균형 잡지 못하고 떨고 혀를 내밀고 있음 + 손발이 참  - 혈액검사는 안한지 한참 됐음  - 3일전 구토 1회 후 특이증상 없었음 (식이성)  - 평소 사료 말고 화식(자연식) + 처방식 캔 (wd) 급여  - 이번주에 식욕 다소 저하 / 활력은 원래 크게 좋지 않음     O)  - T 38.2 / P 180 / R 48 / BP 160  - 기립은 가능하나 사지의 힘이 없으며 균형감 감소 / 고유자세반응은 정상 / MMC pale / ST delayed / 탈수 6% 이상  - 청진상 심잡음 없음 / 흉부방사선상 mild한 기관협착 / 심비대는 뚜렷하지 않음  - CBC ; WBC 15.10 / HCT 36.6 / PLT 679 / MPV 131  - 전해질 ; Na 126 / K 3.22 / Cl 107  - BGA ; Ca 0.87 / pH 7.49 / HCO3 36.8 / ABE 11.9  - CHEM ; GLU 240 / BUN 76.32 / CREA 2.3 / P 8.3 / ALT 132  - NH3 8  - lactate 3.7    Tx)  - 수액 ; NS + taurine + vit b,C + KCl 7 유지 1.5배 (150 comp)  - 주사 ; taurine + tathione + ornipural iv  - 안약은 처방받아오신 안약 bid    P)  - 내일 신장수치 재검 / 필요시 복부초음파 (보호자 상의 후)  - 오전에 보호자님께 전화주세요    M)  - Mental A / BW 2.28 / T 38.2→37.4 / P 180→150 / R 48→30→30  - 안압 (좌/우) 10  / 13 → 7 / 10     # 아침에 보호자와 통화.   안약은 점안하지 않고 안압만 모니터링.  오후 2시에 신장과 전해질 재검.    - 경미한 murmur가 청진됨.  cachexia.   흉방에서 경미한 심비대, inlet 부위에서 협착이 관찰됨.   - Cachexia, 어릴 때부터 말랐음.  사료도 잘 안 먹었음.  최근 1~2년내에 활동성이 더 좋아졌음. no PU/PD.    - 5~6년전에 췌장염때문에 10일 정도 입원치료.        A) CKD, 요검사, UPC, SDMA 검사가 필요함.   - pulmonary hypertension 2기  - 처방이 필요함.   - Cushing 의심.  ACTH 자극시험.  LDDST    - 췌장염 : cPL 상승으로 입원치료가 필요한 상황.      - 보호자가 추가검사 또는 입원치료 없이 다니던 병원(홍제AH)로 가기로 했음.   아직 퇴원할 상황은 아니라고 설명하였음.                </t>
  </si>
  <si>
    <t xml:space="preserve">퐁                                      </t>
  </si>
  <si>
    <t xml:space="preserve">2년전부터 보호자님이 데리고 있음  그전에는 유기견센터에서 다른 분에게 분양된 상태에서 데려 옴.  내복약 가루약 주사기  </t>
  </si>
  <si>
    <t xml:space="preserve">고송이                                  </t>
  </si>
  <si>
    <t xml:space="preserve">노랭이                                  </t>
  </si>
  <si>
    <t>13, 20</t>
    <phoneticPr fontId="1" type="noConversion"/>
  </si>
  <si>
    <t xml:space="preserve">설사를 하면서 내원  manace 없음  연하반사 없음  recumbency로 내원    FPV 음성  Lac : 1.3  glu : 198     cefa  0.05ml  cime 0.03ml  meto 0.03ml  taurine 0.5ml  hetastach 1ml 천천히  metro  0.45ml 천천히  </t>
  </si>
  <si>
    <t xml:space="preserve">송정민                                  </t>
  </si>
  <si>
    <t xml:space="preserve">자두씨를 삼키는것을 30분전에 보았음   아침은 먹고 저녁은 거의 먹지 않음    P) 금일 입원 조치후에 내일 내시경으로 자두씨를 제거할 예정    Tx) N/S  maintenous fluid        cefradine 22mg / kg tid        cimetidine 10mg / kg  tid        tramadole 3mg / kg  tid        taurine 3ml / head sid         vita B.C 각 1ample/ head        O2 supply all day  </t>
  </si>
  <si>
    <t xml:space="preserve">얼룩이                                  </t>
  </si>
  <si>
    <t xml:space="preserve">  CC  - 기력저하    HPI  - 3시간정도 외출하고 돌아오니 아이 기운이 너무 없어보였음.  - 노랭이의 증상과 거의 비슷했다고하심.  GI  -고형의 흰 지점토 같은 걸 토함.  - 많은 양은 아니지만 무른변을 조금 지림    lactate 7.6  FPV 음성    기타 특이사항 혈액검사 수치 참조.      P  - 5DS+ Vit B,C  - cephazoline, cimetidine, metronidazole, Glutathiione IV.  - 주치의 인계 후 언제 퇴원 가능한지 전화달라고 하심.    퇴원해서 집에서 지켜보기로함    </t>
  </si>
  <si>
    <t xml:space="preserve">강흔연                                  </t>
  </si>
  <si>
    <t xml:space="preserve">강아지                                  </t>
  </si>
  <si>
    <t xml:space="preserve">매일 아니지만 밤애 자면서 떨고 경련처럼 행동이 있음  데리고 온지 15일정도 되었음  3차접종까지 진행    식욕 좋음  활력 좋음    낮에는 증상이 없음  경련시에 깨워도 못 일어나는 경우가 있었음    확인을 위해 CT검사를 진행하기를 원하심  (처음부터 CT 촬영을 원했고, MRI는 비용때문에 하지 않는다고 하심)    </t>
  </si>
  <si>
    <t xml:space="preserve">곽지수                                  </t>
  </si>
  <si>
    <t xml:space="preserve">우주(두리틀a/h)                         </t>
  </si>
  <si>
    <t>1, 2, 9</t>
    <phoneticPr fontId="1" type="noConversion"/>
  </si>
  <si>
    <t xml:space="preserve">2주전에 산책 심하게 하고 몸을 떨고 기력이 안좋아서 연희동 지역 동물병원에 가서 항문주위 선종으로 진단받고 약을 일주일정도 먹고 다시 내원하라고 안하심  어제부터 구토가 여러 차례 있었고 설사는 일주일전부터 함  3-4일전부터 식욕 절폐, 어제가지 음수는 했음  서맥, 탈수정도 7-10%, 저체온증36.0 , 의식 없음  혈액검사상 신부전이 심하며 고 암모니아 혈증 측정불가   급성신부전인지 만성신부전인지 ,신전성, 신성, 신후성 향후 감별해야하며 고암모니아혈증으로 인한 뇌손상 가능성도 있음.2-3일 정도 입원후 예후 보기로 하고 계속 의식이 없고 기립불가시 MRI 촬영 요.  입원도중 사망할수 있다고 보호자님한테 고지함  </t>
  </si>
  <si>
    <t xml:space="preserve">최아리                                  </t>
  </si>
  <si>
    <t xml:space="preserve">짜오                                    </t>
  </si>
  <si>
    <t xml:space="preserve">우측 경골 조면에 종양 소견이 발생함   세포 검사시에 피부 조직구종으로 확인됨  현재 궤양이 동반되고 licking이 있어 수술적 제거를 진행함   금일 입원 조치는 하지않고 치료 진행  금일 퇴원이후 내일 재내원하여 수술부위 소독및 치료 진행  </t>
  </si>
  <si>
    <t xml:space="preserve">강순정                                  </t>
  </si>
  <si>
    <t xml:space="preserve">우리                                    </t>
  </si>
  <si>
    <t>2004, 2087</t>
    <phoneticPr fontId="1" type="noConversion"/>
  </si>
  <si>
    <t xml:space="preserve">S)  - 우당탕 하는 소리를 들으셨는데 이후 뒷다리 양쪽다 쓰지 못함 (높은 곳에서 떨어진 듯하다고 하심)  - 열흘 전 눈가에 물혹 때문에 타 병원에서 내복약 처방받으심   - 당시 혈액검사 전체 진행 ; BUN 28 → 두번째 검사시 18  - 이후 약을 먹이면서 점차 기력 저하 / 잠만 잠 / 호흡은 빨라짐  - 원래 다니던 병원(안과진료한 병원과 다른 병원)에서 폐렴 진단받고 산소장에 2-3일 입원  - 이후 호전되어 퇴원 후 내복약 투약중    O)  - 내원시 기립불능 / 후지마비 / 후지 양측 모두 냉감 / deep pain 없음 / 회음반사 없음  - 발톱절단시 출혈 거의 없음  - 척추 / 골반 / 후지 방사선상 골절소견 없음  - 흉부방사선상 양측 atrium mild한 비대소견 → 초음파상 내강이 좁아져 있음  - CBC, 전해질, BGA ; 특이사항 없음  - CHEM ; GLU 423 / CREA 2.4 / AMYL 2500  - 응고계 ; PT 7.8 / FIB 349 / d_dimer 0.3  - FBNP ; Abnormal    Tx)  - 산소처치  - buto iv / dalteparin sc (0am, 6am)  - 수액 ; H/H+KCl+Vit B,C+taurine 5 유지 1/2 속도    P)  - 오전에 보호자님과 상의 후 본원에서 입원관리 지속할지 다니던 병원으로 가실지 결정하신다 함   - 본원 입원이 결정되면 심장초음파 / CT 등 검사범위 상의해주세요  - 트랜스퍼 결정시 진료내역 출력해주세요  </t>
  </si>
  <si>
    <t xml:space="preserve">박신영                                  </t>
  </si>
  <si>
    <t xml:space="preserve">금동이(웰케어a/h)                       </t>
  </si>
  <si>
    <t xml:space="preserve">강경수                                  </t>
  </si>
  <si>
    <t>1, 18, 식욕부진</t>
    <phoneticPr fontId="1" type="noConversion"/>
  </si>
  <si>
    <t xml:space="preserve">Hx)  - 2주 전부터 식욕이 많이 줄어듦, 중간중간 먹기는 해서 더위 때문이라고 생각하심  - 원래 8kg 가까이 나갔다가 몸무게 많이 줄어듦  - 더위 때문인 줄 알고 다른 집으로 옮긴 후 한동안 잘 먹다가 3일 전부터 증상 발현  - 3일 전부터 거품토 시작으로 폭발적으로 구토, 이후 잘 일어나지도 못함  - 이전에 아파서 병원 데려가신 적 없음, 어렸을 때 외이염 관리 중(귀진드기 관련)  - 예방접종 하시다가 최근 몇 년간은 못해주신 상태  - 1주일 전 경 배변 확인, 배변 상태 소량으로 형태 및 색은 양호, 이후는 옮긴 곳에서 다른 고양이 있어서 배변 상태 명확하지 않음, 배뇨 여부도 1주일 전까지는 잘 했으나 옮긴 이후는 명확하지 않음  - 사료는 이지칸 주다가 최근 들어 잘 안 먹어서 여러 사료 바꿔서 주심, 간식도 템테이션, 츄르 잘 먹어서 주심, 캔도 주심  - 이물에는 전혀 관심 없는 편, 나이 먹으면서 관심 없는 것 같아요  - 아는 분이 길에서 입양한 후 데려오신 지 2년 조금 안된 정도    </t>
  </si>
  <si>
    <t xml:space="preserve">이승환                                  </t>
  </si>
  <si>
    <t xml:space="preserve">환희                                    </t>
  </si>
  <si>
    <t xml:space="preserve">상피화가 더뎌서 금일 마취 후 단미 진행함  토요일에 환부상태 재검  </t>
  </si>
  <si>
    <t xml:space="preserve">이윤경                                  </t>
  </si>
  <si>
    <t xml:space="preserve">짱구                                    </t>
  </si>
  <si>
    <t>골절-단순 (Lt ulna &amp; radius fx)</t>
  </si>
  <si>
    <t xml:space="preserve">왼쪽 앞다리 요골. 척골 골절로 내원함   오늘 오전에 쇼파에 올라와서 흥분을 하고 뛰어내리다가 골절됨  금일 7-8시 사이에 사료를 평상시 먹는만큼을 먹음     P) 금일 골절 수술을 진행함     Tx) N/S +  pain control (Ketamine 0.6mg/kg/h, Lidocaine 3mg/kg/h, tramadol 1.3mg/kg/h)  maintenous fluid        cefradine 22mg / kg tid        cimetidine 10mg / kg  tid        tramadole 3mg / kg  tid        enrofloxacin 5mg / kg  bid        taurine 3ml / head sid         methocarbamole 15mg / kg  tid   IV        N-acethylcystein 70mg/kg bid        vita B.C 각 1ample/ head        fentanyl patch        O2 supply all day  </t>
  </si>
  <si>
    <t xml:space="preserve">데이빗켄달                              </t>
  </si>
  <si>
    <t xml:space="preserve">버델(용산아프리카a/h)                   </t>
  </si>
  <si>
    <t>2073(직장탈)</t>
    <phoneticPr fontId="1" type="noConversion"/>
  </si>
  <si>
    <t xml:space="preserve">직장이 탈장되어 내원함  10cm정도 탈장됨  어제 체력이 떨어진 아이를 구조하였었음    점점 탈장이 계속 되어 10cm 이상으로 탈장이 이뤄진 상태    propofol 마취 후 환납하고 suture 진행  괄약근의 손상이 온 상태    내일 오후에 colon pexy를 진행할 예정  </t>
  </si>
  <si>
    <t xml:space="preserve">배슬기                                  </t>
  </si>
  <si>
    <t xml:space="preserve">행고                                    </t>
  </si>
  <si>
    <t xml:space="preserve">계란을 묶는끈을 먹었음 많이 먹음   색갈은 하얀색의 칼라임   먹은지 1시간정도 지났음    P) 금일 내시경 시술을 진행함       내시경 시술시 linea foreign body 3부분이 나왔음  </t>
  </si>
  <si>
    <t xml:space="preserve">이지희                                  </t>
  </si>
  <si>
    <t xml:space="preserve">서있다가 주저앉는 모습을 보임  </t>
  </si>
  <si>
    <t xml:space="preserve">김정미                                  </t>
  </si>
  <si>
    <t xml:space="preserve">아톰                                    </t>
  </si>
  <si>
    <t xml:space="preserve">오후 한시반 부터 구토 5번정도 있었음  처음에는 사료가 나왔었고, 위액 토를 함  7시에 마지막 구토, 물 먹고도 구토가 있었음  엉덩이를 드는 모습이 있음  몸을 이리저리 흔들고, 잠도 못자고 있음    예방접종 잘하고 있음  사료외에는 안주고 있음  오늘 아침까지 잘 먹음  혈액검사를 한적이 었음    &lt;혈액검사 후에 상담부분&gt;  태어난지 3개월때부터 알러지떄문에 피부약을 먹다 안먹다를 반복하고 있었음  보통 발이 붓고,가려워하여 약을 안먹을 수 없는 상태였음 (3일전까지 복용 2주정도 먹었음)  이번에는 약에 반응이 약했음 ( PU/PD)    현재 배와 발가락 사이가 안좋음      복통 없음  CRT 정상  탈수 3%정도  MMC 정상    cPL 74 정상  CRP 31.9  T-bil 1.7  ALP 416  ALT 832  T-bil 1.7    입원하여 구토 유무, 간수치와 T-bil 수치 내일 다시 확인하고, 복부초음파 진행부탁드립니다.  보호자께서는 내일 오후 3~4시경에 내원하실 예정이고, 추가로 필요한 검사들은 보호자와 상담하고 진행해 주시면 됩니다.  내일 검사비 40정도 입원비 15만원정도 말씀드렸습니다.  </t>
  </si>
  <si>
    <t xml:space="preserve">맑음(리베a/h)                           </t>
  </si>
  <si>
    <t>건강검진(MRI)</t>
    <phoneticPr fontId="1" type="noConversion"/>
  </si>
  <si>
    <t xml:space="preserve">디스크 수술한지 2년정도 되었음  한번씩 주춤하는 증상을 보이고 잘 안걸으려고 할때가 있음  </t>
  </si>
  <si>
    <t xml:space="preserve">노블                                    </t>
  </si>
  <si>
    <t xml:space="preserve">금일 포획이 됨.   금토는 캔을 먹음.   보행이 이상해서 유심히 관찰함.   허리에 줄같은것으로 감겨 창상으로내원함.     데려온분들 동의하에 하루 입원 마취후 드래싱 진행 내일 협회병원(카라, 우리동생)으로 데려갈 예정  전염병체크 및 혈액 상태 체크 하기로함    마취 DZ 0.15ml IM 진정  철사는 없고 창상만 보임  창상의 상태 심한 감염은 아님.   복부 방사선촬영, 혈액 검사 진행, 염증수치 SAA검사  전염병 키트 검사 진행    iv확보 및 수액 h/h 5kcl vit B유지량으로 진행  항생제  enrofloxacin 0.45ml  cefa 0.25ml   창상 삭모후에 debridement 진행, 세정 진행, sugar therapy진행  </t>
  </si>
  <si>
    <t xml:space="preserve">송현정                                  </t>
  </si>
  <si>
    <t xml:space="preserve">Hx)  - 오늘 아침 7시 경 닭가슴살 반 정도랑 약 먹이심  - 어제 밤 11시부터 새벽 2시까지 스스로 잘 먹음, 밤에 몰아서 먹는 것 같아요  - 4-5년 전 경 사료 변경 하면서 기호성 좋지 않다가 식욕부진 지속, 이후로 계속 밥 잘 안 먹음, 먹으면서 이상한 소리, 고개 끄덕이면서 내고 먹는 장소도 바뀜, 1회 10알 도 채 안 먹고 먹는 데 오래 걸림  - 현재 20알 정도 밥그릇에 담아 주면 흐트러뜨리고 안 먹음, 손으로 습식사료 주시면 잘 먹음  - 물빛AH에서 습식 사료 추천 받으셔서 손으로 주시면 먹는 정도   - 사료 계속 바꿔주심, 말티즈 전용 사료   - 서서히 체중 감소, 2.6kg 마지막, 체중 지속적으로 감소 중  - 원래 tablefood, 간식 안 주심, 대신에 greenies 개껌만 급여  - 2개월 전 경 왼쪽 목에 종괴 발생해서 크기 유지  -3주 전 경 우리들 AH 에서 CT 촬영 포함 전신 상태 확인, 치아 상태도 확인 받으심, 당시 스케일링 받으심  - 2주 전 경부터 입에서 냄새도 나고 상악 앞니에서 잇몸 내려옴  - 음수량 괜찮은 편, 최근 들어 물 흘리는 행동 관찰됨  - 활력은 크게 변화 없음  - 구토, 설사 증상 없음, 배뇨, 배변 상태 양호  - 산책 매일 시켜주시지만 잘 안 하려고 함    En)  - indoor, alone(현재 임보하는 8개월 령 강아지 잠시 있음)    Vac)  -     </t>
  </si>
  <si>
    <t xml:space="preserve">소혜리                                  </t>
  </si>
  <si>
    <t xml:space="preserve">소갈비                                  </t>
  </si>
  <si>
    <t xml:space="preserve">정미란                                  </t>
  </si>
  <si>
    <t xml:space="preserve">자루(동물사랑a/h)                       </t>
  </si>
  <si>
    <t xml:space="preserve">3-4일전에 친구들이 와서 돌봐주는 상황에 보호자님 여행후 와서 보니 우측 뒷다리에 문제 확인.   우측 뒷다리 발목 관절에서 촉진상에 문제 확인  인대 건의 확인 목적으로 MRI진행  소견.   아킬레스건의 윈위부에 부종, 발목관절의 내측 각이 상승됨(외측인대의 손상0  관절의 염발음안정성이 손상.    계획  1. 일주일정도 회복패턴을 보고 결정(지속적으로 회복을 기대하거나 또는 증상이 같으면 외과적 수술적방법 고려0  2. 내복약 투약여부(진통소염제인데 고양이 특성 먹지 않고 운동제한으로 볼것)  </t>
  </si>
  <si>
    <t xml:space="preserve">쭈꾸미                                  </t>
  </si>
  <si>
    <t xml:space="preserve">임장열                                  </t>
  </si>
  <si>
    <t>2001, 2082</t>
    <phoneticPr fontId="1" type="noConversion"/>
  </si>
  <si>
    <t xml:space="preserve">고개가 오른쪽으로 돌아가고 안구진탕이 그저께부터 나타남  귀는 원래 안좋은편임  1년전부터 심장약과 알러지약을 같이 먹이고 계심  이틀전에 혈액검사 및 초음파 검사를 받았는데 간수치가 약간 높았음  최근에 갑자기 귀를 털려고 하고 손을 못대게 하는 행동이 나타남  O&gt;  mild MVI (약물불필요한 정도)  양측부신의 종대 (Lt.7mm, Rt.11mm)  방광결석  mild azotemia(BUN 37, CREA 0.7)  US 에서 간실질의 inhomogeneous echogenicity  cPL 350, CRP &lt; 5  fibrinogen 356  MRI- 뇌실질의 특이소견없음, 양측 외이도의 비후 및 양측 수평이도에서 고실로 진입하여 있는 약한 조영증강을 보이는 mass  A&gt;  idiopathic vastibular syndrome  마취 후 췌장염 악화 가능성이 있음. 익일 오전 cPL 재검예정  </t>
  </si>
  <si>
    <t xml:space="preserve">김선주                                  </t>
  </si>
  <si>
    <t xml:space="preserve">비토                                    </t>
  </si>
  <si>
    <t xml:space="preserve">교배를 하려고 하였는데 발톱이 일부 바져시 피가 났음   케이즈 안에서 발에 피가날 정도로 케이즈를 끍었음     P) 금일 방사선 검사. 혈액 검사를 진행하고 일부 신경이 노출된       부위 제거 예정    Tx) N/S  maintenous fluid        cefradine 22mg / kg tid        cimetidine 10mg / kg  tid        tramadole 3mg / kg  tid        taurine 3ml / head sid         vita B.C 각 1ample/ head        O2 supply all day  </t>
  </si>
  <si>
    <t xml:space="preserve">심하연                                  </t>
  </si>
  <si>
    <t xml:space="preserve">20분 전에 자두씨를 삼킴  방사선상 자두씨는 잘 관찰되지 않으며 소량의 음식물이 관찰됨. US상에서는 자두씨 의심물질이 관찰  먹은것이 명확하고 위내 음식물이 많지않아서 내시경 진행하기로 함  atropine 적용 후 250 회 이상의 빈맥이 발생하여 마취 보류함    </t>
  </si>
  <si>
    <t xml:space="preserve">김상인                                  </t>
  </si>
  <si>
    <t xml:space="preserve">야옹이(하이디a/h)                       </t>
  </si>
  <si>
    <t xml:space="preserve">작년 7월에 하이디동물병원에서 만상신부전 2기 진단  </t>
  </si>
  <si>
    <t xml:space="preserve">정현수                                  </t>
  </si>
  <si>
    <t xml:space="preserve">다이에나                                </t>
  </si>
  <si>
    <t>Devon Rex Cat(데본 렉스 고양이)</t>
  </si>
  <si>
    <t>전안방출혈</t>
  </si>
  <si>
    <t xml:space="preserve">보호자님이 외출을 갔다가 온이후에 떨어진것을 확임함   소리를 지르고 있어 발견함   2m정도의 높이에서 떨어짐 (보호자님도 정확치는 않음)    Tx) 0.45%N/S + 2.5% dexteose  maintenous fluid        cefradine 22mg / kg tid        cimetidine 10mg / kg  tid        tramadole 3mg / kg  tid        enrofloxacin 5mg / kg  bid        taurine 3ml / head sid         vita B.C 각 1ample/ head        mannitol 3ml/kg sid        O2 supply all day        인공눈물. 토마신. 오플록사신 3시간 간격으로 투여  </t>
  </si>
  <si>
    <t xml:space="preserve">임하정                                  </t>
  </si>
  <si>
    <t xml:space="preserve">찹쌀                                    </t>
  </si>
  <si>
    <t xml:space="preserve">한시간 반정도전에 30 cm 정도 되는 조금 긁은 실을 먹음  추류는 소량 먹음  -----------------  오후 9시경 내시경으로 30 cm  정도되는 이물 제거함  한시간 가량 수액처치 후 퇴원. 위점막의 발적이 관찰되어 위장관 보호제 2일 처방함  </t>
  </si>
  <si>
    <t xml:space="preserve">김경임                                  </t>
  </si>
  <si>
    <t xml:space="preserve">미용하다 꼬리가 잘려 내원  압박지혈 붕대 함  내일 상태보고 단미술 실시 할지 판단  말초라 상처치유가 더디고 출혈이 계속 될수 있다고 설명   내일 오전 10시에 오시기로 함  압박 붕대 밤사이 빠지면 내원하기로 하셨다가 입원하시기로 결정함  내일  단미수술할 예정  오후 2시 수술 예정, 주사마취 선택  수술전 보호자에게 연락주고 끝나고 전화 줄것  화요일 퇴원  </t>
  </si>
  <si>
    <t xml:space="preserve">최용주                                  </t>
  </si>
  <si>
    <t xml:space="preserve">오늘 저녁 부터 안움직임.  어제부터 식욕 저하, 구토. 물도 먹지 않음.  오늘도 수차례 구토.  평소 엄청 활발. 물건에 관심이 많고, 뜯는것을 좋아하함.  어제 오전에는 사료 소량, 개껌 먹음.  과일 등 다른 것 먹을 가능성 낮다고함  오늘은 소변보는것 못봄.  며칠전부터 양안에 눈꼽이 끼었음.    내원 시 저혈압. 체온저하, 혈당30대.  혈액검사상 BUN 69.2, Crea 3.2, Glu 41  전해질 검사상 Na 134, K 6.6, Cl 100.   Na/K=20.3:1     목동3단지쪽에 있는 병원  </t>
  </si>
  <si>
    <t xml:space="preserve">임순자                                  </t>
  </si>
  <si>
    <t xml:space="preserve">비비                                    </t>
  </si>
  <si>
    <t>2109(제왕절개)</t>
    <phoneticPr fontId="1" type="noConversion"/>
  </si>
  <si>
    <t>- 오늘 타 병원에서 낮에 태아 두마리 중 한마리 사망 확인 / 내일 제왕절개 예약해둔 상태  - 오전 4시 좀 전 양수 터지고 문의전화주심 / 바로 내원하실 것 안내함    - 내원시 생존태아심박 340  - T 38.9 / P 132 / R 66  - 마취전검사상 특이사항 없음 → 제왕절개 진행 (OHE 포함)  - 사망한 태아는 두개골 형성부전 또는 손상된 상태 (사망판정시 이미 들어서 알고 계시다 함)  - 생존태아도 다소 작고 약함 / 심박 및</t>
  </si>
  <si>
    <t xml:space="preserve">진해영                                  </t>
  </si>
  <si>
    <t xml:space="preserve">오늘 오전에 식사를 하고 혈변과 점액변을 봄-두번 정도  식욕은 있음, 구토는 없었음  계속 병원에서 혈변을 봄  예방접종, 심장사상충은 정기적으로 안하심  혈액검사상 lactate증가, 탈수, crp 상승  설사 pcr, 복부 초음파 말씀드렸으나 거부  입원해서 탈수 교정 말씀드렸으나 전화상으로 따님이 거부  출혈성 대장염 가능성 높다고 설명  </t>
  </si>
  <si>
    <t xml:space="preserve">김애란                                  </t>
  </si>
  <si>
    <t xml:space="preserve">재순(용산아프리카a/h)                   </t>
  </si>
  <si>
    <t>2233, 2082</t>
    <phoneticPr fontId="1" type="noConversion"/>
  </si>
  <si>
    <t xml:space="preserve">질부위에서 하얀색의 물질이 나옴  4-5일 정도 되었음   많이 나오기 시작을 한것은 1-2일 되었음     P) 금일 방사선. 초음파 검사 결과 소장내 coronary sign. pyometra. ovary enlargement가  있는 상태임 내일 추가적인 검사후에 보호자님과 상당을 진행할   예정임   금일 입원 조치함    Tx) N/S  maintenous fluid        cefradine 22mg / kg tid        cimetidine 10mg / kg  tid        tramadole 3mg / kg  tid        enrofloxacin 10mg/kg bid        taurine 3ml / head sid         serum albumin 50ml        vita B.C 각 1ample/ head  </t>
  </si>
  <si>
    <t xml:space="preserve">조선아                                  </t>
  </si>
  <si>
    <t xml:space="preserve">조구름(두리틀a/h)                       </t>
  </si>
  <si>
    <t xml:space="preserve">7월 2일부터 서대문구 두리틀 동물병원과 위드 동물병원에 호흡기 치료 하였으나 증세 악화 되어 내원  흉부 방사선상 좌우 후엽쪽 폐 침윤 있음  crp45.13, d-dimer 1.2  기관 세척후 호흡기 pcr, 배양검사 의뢰  하루 입원하며 상태보고 내일 퇴원유무 결정  </t>
  </si>
  <si>
    <t xml:space="preserve">김성희                                  </t>
  </si>
  <si>
    <t xml:space="preserve">더스틴                                  </t>
  </si>
  <si>
    <t xml:space="preserve">2년전에 갑상선 기능 저하증이 있어 약을 먹음   서대문구 햇살동물병원에서 진단  6개월 약 중단한 상태  치은염이 심하며 치석이 많지 않으나 변색치아가 심함  목 아래 침샘, 림프선 종대 가능성  체표림프절은 괜챦음  </t>
  </si>
  <si>
    <t xml:space="preserve">사탕(용산a/h)                           </t>
  </si>
  <si>
    <t xml:space="preserve">어제부터 식욕 떨어지고 계속 힘들어서 내원  용산 라온에서 bun 30eo, cre정상- 만성신부전 1기로 진단-계속 관리 받았다고 함  혈압 230  bun 44.6 ,cre1.7로 평상보다 약간 높아짐  방사선상 신장 결석, 척추 이상(기형)  하루 정도 입원후 보기로 함  </t>
  </si>
  <si>
    <t xml:space="preserve">김진                                    </t>
  </si>
  <si>
    <t xml:space="preserve">불리(카라a/h)                           </t>
  </si>
  <si>
    <t>9, 12, 식욕부진</t>
    <phoneticPr fontId="1" type="noConversion"/>
  </si>
  <si>
    <t xml:space="preserve">Hx)  - 1달 반 경 친구분이 키우시다가 이사가시면서 집 앞에 버리고가서 데려다가 키우시기 시작  - 2일 전부터 식욕부진, 활력저하, 어제 카라AH 내원하심  - 내원 당시 기력 없이 누워 있고 배뇨 안 나오기 시작해서 본원 refer  - 평소 식욕, 활력, 배뇨, 배변 상태 특이사항 없었으나, 7/7 경 현 보호자 분 3일 간 여행가시면서 호텔 맡기신 이후 집에 와서 배뇨는 제자리에 하지만 배변은 다른 장소에 하는 경우 관찰됨  - 일반 응고형 모래 사용 중  - 수컷으로 알고 계심(본원 와서 암컷 확인, 중성화 여부 확인 안됨)  - 카라 AH 검사 결과 가지고 오심(hyperkalemia(6), azotemia(BUN(&gt;140), Cr(12)), hyperphosphatemia(12), elevated liver enzyme(mild))    En)  - indoor, alone    diet)  - royalcanin indoor       O)  - FPV kit: negative  - FeLV Ag/FIV Ab kit(7/25, 카라AH): negative  - Ascites       </t>
  </si>
  <si>
    <t xml:space="preserve">장아현                                  </t>
  </si>
  <si>
    <t xml:space="preserve">백하양                                  </t>
  </si>
  <si>
    <t>4, 18</t>
    <phoneticPr fontId="1" type="noConversion"/>
  </si>
  <si>
    <t xml:space="preserve">새끼는 몇마리가 있는지 모르심  한마리 나왔는데 죽었음  새끼낳은지 30시간 경과함  O&gt;  좌측 자궁의 태아는 심정지 상태, 우측 자궁의 태아는 부패가 발생하기 시작한 것으로 보이며 산도의 태아는 태위이상에 의한 사망이 확인  SAA &gt;200  BUN 65, CREA 1.7, lactate 6.1, T.bil 2.0  aPTT 연장  A&gt;  태위 이상에 의한 난산이 원인으로 보이나 첫째가 죽은 것으로 봐서 자궁내 감염증이 있을 가능성이 있음  오후 6시경 난소자궁적출술 진행함  수일간 항생처치 및 진통처치 예정  Tx&gt;  1.meropenem, metronidazole  2.새로나민, 타우린, tathione  3.부토판올   </t>
  </si>
  <si>
    <t xml:space="preserve">송영란                                  </t>
  </si>
  <si>
    <t xml:space="preserve">삼순(두리틀a/h)                         </t>
  </si>
  <si>
    <t xml:space="preserve">2시간전에 진도 믹스견에게 물림   보호자님이 정확히 본것은 아님   평상시에는 같이 있어 물지 않는데 이번에는 물렸음   행복(진도견)이 있는방에 삼순이가 들어 가서 물림     Tx) N/S maintenous fluid        cefradine 22mg / kg tid        cimetidine 10mg / kg  tid        tramadole 3mg / kg  tid        enrofloxacin 5mg / kg  bid        taurine 3ml / head sid         methocarbamole 15mg / kg  tid   IV        N-acethylcystein 70mg/kg bid        트라넥삼 0.1ml / kg tid        vita B.C 각 1ample/ head        O2 supply all day  </t>
  </si>
  <si>
    <t xml:space="preserve">김세환                                  </t>
  </si>
  <si>
    <t xml:space="preserve">아이가 일주일에 한번씩 침대에 오줌을 싸는 것이 있었음    혼을 심하게 냈었고, 그랬더니 아이가 똥 오줌을 지렸고 그후 강직증상이 있었음  30분 전쯤에 발생함  그 후 침흘림이 생김    CRT 정상  PLR 정상  menace 정상  보행 이상 없음    외상은 전혀 없음 (엉덩이쪽을 신문으로 때렸음)  목욕은 하고 온 상태    어제 새벽에 구토가 있었음 (락액락 용기에 이빨자국이 있었음)  요즘 변이 조금 무림    식욕 있음 (평상시와 차이 없었음)  예방접종 다함    간수치 상승과 위 확장이 생겼음  초음파로 유문부만 확인 진행함    대기하면서 침흘림증상 사라짐  설사에 준해서 내복약 처방함 (제산제 포함)    증상지속시 내원할 것  </t>
  </si>
  <si>
    <t xml:space="preserve">조정민                                  </t>
  </si>
  <si>
    <t>2, 식욕부진</t>
    <phoneticPr fontId="1" type="noConversion"/>
  </si>
  <si>
    <t xml:space="preserve">3일 전부터 식욕 저하.(사료를 소량씩 먹음)  어제부터 묽은 변을 보고 기력이 떨어짐.(평소보다 조금 덜 활발한 정도.)  사료와 참외 말고는 먹이신것 없음.  입이 짧은편. 물건 좋아하지 않음.  오늘 새벽 갈색의 피가섞인 설사를 함.  오늘 밤 참외 잘 먹음. 물 잘 먹음.    체온 39.3도. 복부 촉진상 긴장감 없음.  cPL kit (-),  혈액검사 결과 양호.    일반적인 장염에 준하여 처치.  약을 먹어도 호전이 없거나 더 심해지면 재내원하여 추가적인 검사 필요함 고지.  </t>
  </si>
  <si>
    <t xml:space="preserve">송명호                                  </t>
  </si>
  <si>
    <t xml:space="preserve">하느리                                  </t>
  </si>
  <si>
    <t>폐수종(폐부종)</t>
  </si>
  <si>
    <t>심원성 폐수종</t>
    <phoneticPr fontId="1" type="noConversion"/>
  </si>
  <si>
    <t>14, 식욕부진</t>
    <phoneticPr fontId="1" type="noConversion"/>
  </si>
  <si>
    <t xml:space="preserve">3일전부터 panting.  안 먹음.   물도 안 마심.    2~3개월전부터 기침은 있었음.    no vaccination.  no HW prevention    2년전 홍제동에서 OHE (pyometra때문에).  그 후로는 이상이 없다고 해서 그냥 기름.      PE) cardiac murmur with precordial thrill  (grade VI).   - BCS  3/9,  mild cachexia.    - MPL, bilaterally grade IV.       tx) furo 1.2 ml IV   - O2 supply.       O) 흉방에서 우측엽에서 경미한 폐부종 관찰.  LA bulging.    - 4DX 음성.   자충검사 음성.   - CRP 38, WBC 16.58  - Globulin 3.7,  lactate 3.4,   BP 120    A) MVI,   stage IIIc    P) 1주후 흉방, 14종, 전해질, 혈압.   헤파카디오.     </t>
  </si>
  <si>
    <t xml:space="preserve">고은숙                                  </t>
  </si>
  <si>
    <t xml:space="preserve">7마리를 키우고 있음    웨스턴에서 3일전부터 치료를 받고 있음  (상태가 좋지않음)  백산에 두마리 검사 (kit 음성)  스마트에서 한마리 입원 증상 없음 (kit 양성)    먹는 것과 행동은 비슷함  약간 조는 모습은 있음    토하는 것이 없음  오늘 스마트 동물병원에서 FPV kit 음성이 나옴    1살경에 만났고, 접종은 하지 않음    3일정도 병원에 입원하면서 백혈구 갯수 모니터링  구토 설사, 식욕 모니터링    </t>
  </si>
  <si>
    <t xml:space="preserve">황정아                                  </t>
  </si>
  <si>
    <t xml:space="preserve">정남이                                  </t>
  </si>
  <si>
    <t>1, 3, 14</t>
    <phoneticPr fontId="1" type="noConversion"/>
  </si>
  <si>
    <t xml:space="preserve">오늘 저녁부터 헉헉 거리고 활동성 저하, 식욕 저하  집이 더우신 편  다른 아이는 없으심  요사이 환경 변화 없음  체온 40.7도  혈검시 탈수, lactate 3.2, 아밀라아제 bun증가, fpl 정상(신우신염 가능성 설명)  내일 복부 초음파 예정  오전10시-오후7시 까지 혼자 있음  장현석부 원장 인수인계- 회진끝나고 연락줄것  </t>
  </si>
  <si>
    <t xml:space="preserve">박수현                                  </t>
  </si>
  <si>
    <t>추간판 탈출증 IVDD ( T1-2)</t>
  </si>
  <si>
    <t xml:space="preserve">lameness 를 아직도 보임  특히 꼬리를 만지면 아파함   어제 저녁 12시부터 아무것도 먹이지 않음   아침에 물만 조금 먹음   </t>
  </si>
  <si>
    <t xml:space="preserve">- 어미는 있으나 케어하지 않고 옆에 며칠 늘어져 있는 것 발견하고 구조하심    - 심한 탈수 / 저체온 (34.6)  - FPV kit weak Positive  - 탈수 너무 심하여 채혈불가   - 수양성 설사 지속 / 심한 결막염     - Metro, cepha iv  - 수액 ; Ns + taurine + vit B,C 교정속도  - 새로나민 5 CRI    - 내일 오전 채혈 가능하면 혈액검사 최소한으로 진행해주세요  - PCR 검사 범위 </t>
  </si>
  <si>
    <t xml:space="preserve">만두(정a/h)                             </t>
  </si>
  <si>
    <t>난소종양</t>
  </si>
  <si>
    <t>15, 20</t>
    <phoneticPr fontId="1" type="noConversion"/>
  </si>
  <si>
    <t xml:space="preserve">창백하고 기운이 없어서 내원함    복강내 종양이 있음  금일 오전 흉수를 230ml 제거했었음    케비어 동물병원      복강 내 출혈량이 상당하여 응급수술 진행함  우측 난소종양    수술 후 HCT 18%   수혈 100ml 진행함      </t>
  </si>
  <si>
    <t xml:space="preserve">윤은용                                  </t>
  </si>
  <si>
    <t xml:space="preserve">중성화 수술차 내원함   오늘 4시에 사료를 먹음     Tx) N/S  maintenous fluid        cefradine 22mg / kg tid        cimetidine 10mg / kg  tid        tramadole 3mg / kg  tid  </t>
  </si>
  <si>
    <t xml:space="preserve">문예진                                  </t>
  </si>
  <si>
    <t xml:space="preserve">배트                                    </t>
  </si>
  <si>
    <t xml:space="preserve">3일정도 전부터 약간의 설사를 시작  오늘 부터 식욕 저하  상복부에 통증  혈검상 특아점없음  4일정도 약먹고 판단  증세 심해지면 복초, 설사 pcr하기로 함  </t>
  </si>
  <si>
    <t xml:space="preserve">김선영                                  </t>
  </si>
  <si>
    <t xml:space="preserve">김솜                                    </t>
  </si>
  <si>
    <t xml:space="preserve">어제(2일)오후 구토해서 타병원 내원.   구토하기 전날 습식캔을 처음 먹이심. 얼굴 부종 등 알러지 반응도 있다고 들으셨음.   어제 주사맞고 약 처방(구토억제제) 받으심.  잘 있다가 오늘 아침에 처음 약을 먹였는데  10분도 안되어 구토.   식욕 저하(떠먹여주면 조금먹음). 물도 안먹음. 숨어서 활력 저하.  병원 갔다 온 이후로 소변을 한번도 보지 않음.  엑슬상 변이 많이 차있다고 들으심.    탈수, 간수치 등 설명드리면서 입원 권유드렸으나   집에서 좋아하는것 더 먹여보고 다니던 병원에 가겠다고 하심.  </t>
  </si>
  <si>
    <t xml:space="preserve">장성민                                  </t>
  </si>
  <si>
    <t xml:space="preserve">여름                                    </t>
  </si>
  <si>
    <t xml:space="preserve">3일전에 유기견 데려왔음.     피부는 알러지성 피부염.   오늘 미용.  발가락 사이에 발적과 비듬이 많음.     치아상태 양호.     O) 4DX - all negative.   - 방사선상 이상없음.      A) 피부질환.  나이 2~5세.   BUN 경미하게 상승.  백혈구 경미하게 상승.     P) 분양한다고 함.    신장쪽 검사는 필요함.  생각해보고 내원.   항체가 검사 후 접종할 것인지, 심장사상충 예방하고 분양 필요.    </t>
  </si>
  <si>
    <t xml:space="preserve">유주현                                  </t>
  </si>
  <si>
    <t xml:space="preserve">블랑                                    </t>
  </si>
  <si>
    <t xml:space="preserve">전재선                                  </t>
  </si>
  <si>
    <t xml:space="preserve">행순이(용산래퍼a/h)                     </t>
  </si>
  <si>
    <t xml:space="preserve">1, 4, </t>
    <phoneticPr fontId="1" type="noConversion"/>
  </si>
  <si>
    <t xml:space="preserve">용산 아프리카에서 자궁축농증으로 리퍼  3-4일전에 질에서 농이 흘러나옴  혈검시 crp488.94, 심장사상충 감염  응급수술 진행하기로 함  심장사상충치료는 향후 회복후 고려  2-3일 경과보고 판단  </t>
  </si>
  <si>
    <t xml:space="preserve">춘자                                    </t>
  </si>
  <si>
    <t>지속경련증</t>
  </si>
  <si>
    <t xml:space="preserve">보호자여행갔다 돌아온후 보고 나서 잠시후 5분간 경련이 있어 내원  최초 내원시 중심를 못 잡고 좌우 plr 없음  혈액검사상 경련의 증거 없음  상담도중 다시 경련해서 페노바비탈, 디아제팜, 케프라 투여해도 경련 멈추지 않아 프로포폴 cri 하기로 함, 호흡 억제 각막 상처 부작용 설명  일단 하루 정도 경련 제어 하면서 상태 보기로 하고 내일  심초, mri고려    </t>
  </si>
  <si>
    <t xml:space="preserve">김다은                                  </t>
  </si>
  <si>
    <t xml:space="preserve">티거                                    </t>
  </si>
  <si>
    <t xml:space="preserve">현관문에 꼬리 끝이 낌  보호자님이 가져오신것은 피부가 떨어져 나갔음    P) 방사선 검사 결과 bone에는 아무런 문제가 없음       피부가 박리 되어 내일 수술을 진행할 예정    Tx) N/S maintenous fluid        cefradine 22mg / kg tid        cimetidine 10mg / kg  tid        tramadole 3mg / kg  tid        enrofloxacin 5mg / kg  bid        taurine 3ml / head sid         vita B.C 각 1ample/ head  </t>
  </si>
  <si>
    <t xml:space="preserve">권다빈                                  </t>
  </si>
  <si>
    <t xml:space="preserve">비실이                                  </t>
  </si>
  <si>
    <t>5, 6, 20</t>
    <phoneticPr fontId="1" type="noConversion"/>
  </si>
  <si>
    <t xml:space="preserve">밥을 주던 아이  어미와 새끼 5마리 중 한마리    오후 2시에 내원함  양측 눈의 부종과 눈꼽, 결막염이 심한 상태  양측 귀의 다량의 귀지  탈수가 심함    체온은 정상  FPV : 음성  창백함    우측엽 전체적인 폐침윤  (우측 중엽, 덧엽)    입원하고 산소처치하면서 상태 모니터링  호흡기 PCR 의뢰    개구호흡이 9시이후로 발생함  체온 41도    9시 15분쯤 호흡정지  심폐소생술에 반응없음    9시 30분 보호자 내원하여 사망판정  단체화장으로 진행    내복약과 안약은 동배를 위해서 처방함  </t>
  </si>
  <si>
    <t xml:space="preserve">최우리                                  </t>
  </si>
  <si>
    <t xml:space="preserve">팡팡이                                  </t>
  </si>
  <si>
    <t>2044(장천공)</t>
    <phoneticPr fontId="1" type="noConversion"/>
  </si>
  <si>
    <t>1, 4 식욕부진</t>
    <phoneticPr fontId="1" type="noConversion"/>
  </si>
  <si>
    <t xml:space="preserve">local(더말랑 동물병원)에서 중성화 수술을 3일전에 진행함   현재 구토와 식욕 부진이 있음   오리목뼈 간식을 수술 다음날 먹임   이전에도 지속적으로 먹음   이전에 홍역이 있었음    P) 금일 수술을 진행함       수술시에 일부 장벽의 천공이 2부위에 있고      한쪽은 괴사가 되어 있는 상태이었음    Tx) N/S + 5% dextrose + pain control (Ketamine 0.6mg/kg/h, Lidocaine 3mg/kg/h, tramadol 1.3mg/kg/h)  maintenous fluid        meropenum 12mg / kg CRI        cimetidine 10mg / kg  tid        tramadole 3mg / kg  tid        metronidazole 10mg / kg  bid        orinipural  3ml / head  sid        taurine 3ml / head sid         N-acethylcystein 70mg/kg bid        vita B.C 각 1ample/ head        chlorpheramin 0.3ml SC        serum albumin 20ml IV        O2 supply all day  </t>
  </si>
  <si>
    <t xml:space="preserve">고강일                                  </t>
  </si>
  <si>
    <t xml:space="preserve">굴비                                    </t>
  </si>
  <si>
    <t xml:space="preserve">어제 구토와 설사.  어제는 구토인지, 설사인지 모른다고 함.  오늘은 구토.  내원하신분은 환자의 상태를 잘 모름.   all vaccine.  항체가 검사하고 추가접종.  재검하지는 않음.    history를 잘 모름.  배뇨상태는 잘 모른다고 함.       PE) no abdominal pain.  no dehydration.    </t>
  </si>
  <si>
    <t xml:space="preserve">한기중                                  </t>
  </si>
  <si>
    <t xml:space="preserve">꽃동                                    </t>
  </si>
  <si>
    <t xml:space="preserve">아파트 문 입구에서 고양이에게 핡퀸것 같음     P) 내일 CT검사를 진행할 예정  </t>
  </si>
  <si>
    <t xml:space="preserve">Hx)  - 작년 11월에 입양, 전 주인분 통해 구토 자주 한다고 들으심  - 가끔씩 구토, 1달 전부터는 일주일에 1번, 하루 2번 할 때도 있음, 구토 시 5분 이내에 사료 그대로 토함  - 배변 상태 양호  - 식욕 좋음, 빨리 먹어서 토할 가능성 있어서 조금씩 나눠서 주심  -  끈 가지고 노는 건 좋아함, 이물에 관심 있는 지 여부는 명확하지 않음  - tablefood에 관심 없는 편  - 배뇨 특이사항 없음, 두부모래 사용 중  -음수 잘 하는 편  -분양 맏으신 이후 병원 데려가신 적 없으심    diet)  - 여러가지 사료 주심, 교체해주신 지 좀 되신 걸로 기억하심  - 간식으로 캔, 츄르 등 급여 중    En)  - indoor, alone     Vac)  - 분양 당시 예방접종 다 된 걸로 들으심, 정확한 시기 여부는 명확하지 않음    O)  - Gen: BAR  - B/A: NRF  - SAA, fPL: WRI  - Sono, X-ray:    -stomach: shadowing 동반하는 echogenic material 이 다량 관찰되며 이는 사료로 추정됨                일정량의 사료로 인하여 이물은 더이상 관찰되지 않음                wall layering 정상 범위  -liver, biliary duct, pancreas: NRF  -kidney: LK 3.1cm  RK 3.3cm               shape/contour/echo 의 비정상성은 없으나,  low margin의 크기   -UB: mild sludge   -그외 특이소견 없음     comment) kidney 크기가 정상범위의 low margin 이므로 노령 이후 주기적인 신기능 점검 추천합니다.    A&amp;P)  -  위 유문부 이상, 이물, 췌장염, 장염 등은 대부분 배제, 반복적 구토로 인한 위 또는 식도염 가능성 있음, 내복약 처방 후 증상 모니터링 예정  - 10일 후 재검 시 구토 없으면 보호자분만 내원하셔서 내복약 처방 재상담  - 내복약 중지 후 증상 지속 시 내시경 또는 조직병리검사 안내  - 신장 관련 장기 모니터링 안내  </t>
  </si>
  <si>
    <t xml:space="preserve">이철호                                  </t>
  </si>
  <si>
    <t xml:space="preserve">3일전에 밥을 먹고 토하고 소화 안된 사료가 나옴  그 이후 밥은 안주고 물만 주심  자주 이물을 먹고 3일전에도고무를 먹고 토함  체온 40도  보호자에게 혈액검사와 방사선 검사 말씀 드림  방사선상 장내 이물 소견, 혈액검사상 cre2.5로 증가  과거 신장이 안좋다고 들었음  초음파 검사와 입원 말씀드렸으나 보호자 일단 상황보고 판단하신다고 하여 주사 치치와 내복약 처방   이틀후 관찰  </t>
  </si>
  <si>
    <t xml:space="preserve">티키                                    </t>
  </si>
  <si>
    <t xml:space="preserve">S)  - 2주쯤 전부터 생식기부위를 핥는 모습 관찰됨  - 오늘 한시간 이상 화장실 왔다갔따하나 소변 보지 못하고 한두방울씩 간신히 나옴  - 혈액은 섞여있지 않음  - 식욕 및 기력은 양호 / 물도 잘마심   - 배를 만지면 아파함    O)  - T 38.8 / P 126 / R 60 / BP 140  - 매우매우 사나운 관계로 DZ 마취 후 검사 및 처치 진행  - 혈검상 특이사항 없음  - 방사선상 방광팽만 / 뚜렷한 결석소견은 관찰되지 않음  - 초음파상 방광내 슬러지 다량    Tx)  - DZ 마취한 상태로 톰캣카테터 장착 / 중간에 깨서 프로포폴 1ml 추가투여  - 카테터는 쉽게 장착됨 / 진한 뇨 / 플러싱 2회 ; 뿌연 슬러지 다량    - 수액 ; NS 유지속도  - 주사 ; cepha, cime, tra (0am)    P)  - 매우 사나우니 포폴마취 후 처치 및 검사 진행해주세요 (보호자님께 고지된 상태)  - 내일 오전 보호자님께 전화주셔서 초음파 등 추가검사 및 퇴원시기 여부 상담해주세요      </t>
  </si>
  <si>
    <t xml:space="preserve">김도연                                  </t>
  </si>
  <si>
    <t>16, 20</t>
    <phoneticPr fontId="1" type="noConversion"/>
  </si>
  <si>
    <t xml:space="preserve">수액속도는 유지 1/2    방사선검사상 심비대,복부 소화기내 개스 다량존재.    경련모니터링 - 경련시 항경련처치.    필요시 항경련제 CRI - 추가비용 발생할 수 있음 안내.  입원해서 수액처치 직전 경련 1회 발생 - 처치중 경련발생시 남은 용량이용해서 항경련처치00.    주간 담당선생님 정해지면 전화드리기로 함.  전화하면 내원키로 함.    방사선검사후 부토판 처치   -  비용결제시 누락되어 보호자에게 설명하였음. -  이후 결제시 포함하기로 함.  복초시 신장 간의 에코 증가와 공포, 좌측 부신종양-쿠싱가능성  심초시 ar높고 심근비대  mr상 menengioma, 뇌압박으로 인한 염증 출혈 소견  내일 로얄에서 앰블이 글리백 가져오면 한원장에게 주고 내일 오후에 항암제 투여 고려  김기덕 시의원 아이임    </t>
  </si>
  <si>
    <t xml:space="preserve">이현미                                  </t>
  </si>
  <si>
    <t xml:space="preserve">화요일 오전 6시 ~ 저녁 8시  가족 모두 외출했다 돌아와서 초코렡 먹은 흔적 발견  카카오 함량이 높은 초콜릿이라고 함 -  20알 정도.   5원정도 크기로 작은 사이즈라고 함.    구토유발전 구토유발시 위험한 음식물은 먹지 않았다고 하여 방사선검사없이 구토유발.  구토유발시 초코렡 소화되다만 덩어리 배출.    원칙적으로 입원해서 수액치료후 혈액재검으로 안전수준 회복 확인후 퇴원.  -   보호자 비용관련 약 지어서 퇴원원함.  검사결과 메일발송 요망 : lhm4279@naver.com  </t>
  </si>
  <si>
    <t xml:space="preserve">박정주                                  </t>
  </si>
  <si>
    <t xml:space="preserve">달이(금란종합a/h)                       </t>
  </si>
  <si>
    <t xml:space="preserve">우측 뒷다리 탈구발생(8월 5일에 발생)    올 6월에 건강검진후에 갑상기능저하증 진단후에 약을 먹고 있다가 멈춤  </t>
  </si>
  <si>
    <t xml:space="preserve">지아영                                  </t>
  </si>
  <si>
    <t xml:space="preserve">이찌                                    </t>
  </si>
  <si>
    <t xml:space="preserve">S)  - 내원 30분 전 자전거에 몸 전반부 반정도가 깔렸고 튕겨서 날라감  - 이후 왼쪽 세번째발가락 발톱이 부러지고 출혈 심하여 내원    O)  - T 39.2(cooling) / P 102 / R 48  - 흉부방사선상 특이사항 없음  - 복부방사선상 방광 확인되지 않았으나 초음파상 방광 확인됨 (골반방광)  - 복부방사선 및 초음파상 특이사항 없음  - 혈검상 특이사항 없음  - 우측전지 세번째 발가락 제 1지골 골절  - 보행상태는 정상     Tx)  - 골절부위 처치에 대한 옵션 안내 (수술 or 골절편 제거 후 경과관찰) → 후자 선택하심  - 골절된 부위는 국소마취 후 골절편 제거 및 드레싱 / 향후 염증 발생할 가능성 농후하며 염증발생시 수술 필요함을 고지함  - cepha, cime, buto iv / NAC CRI    P)  - 유원장님 상담 후 내일 수술 진행하기로 하였으나 다시 전화오셔서 수술 보류하심  - 내일 오전 9시 보호자님과 상담 후 추가검사 진행여부 결정해주세요 (추가금액 발생시 진행 보류 원하심)    </t>
  </si>
  <si>
    <t xml:space="preserve">달봉                                    </t>
  </si>
  <si>
    <t>빈혈-비재생성, chronic nonregenerative anemia</t>
  </si>
  <si>
    <t xml:space="preserve">4월22일에 HCT가 정상.     33kg 정도 나갔으나 고관절 때문에 체중감량.  29kg 정도 나감.    8월 10일에 HCT 26%, MCV 50.5fL,   10월 16일에 HCT 26.2% MCV 46.9fL  8월10일에 귀청소하러 갔다가 창백해서 검사했음.    한달이내에 진드기를 잡은 적이 있음.  IDEXX 에서 빈혈검사에서 모두 음성.   심장사상충 예방 (하트가드)  4DX 검사에서 음성.    중성화수술 (어릴 때)  분변상태 양호.  최근에 분변이 회색에 가까움. 설사는 아님.    활력은 좋음.     의뢰병원에서 4DX 모두 음성.       PE) 신체검사상에서 점막이 창백해 보이는 것 말고는 이상 없음.   활력도 좋고.   no peripheral lymphadenopathy.      O) HCT 28%,  MCV 47 fL.    - CRP, WBC 정상.    - 혈액도말상에서 schizocyte가 소수 관찰되고, heinz body 같은 것도 소수관찰.  적혈구는 창백하게 관찰.    - 분변 PCR 7종 모두 음성 (기생충과 원충에 대한 검사)  - 혈액PCR 모두 음성       A) microcytic hypochromic anemia.  mild chronic anemia. nonregenerative anemia    P) 다른 수치가 정상이면 종양 마커 검사,  ACTH 자극시험,  갑상선농도 측정.  유전자 검사 (pyruvate kinase, phosphofructokinase 등), SDMA (CKD 배제하기 위해)  </t>
  </si>
  <si>
    <t xml:space="preserve">임지혜                                  </t>
  </si>
  <si>
    <t xml:space="preserve">리자                                    </t>
  </si>
  <si>
    <t>이첨판폐쇄부전증, MVI,  stage IIa</t>
  </si>
  <si>
    <t>2001, 2286</t>
    <phoneticPr fontId="1" type="noConversion"/>
  </si>
  <si>
    <t xml:space="preserve">목욕할 때 거위 울음같은 것이 있음.  그 동안 기침은 없음.    약 먹은 후 syncope은 없음.     1주전에 동대문에서 서대문구쪽으로 이동.    아침 7시경에 사료 먹임.      1주전에 시골(안성)에 갔다가 왔음.       채혈시 몸에서 진드기 관찰 (크기가 매우 큼)      Rx) 로얄에서 처방했던 것.     1. furo 1.5 mg/kg, ramipril 0.125 mg/kg/d, pimobendan 0.25 mg/kg, bid, 35 days. (딸기가루 첨가)  2. bezafibrate 10 mg/kg, famotidine 0.5 mg/kg, clopidogrel 2 mg/kg, sid, 35 days.  (오전)   - 브라벡토 (동거견도 투여)     O) 심비대는 관찰되나 폐부종은 없음.   HCT 35%  - 진드기 PCR 검사는 pending.   - TG 294,  chole 191,  ALP 462,  BUN 14.7,  crea 0.7    A) mild anemia (진드기 감염 때문인지는 PCR 검사결과 보고 판단).   - MVI stage IIa  - 2015년도에 로얄AMC에서 심장사상충 치료했었음.       P) 다음에는 공복상태로 내원하여 TG와 cholesterol 측정.     </t>
  </si>
  <si>
    <t xml:space="preserve">김민주                                  </t>
  </si>
  <si>
    <t>3, 식욕부진</t>
    <phoneticPr fontId="1" type="noConversion"/>
  </si>
  <si>
    <t xml:space="preserve">Hx)  - 어제부터 계속 기운 없이 잠만 자고 오늘은 밥도 안 먹음, 츄르는 받아먹음  - 정상 배변, 스스로 화장실 감  - 동거묘 벤은 어제 브리더분이 데려가심, 곰팡이 병변 보호자에게도 생기면서 브리더분이 치료 완료될 때까지 데리고 계시기로 하심  - 눈꼽, 콧물, 재채기 등은 없는 상태    O)  - Gen: Depressed  - T(40.2)   - X-ray(Thx): bronchial pattern  - Blood exam:   - hyperglobulinemia: 4.0   - SAA: 189.1    A&amp;P)  - Fever, FURD 가능성 있으나 가검물 없어서 샘플링 보류, 대증처치 예정  - 동거묘(벤) trichomonas 양성, 식기, 화장실 등 공유한 적 있어서 임상증상 없으나 분변 샘플링해서 PCR 의뢰    </t>
  </si>
  <si>
    <t xml:space="preserve">박미진                                  </t>
  </si>
  <si>
    <t xml:space="preserve">클로희                                  </t>
  </si>
  <si>
    <t>항문낭염, 좌측</t>
  </si>
  <si>
    <t>2188, 2189</t>
    <phoneticPr fontId="1" type="noConversion"/>
  </si>
  <si>
    <t xml:space="preserve">항문쪽에서 출혈.  지난 수요일부터.   냄새도 심함.    항문낭을 짜주어야 하는 것을 알지 못했음.     서울대 고관절 염증 2년전에 진단.    수영을 많이 시켰음.    2개월전에 동네에서 3km 정도 걸었음.   미끄러진 후 후지 파행이 심해졌음.       PE) no murur.   전신탈모 없음.    - 항문낭에서 고름이 나옴.  주위로 피고름 냄새가 심함.   외부생식기는 깨끗.   - 양측 외이도에 만성 외이염이 있음.    - 우측 후지의 근육량 많이 감소.   우측 후지 lameness관찰.   걷기는 함.      O) cPL과 lipase 경미하게 상승.  신장수치 정상   - 우측 고관절의 subluxation.  양측 고관절 DJD 심함.      tx) 항문낭 세척.  PDs+cefa+enro로 항문낭에 충진했음.      rx) 메타캄.  30kg에 준해서 먹일 것.   5일 후에도 통증이 지속되면 다른 방법 고려.      P) 1일 후 고관절DJD에 대한 조언 전화할 것.   (최갑철 원장과 상의 후)   - 항문낭 2일 후에도 개선이 없으면 다시 세척하고, 그래도 지속되면 항문낭 제거  - 날씨 선선해지면 OHE 할 것.     </t>
  </si>
  <si>
    <t xml:space="preserve">박지애                                  </t>
  </si>
  <si>
    <t xml:space="preserve">쀼                                      </t>
  </si>
  <si>
    <t xml:space="preserve">Hx)  - 유기견 입양하신 지 한달 정도, 입양하신 이후부터 일주일에 2-3회 정도 지속적인 구토  - 노란 위액 또는 사료 섞인 위액 구토  - 금일 항체가검사 결과 가지고 오심, 보호자분 센터에서 일하셔서 금일 검사 후 내원하심  - 센터에서 코로나 장염 걸린 상태로 치료 완료 후 입양  - 식욕 지속적으로 좋음,  잘 씹어서 천천히 먹는 편, 간식 따로 주시지는 않음  - 지속적으로 정상 배변  - 예방접종 스케쥴 7/21 경 완료하심, 7/16 경 중성화  - tablefood 및 이물에 관심 없는 편  - 활력, 배뇨 등 나머지 상태 양호  - 매일 산책, 풀숲 등에는 들어가지 않음  - 심장사상충 예방 매달 20일, 애드보킷으로 예방 중     En)  - indoor, alone    O)  - Gen: BAR  - T(39.2) P(162) R(30)  - Ausculation: NRF  - LN enlargement: -  - X-ray, Sono: LN enlargment(jejunal LN 5.1mm)  - Blood work: NRF  - Hepatitis &gt;6, Parvo&gt;6 Distemper 3    A&amp;P)  - 반복적인 구토로 인한 식도염/위염 가능성, 현재 장염, 췌장염, FB 등의 가능성 어느정도 배제됨, 치료 모니터링 후 7일 후 재검  - 복강 내 림프절 전반적으로 종대, 연령, 이전 코로나장염 관련 가능성 모두 있음, 증상 없으면 3개월 후 초음파검사 재검 안내  - 항체가검사 결과 상 추가 백신 필요  </t>
  </si>
  <si>
    <t xml:space="preserve">하지현                                  </t>
  </si>
  <si>
    <t>개방형발톱절제술</t>
  </si>
  <si>
    <t xml:space="preserve">전지 오른쪽 1st에서 파가 났음  런닝머신을 타다가 걸린것 같음  </t>
  </si>
  <si>
    <t xml:space="preserve">쁘띠                                    </t>
  </si>
  <si>
    <t>두부외상 Traumatic Brain Injury, TBI, 교상에 의한</t>
  </si>
  <si>
    <t>2196(두개골골절)</t>
    <phoneticPr fontId="1" type="noConversion"/>
  </si>
  <si>
    <t xml:space="preserve">두개골 교상.   보더콜리에게.  두정엽쪽으로 교상.     머리쪽에 머리끈이 매어있었고, 그 아래에 교상 부위 확인.  털깍으면서 압박지혈.  창백한 상태.       TX) VOLUVEN 20ML IV 2times.   - buto 0.3ml IV  - cefa/cime/tranexamic IV  - dobu CRI   - NS 80ml bolus  - whole blood 25ml IV bolus.     - phenobarbital 0.05ml IV    4:00pm re-bandage (still bleeding)     O) HCT 28%    A) 교상에 의한 두개골 골절 발생.  좌측 안와 뒤쪽의 두개골과 frontal bone 사이, temporal과 parietal bone 사이에서 골절 관찰.  선천성으로 천문이 열려있고, 경미한 뇌수두증이 있었음.  두개내 출혈은 관찰되지 않음.     </t>
  </si>
  <si>
    <t xml:space="preserve">파양이 되어 데려왔음- 4개월전  건강검진을 하고 데려 왔는데 다른문제는 없었음   어제 부터 우측 후지 lameness 보임  3번째 파양이 되어 어머니가 데려 오심  밤에 어머니와 따님이 이야기 하면 으르렁 거림  </t>
  </si>
  <si>
    <t xml:space="preserve">윤여원                                  </t>
  </si>
  <si>
    <t xml:space="preserve">이운행                                  </t>
  </si>
  <si>
    <t xml:space="preserve">진숙(민트a/h)                           </t>
  </si>
  <si>
    <t xml:space="preserve">자두시를 2일전 새벽에 먹음   방사선 검사시에 자두씨를 확인함   민트 동물병원에서 구토 유발제를 먹임   내원 과정중 차량 시트 아래로 구토를 하였는데 자두씨가  나왔는지 정확히는 보지 못함   </t>
  </si>
  <si>
    <t xml:space="preserve">강현정                                  </t>
  </si>
  <si>
    <t xml:space="preserve">눈물관려 3개월령 분양후부터 눈물자국이 조금 있고 8-9개월령부터 심해짐.   중성화 관련 심혈관 대사문제 체크후에 이상 없으면 수액 유지후 오후에 수술들어감.   눈물 관련 누관이 막혔는지 확인 목적에서 마취중에 누관개통 진행, 내장형 마이크로칩삽입하기로 함.   유루증 관련 털 손질하고 2-3개월 정도 관찰할때 개선이 있으면 누관의 막힘이 원인이고 비숫한 상황은 누점의 구조적 문제로 성형수술이 필요 설명. 관리적 측면에서 유루증 관련 보조제등이 항생제로 세균에 효과가 있어 개선될 수 있음.     수술  고환집막 포함해서 제거함.  좌우측누관 개통확인  마이크로칩삽입  </t>
  </si>
  <si>
    <t xml:space="preserve">유상영                                  </t>
  </si>
  <si>
    <t xml:space="preserve">까불이                                  </t>
  </si>
  <si>
    <t>5, 6, 7</t>
    <phoneticPr fontId="1" type="noConversion"/>
  </si>
  <si>
    <t xml:space="preserve">호흡소리가 이상한지 1주일정도 된 것 같다고 하심  3개월만에 보셨는데 살이 많이 빠져 있었음. 떨어져서 생활하고 계셔서 컨디션 변화에 대한 판단이 어려움.   콧물이 심함  O&gt;  체온 37.9도  흉부 방사선: 좌측 후엽의 bronchial pattern, interstitial pattern.   복부 방사선: 복강내 fat 음영의 감소(악액질상태).   US: 양측 신장의 종대. 좌측신장은 수신증이 있으며 근위요관이 확장되어 있으나 갑작스러운 직경변화가 관찰. 결석 등의 물질은 관찰되지 않음. 우측 신장의 비대 및 신장 주변의 fat echo증가. 정상구조에 벗어나 종대하여있음. 회장의 muscular layer의 비후.   blood test: 신장의 형태변화에 비해 미약한 질소혈증. lactate 7.4.   A&gt;  호흡곤란, 숨쉬는 소리 이상은 상부호흡기 감염증. 종양. 이물의 가능성이 있음  체중감소는 신장질환이 원인일 가능성이 높으며 renal lymphoma, IBD, alimentary lymphoma가능성이 있음. 진단을 위해서는 CT 촬영 및 신장의 세침검사가 필요. CT 촬영은 마취를 해야하므로 마취상태에서 비강 sample 채취, FNA진행하는 것이 유리함.   추가검사는 가족분들과 상의후 다시 결정하기로 하심  DDx&gt;  -신장의 악성림프종, 신부전, 신우신염  -호흡기질환: 이물, 상부호흡기 감염증, 종양(polyp), bronchial disease  </t>
  </si>
  <si>
    <t xml:space="preserve">최인하                                  </t>
  </si>
  <si>
    <t xml:space="preserve">곱실이                                  </t>
  </si>
  <si>
    <t xml:space="preserve">CC  - 픽픽 쓰러짐.    HPI  - 오늘 갑자기 걷다가 술취한 사람처럼 걷다가 주저앉는 증상을 몇 번 보임.      GI  -  가끔씩 식이성 구토  - 설사는 없음    GC  - 밥은 잘 먹는 편    UG  - 잘 보는 편.    기절, 경련등의 증상 없었음.     Shivering 및 불안 증세    O  심박 및 혈압 높았음.(체크리스트)    혈액검사상 특이사항은 보이지 않으나 전해질상 lactic acidosis, hypocalcemia    새벽 2시경 경련함. 곧바로 Diazepam IV, Calcium gluconate 0.3ml/kg IV over 10min    Lactate 10.3    CRP, NH3, 정상, cPL (-)    P  - 하루 입원 하여 안정 및 주치의 인계하여 정밀검사 예정        </t>
  </si>
  <si>
    <t xml:space="preserve">홍효경                                  </t>
  </si>
  <si>
    <t xml:space="preserve">남구                                    </t>
  </si>
  <si>
    <t xml:space="preserve">Hx)  - 오늘 아침부터 평소와 달리 기력 없이 고개 잘 못 가누고 픽픽 쓰러짐  - 밤새 토한 흔적 관찰됨  - 8/15 분양샵 통해 분양 받으심,1차 예방접종까지 완료된 상태로 분양  - 평소 식욕, 배뇨, 배변, 활력 상태 양호  - 울타리 안에 격리해서 두심, 다른 이물질 따로 먹었을 가능성 낮음  - 데리고 나가시거나 집에 혼자 풀어 놓으신 적 없음    diet)  - royalcanin babydog만 불려서 급여, 간식은 안 주심    En)  - indoor, alone    O)  - Gen: Depressed  - T(39.5) P(132)  - Auculation: NRF  - CPV/CCoV/Giardia Ag kit: All negative  - BG(portable): 54  - pH 7.19, HCO(11.8)  - Blood work:    - TP: 4.5/Alb:1.8   - AST: 51  - CBC: leukocytosis(15,520)    A)  - Hypoglycemia  - Hypoproteinemia, Hypoalbuminemia  - Metabolic acidosis  - Hypokalemia  - Leukocytosis    P)  - 저혈당 원인 명확하지 않음 1.  식이 문제 2. 구토로 인한 소화 및 흡수 부전 가능성 3. 간 기능 이상(PSS 등) 4. 호르몬 분비 저하(부신피질기능저하증) 등의 가능성 설명드림,  내일까지 저혈당 또는 식욕부진 지속될 시 추가 평가 예정(암모니아, 복부초음파 등)  - 전염성 질환의 경우 현재는 배제 가능하나 잠복기 가능성 있어서 재검 필요          </t>
  </si>
  <si>
    <t xml:space="preserve">김은지                                  </t>
  </si>
  <si>
    <t xml:space="preserve">경주 쪽 동물병원에서 심장이 좋지 않다는 말씀을 들으심  기침을 해서 병원에 갔는데 청진상 잡음이 심했음  혈액검사상에서 특이소견은 없었음  한달정도 전에 유선종양이 만져졌고 좀더 지켜보자고 말씀 들으심  3일전부터 아침저녁으로 잔기침을 많이 함. 어제 새벽에는 많이 심했음.   어제부터 숨이 가뿐듯하게 보임  혈액검사는 6개월정도 전에 받아보심  O&gt;  혈액검사상 특이소견없음  심초-pacs 참조  복초-hydrometra, endometrial hyperplasia  흉방-후엽의 alveloar pattern, interstitial pattern  A&gt;  CHF, 폐고혈압  라식스 1mg/kg SQ진행함  5일 후 흉부 방사선, 혈압, azotemia, 심초 재검  </t>
  </si>
  <si>
    <t xml:space="preserve">강무성                                  </t>
  </si>
  <si>
    <t xml:space="preserve">오후 2~3시경에 쓰레기통에 넣어둔 닭뼈를 훔쳐 먹음.   구토는 없었으나, retching만 관찰.   사료는 먹지 않고 물과 간식만 먹음.      O) 위내 다수의 뼈이물.   - 혈액검사는 특이소견 없음.     P) 하루 입원시켜서 경과를 보고 내일 방사선상 위내에 남아있거나 소장에 걸릴 가능성이 높거나 위장관의 증상이 있다면 입원.    - 만약에 구토가 심해지면 오전에 전화해서 응급수술 진행할 것.    </t>
  </si>
  <si>
    <t xml:space="preserve">김민진                                  </t>
  </si>
  <si>
    <t xml:space="preserve">율똥(늘푸른a/h)                         </t>
  </si>
  <si>
    <t>2039(무기폐)</t>
    <phoneticPr fontId="1" type="noConversion"/>
  </si>
  <si>
    <t xml:space="preserve">2달령 정도부터 감기를 계속 앓았음  최근 방사선상 심장이 편측으로 치우침  예후가 좋지 않다는 말씀을 들으심  간헐적으로 기침은 하고 있음  항생제를 계속 먹이고 계심  약을 안먹으면 기침증상이 다시 나타남  최근에는 활동성도 좋고 체중도 늘고있음  심장초음파에서 심장의 선천적 이상은 관찰되지 않았다고 함  O&gt;  CRP&lt; 5, WBC 16k(독성변화없음)  lymphocyte의 증가  흉부방사선상 atelectasis 의심  A&gt;  정확한 진단위해 CT, tracheal washing 권해드림  진단에 따른 처치 후에도 기침은 계속될 수 있음  비용상의 문제로 CT는 보류하심  </t>
  </si>
  <si>
    <t xml:space="preserve">정은지                                  </t>
  </si>
  <si>
    <t xml:space="preserve">금이(두리틀a/h)                         </t>
  </si>
  <si>
    <t>10, 13, 20</t>
    <phoneticPr fontId="1" type="noConversion"/>
  </si>
  <si>
    <t xml:space="preserve">    O) HCT 20 %   -&gt; blood smear,  iron dextran IM, nandrolone IM  - HCO3 11.8,   -&gt;  NaHCO3 20ml, 3ml/hr CRI  - BUN 115.6,  crea 3.1, Pi 3.1, Ca 6.93, Ca++ 1.20  - Na 142, K 4.38, Cl 109, pH 7.19, HCO3 11.8, BE -14.8 (8:30am)  - cPL 585,  ketone 0.4,  CRP 78.55    A)  ketosis는 개선되었으나 산증이 지속적으로 관찰되어 NaHCO3 투여.   - 췌장염도 개선되는 중이나 신부전은 지속.   다뇨를 보고 있기 때문에 지속적으로 수액처치.   - 빈혈은 장염으로 장내출혈이 발생한 것으로 판단.     P) 내일 퇴원 유무 결정.  보호자의 사정으로 동네 병원으로 가야할 지 아니면 하루 더 치료하고 경과를 볼 지 보호자와 상의   </t>
  </si>
  <si>
    <t xml:space="preserve">김소정                                  </t>
  </si>
  <si>
    <t xml:space="preserve">쩡이                                    </t>
  </si>
  <si>
    <t>장중첩</t>
  </si>
  <si>
    <t xml:space="preserve">억지로 먹이면 조금 먹음 오늘 새벽에 전부 구토를 함   3주정도 잘 먹지 못함   조금씩 먹이기는 했는데 제대로 먹이지 못함   8월 첫째주에 강릉을 데려가서 1일정도 있었음   바닷물을 먹은지 정확히 모름   8월 18일에 혈액 검사 에서 저혈당이 있어고 설탕물 먹이고   액체로된 사료를 억지로 먹임   금일 큰병원에 갔는데 초음파 검사와 전해질 검사를 검사를 진행함   초음파 검사시에 장중첩인것 갖다고 이야기 하고   정동물병원에서는 장폐색이라고 이야기함     Tx) N/S +  pain control (Ketamine 0.6mg/kg/h, Lidocaine 3mg/kg/h, tramadol 1.3mg/kg/h)  maintenous fluid        seronamin 1ml/hour every day        cefradine 22mg / kg tid        cimetidine 10mg / kg  tid        tramadole 3mg / kg  tid        enrofloxacin 5mg / kg  bid        taurine 3ml / head sid         N-acethylcystein 70mg/kg bid        chlorpheniramine  0.5mg/kg sid        human albumin        serum albumin 30ml         vita B.C 각 1ample/ head        O2 supply all day  </t>
  </si>
  <si>
    <t xml:space="preserve">이영훈                                  </t>
  </si>
  <si>
    <t xml:space="preserve">정재임                                  </t>
  </si>
  <si>
    <t xml:space="preserve">봉사활동 단체에서 소개로 내원함   유기견을 1-2살 되었을때 분양을 받음   돼지 삼겹에 있는 오돌뼈를 먹음 이후  어제 저녁 local병원에서 항구토제를 맞고 집으로 갔는데  집에가서 계속 구토를 하고 배가 빵빵해짐  이후 다음날 아침에 재내원하여 초음파 검사. 방사선 검사를 실시함    O) 방사선 검사. 종합 혈액 검사. 초음파 검사. 내시경 시술 진행      보호자님이 CT검사에 대한 부분을 이야기 드렸는데 하지 않음    P) 내시경 시술후 보호자님과 상담을 진행할 예정      내시경시에 식도내 이물은 위내로 밀어 넣은 상태이고      식도염이 심한 상태임 2-3일정도 입원하여 입원 치료 진행    Tx) N/S  maintenous fluid        cefradine 22mg / kg tid        cimetidine 10mg / kg  tid        tramadole 3mg / kg  tid        enrofloxacin 5mg / kg  bid        taurine 3ml / head sid        vita B.C 각 1ample/ head        sucralfate 5ml        O2 supply all day  </t>
  </si>
  <si>
    <t xml:space="preserve">김규나                                  </t>
  </si>
  <si>
    <t xml:space="preserve">링고                                    </t>
  </si>
  <si>
    <t>13, 14, 19</t>
    <phoneticPr fontId="1" type="noConversion"/>
  </si>
  <si>
    <t xml:space="preserve">- 낮까지 아무 이상 없었는데 밤에 갑자기 목에 뭐가 걸린듯 꺽꺽거리더니 숨을 잘 못쉬고 침을 다량 흘림    - 12시경 내원시 CPA 상태  - 검사상 심부전, 신부전 의심  - CPR 로 심박은 회복되었으나 자발호흡이 완전히 돌아오지 않음  - CPA 2회 추가발생 / 그때마다 심박만 정상적으로 회복됨    - 오전 5시반경 4번째 CPA 발생 / CPR 진행하지 않고 사망판정  - 사체는 보호자님이 데려가심  </t>
  </si>
  <si>
    <t>증상코드1</t>
    <phoneticPr fontId="1" type="noConversion"/>
  </si>
  <si>
    <t>증상코드2</t>
  </si>
  <si>
    <t>증상코드3</t>
  </si>
  <si>
    <t>증상코드4</t>
  </si>
  <si>
    <t>증상코드5</t>
  </si>
  <si>
    <t>증상코드6</t>
  </si>
  <si>
    <t>증상코드7</t>
  </si>
  <si>
    <t>新
증상코드1</t>
    <phoneticPr fontId="1" type="noConversion"/>
  </si>
  <si>
    <t>新
증상코드2</t>
    <phoneticPr fontId="1" type="noConversion"/>
  </si>
  <si>
    <t>新
증상코드3</t>
    <phoneticPr fontId="1" type="noConversion"/>
  </si>
  <si>
    <t>新
증상코드4</t>
    <phoneticPr fontId="1" type="noConversion"/>
  </si>
  <si>
    <t>新
증상코드5</t>
    <phoneticPr fontId="1" type="noConversion"/>
  </si>
  <si>
    <t>新
증상코드6</t>
    <phoneticPr fontId="1" type="noConversion"/>
  </si>
  <si>
    <t>新
증상코드7</t>
    <phoneticPr fontId="1" type="noConversion"/>
  </si>
  <si>
    <t xml:space="preserve">한달 전에 관장을 했었음  그 이후를 사료를 거의 안 먹었었음  나우(그레인 프리) -&gt; 로얄캐닌 인도어 -&gt; 네츄럴 초이스  (주인이 다섯번이나 바꼈음 8개월령 이전에)      비타캣 스틱만 먹고 있음  한달 전 관장 이후 먹지 않음    사료는 전혀 먹지를 않음  (한달전부터)    2년전부터 변비가 생겼음  (그때부터 습식캔으로 바꿔줌)    동거묘와 사이가 좋음 다섯살 중성화 여아    반복적으로 변비가 와서 수술도 고려하고 있음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</si>
</sst>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9"/>
      <color theme="1"/>
      <name val="맑은 고딕"/>
      <family val="2"/>
      <charset val="129"/>
      <scheme val="minor"/>
    </font>
    <font>
      <sz val="8"/>
      <name val="맑은 고딕"/>
      <family val="2"/>
      <charset val="129"/>
      <scheme val="minor"/>
    </font>
    <font>
      <sz val="12"/>
      <color rgb="FF000000"/>
      <name val="RodinProN-B"/>
      <family val="2"/>
    </font>
    <font>
      <sz val="12"/>
      <color theme="1"/>
      <name val="맑은 고딕"/>
      <family val="2"/>
      <charset val="129"/>
      <scheme val="minor"/>
    </font>
    <font>
      <sz val="12"/>
      <color theme="1"/>
      <name val="맑은 고딕"/>
      <family val="3"/>
      <charset val="129"/>
      <scheme val="minor"/>
    </font>
    <font>
      <sz val="12"/>
      <color rgb="FF000000"/>
      <name val="RodinProN-M"/>
      <family val="2"/>
    </font>
    <font>
      <sz val="12"/>
      <color rgb="FFFFFFFF"/>
      <name val="MidashiGoPro-MB31"/>
      <family val="2"/>
    </font>
    <font>
      <sz val="12"/>
      <color theme="1"/>
      <name val="맑은 고딕"/>
      <family val="3"/>
      <charset val="128"/>
      <scheme val="minor"/>
    </font>
    <font>
      <sz val="12"/>
      <color rgb="FF000000"/>
      <name val="RodinProN-DB"/>
      <family val="2"/>
    </font>
    <font>
      <sz val="12"/>
      <color rgb="FF000000"/>
      <name val="맑은 고딕"/>
      <family val="3"/>
      <charset val="129"/>
    </font>
    <font>
      <sz val="12"/>
      <color rgb="FF000000"/>
      <name val="새굴림"/>
      <family val="1"/>
      <charset val="129"/>
    </font>
    <font>
      <sz val="12"/>
      <color rgb="FF000000"/>
      <name val="RodinProN-M"/>
      <family val="3"/>
      <charset val="129"/>
    </font>
    <font>
      <sz val="9"/>
      <name val="맑은 고딕"/>
      <family val="3"/>
      <charset val="129"/>
      <scheme val="minor"/>
    </font>
    <font>
      <sz val="9"/>
      <color theme="1"/>
      <name val="맑은 고딕"/>
      <family val="3"/>
      <charset val="129"/>
      <scheme val="minor"/>
    </font>
    <font>
      <sz val="9"/>
      <color rgb="FFFF0000"/>
      <name val="맑은 고딕"/>
      <family val="2"/>
      <charset val="129"/>
      <scheme val="minor"/>
    </font>
    <font>
      <b/>
      <sz val="9"/>
      <color theme="1"/>
      <name val="맑은 고딕"/>
      <family val="3"/>
      <charset val="129"/>
      <scheme val="minor"/>
    </font>
    <font>
      <b/>
      <sz val="9"/>
      <color rgb="FF0000FF"/>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ck">
        <color auto="1"/>
      </left>
      <right/>
      <top/>
      <bottom/>
      <diagonal/>
    </border>
    <border>
      <left/>
      <right style="thick">
        <color auto="1"/>
      </right>
      <top/>
      <bottom/>
      <diagonal/>
    </border>
    <border>
      <left style="thick">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ck">
        <color auto="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s>
  <cellStyleXfs count="1">
    <xf numFmtId="0" fontId="0" fillId="0" borderId="0">
      <alignment vertical="center"/>
    </xf>
  </cellStyleXfs>
  <cellXfs count="48">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lignment vertical="center"/>
    </xf>
    <xf numFmtId="0" fontId="3" fillId="0" borderId="0" xfId="0" applyFo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justify" vertical="center"/>
    </xf>
    <xf numFmtId="0" fontId="11" fillId="0" borderId="0" xfId="0" applyFont="1" applyAlignment="1">
      <alignment horizontal="left" vertical="center"/>
    </xf>
    <xf numFmtId="0" fontId="0" fillId="0" borderId="1" xfId="0" applyBorder="1">
      <alignment vertical="center"/>
    </xf>
    <xf numFmtId="14" fontId="0" fillId="0" borderId="1" xfId="0" applyNumberFormat="1" applyBorder="1">
      <alignment vertical="center"/>
    </xf>
    <xf numFmtId="0" fontId="0" fillId="0" borderId="1" xfId="0" applyBorder="1" applyAlignment="1">
      <alignment horizontal="center" vertical="center"/>
    </xf>
    <xf numFmtId="0" fontId="13" fillId="0" borderId="0" xfId="0" applyFont="1" applyAlignment="1">
      <alignment horizontal="center" vertical="center"/>
    </xf>
    <xf numFmtId="14"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lignment vertical="center"/>
    </xf>
    <xf numFmtId="0" fontId="13" fillId="0" borderId="1" xfId="0" applyFont="1" applyBorder="1">
      <alignment vertical="center"/>
    </xf>
    <xf numFmtId="14" fontId="13" fillId="0" borderId="1" xfId="0" applyNumberFormat="1" applyFont="1" applyBorder="1">
      <alignment vertical="center"/>
    </xf>
    <xf numFmtId="0" fontId="13" fillId="0" borderId="1" xfId="0" applyFont="1" applyBorder="1" applyAlignment="1">
      <alignment horizontal="center" vertical="center"/>
    </xf>
    <xf numFmtId="14" fontId="13" fillId="0" borderId="0" xfId="0" applyNumberFormat="1" applyFont="1">
      <alignment vertical="center"/>
    </xf>
    <xf numFmtId="0" fontId="14" fillId="0" borderId="1" xfId="0" applyFont="1" applyBorder="1" applyAlignment="1">
      <alignment horizontal="center" vertical="center"/>
    </xf>
    <xf numFmtId="14" fontId="12" fillId="0" borderId="2" xfId="0" applyNumberFormat="1" applyFont="1" applyBorder="1">
      <alignment vertical="center"/>
    </xf>
    <xf numFmtId="0" fontId="13" fillId="0" borderId="3" xfId="0" applyFont="1" applyBorder="1" applyAlignment="1">
      <alignment horizontal="center" vertical="center"/>
    </xf>
    <xf numFmtId="0" fontId="14" fillId="0" borderId="3" xfId="0" applyFont="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5"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13" fillId="2" borderId="6" xfId="0" applyFont="1" applyFill="1" applyBorder="1" applyAlignment="1">
      <alignment horizontal="center" vertical="center"/>
    </xf>
    <xf numFmtId="0" fontId="13" fillId="2" borderId="1"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Alignment="1">
      <alignment horizontal="center" vertical="center"/>
    </xf>
    <xf numFmtId="0" fontId="13" fillId="2" borderId="8" xfId="0"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3" borderId="6" xfId="0" applyFont="1" applyFill="1" applyBorder="1" applyAlignment="1">
      <alignment horizontal="center" vertical="center"/>
    </xf>
    <xf numFmtId="0" fontId="16" fillId="3" borderId="1"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84"/>
  <sheetViews>
    <sheetView tabSelected="1" workbookViewId="0">
      <pane ySplit="1" topLeftCell="A2" activePane="bottomLeft" state="frozen"/>
      <selection pane="bottomLeft" activeCell="U2" sqref="U2"/>
    </sheetView>
  </sheetViews>
  <sheetFormatPr defaultRowHeight="12"/>
  <cols>
    <col min="1" max="1" width="12.28515625" style="16" bestFit="1" customWidth="1"/>
    <col min="2" max="3" width="9.140625" style="16"/>
    <col min="4" max="4" width="4.5703125" style="16" customWidth="1"/>
    <col min="5" max="5" width="5.5703125" style="16" customWidth="1"/>
    <col min="6" max="6" width="11.28515625" style="20" bestFit="1" customWidth="1"/>
    <col min="7" max="7" width="4.5703125" style="13" customWidth="1"/>
    <col min="8" max="8" width="4.140625" style="16" customWidth="1"/>
    <col min="9" max="9" width="11.28515625" style="20" bestFit="1" customWidth="1"/>
    <col min="10" max="10" width="12.42578125" style="20" customWidth="1"/>
    <col min="11" max="11" width="15.7109375" style="32" customWidth="1"/>
    <col min="12" max="12" width="15.7109375" style="33" customWidth="1"/>
    <col min="13" max="13" width="15.7109375" style="34" customWidth="1"/>
    <col min="14" max="14" width="9.5703125" style="13" bestFit="1" customWidth="1"/>
    <col min="15" max="20" width="9.5703125" style="13" customWidth="1"/>
    <col min="21" max="21" width="9.5703125" style="41" bestFit="1" customWidth="1"/>
    <col min="22" max="27" width="9.5703125" style="42" customWidth="1"/>
    <col min="28" max="28" width="12.85546875" style="20" bestFit="1" customWidth="1"/>
    <col min="29" max="29" width="255.7109375" style="16" bestFit="1" customWidth="1"/>
    <col min="30" max="30" width="3.7109375" style="20" customWidth="1"/>
    <col min="31" max="31" width="4.28515625" style="16" customWidth="1"/>
    <col min="32" max="32" width="9.5703125" style="16" customWidth="1"/>
    <col min="33" max="16384" width="9.140625" style="16"/>
  </cols>
  <sheetData>
    <row r="1" spans="1:32" ht="24">
      <c r="A1" s="13" t="s">
        <v>0</v>
      </c>
      <c r="B1" s="13" t="s">
        <v>1</v>
      </c>
      <c r="C1" s="13" t="s">
        <v>2</v>
      </c>
      <c r="D1" s="13" t="s">
        <v>3</v>
      </c>
      <c r="E1" s="13" t="s">
        <v>4</v>
      </c>
      <c r="F1" s="14" t="s">
        <v>5</v>
      </c>
      <c r="G1" s="13" t="s">
        <v>6</v>
      </c>
      <c r="H1" s="13" t="s">
        <v>7</v>
      </c>
      <c r="I1" s="14" t="s">
        <v>8</v>
      </c>
      <c r="J1" s="14" t="s">
        <v>9</v>
      </c>
      <c r="K1" s="25" t="s">
        <v>144</v>
      </c>
      <c r="L1" s="26" t="s">
        <v>145</v>
      </c>
      <c r="M1" s="27" t="s">
        <v>146</v>
      </c>
      <c r="N1" s="15" t="s">
        <v>2671</v>
      </c>
      <c r="O1" s="15" t="s">
        <v>2672</v>
      </c>
      <c r="P1" s="15" t="s">
        <v>2673</v>
      </c>
      <c r="Q1" s="15" t="s">
        <v>2674</v>
      </c>
      <c r="R1" s="15" t="s">
        <v>2675</v>
      </c>
      <c r="S1" s="15" t="s">
        <v>2676</v>
      </c>
      <c r="T1" s="15" t="s">
        <v>2677</v>
      </c>
      <c r="U1" s="44" t="s">
        <v>2678</v>
      </c>
      <c r="V1" s="45" t="s">
        <v>2679</v>
      </c>
      <c r="W1" s="45" t="s">
        <v>2680</v>
      </c>
      <c r="X1" s="45" t="s">
        <v>2681</v>
      </c>
      <c r="Y1" s="45" t="s">
        <v>2682</v>
      </c>
      <c r="Z1" s="45" t="s">
        <v>2683</v>
      </c>
      <c r="AA1" s="45" t="s">
        <v>2684</v>
      </c>
      <c r="AB1" s="14" t="s">
        <v>12</v>
      </c>
      <c r="AC1" s="13" t="s">
        <v>13</v>
      </c>
      <c r="AD1" s="14" t="s">
        <v>10</v>
      </c>
      <c r="AE1" s="13" t="s">
        <v>11</v>
      </c>
      <c r="AF1" s="13" t="s">
        <v>143</v>
      </c>
    </row>
    <row r="2" spans="1:32">
      <c r="A2" s="17">
        <v>201701460</v>
      </c>
      <c r="B2" s="17" t="s">
        <v>1445</v>
      </c>
      <c r="C2" s="17" t="s">
        <v>1444</v>
      </c>
      <c r="D2" s="17">
        <v>201</v>
      </c>
      <c r="E2" s="17" t="s">
        <v>66</v>
      </c>
      <c r="F2" s="18">
        <v>42725</v>
      </c>
      <c r="G2" s="19" t="s">
        <v>142</v>
      </c>
      <c r="H2" s="17" t="s">
        <v>34</v>
      </c>
      <c r="I2" s="18">
        <v>42968.929627511578</v>
      </c>
      <c r="J2" s="22">
        <f t="shared" ref="J2:J65" si="0">ROUNDDOWN(I2,0)</f>
        <v>42968</v>
      </c>
      <c r="K2" s="28"/>
      <c r="L2" s="19"/>
      <c r="M2" s="29" t="s">
        <v>894</v>
      </c>
      <c r="N2" s="23">
        <v>2503</v>
      </c>
      <c r="O2" s="19"/>
      <c r="P2" s="19"/>
      <c r="Q2" s="19"/>
      <c r="R2" s="19"/>
      <c r="S2" s="19"/>
      <c r="T2" s="35"/>
      <c r="U2" s="46">
        <v>25</v>
      </c>
      <c r="V2" s="43"/>
      <c r="W2" s="43"/>
      <c r="X2" s="43"/>
      <c r="Y2" s="43"/>
      <c r="Z2" s="43"/>
      <c r="AA2" s="43"/>
      <c r="AB2" s="18">
        <v>42968.938949884257</v>
      </c>
      <c r="AC2" s="17" t="s">
        <v>1443</v>
      </c>
      <c r="AD2" s="18"/>
      <c r="AE2" s="17"/>
      <c r="AF2" s="17"/>
    </row>
    <row r="3" spans="1:32">
      <c r="A3" s="17">
        <v>201701465</v>
      </c>
      <c r="B3" s="17" t="s">
        <v>1442</v>
      </c>
      <c r="C3" s="17" t="s">
        <v>1441</v>
      </c>
      <c r="D3" s="17">
        <v>201</v>
      </c>
      <c r="E3" s="17" t="s">
        <v>66</v>
      </c>
      <c r="F3" s="18">
        <v>42422</v>
      </c>
      <c r="G3" s="19" t="s">
        <v>140</v>
      </c>
      <c r="H3" s="17" t="s">
        <v>19</v>
      </c>
      <c r="I3" s="18">
        <v>42969.96652696759</v>
      </c>
      <c r="J3" s="22">
        <f t="shared" si="0"/>
        <v>42969</v>
      </c>
      <c r="K3" s="28">
        <v>2046</v>
      </c>
      <c r="L3" s="19"/>
      <c r="M3" s="29">
        <v>1</v>
      </c>
      <c r="N3" s="23">
        <v>1</v>
      </c>
      <c r="O3" s="19"/>
      <c r="P3" s="19"/>
      <c r="Q3" s="19"/>
      <c r="R3" s="19"/>
      <c r="S3" s="19"/>
      <c r="T3" s="35"/>
      <c r="U3" s="37">
        <v>1</v>
      </c>
      <c r="V3" s="38"/>
      <c r="W3" s="38"/>
      <c r="X3" s="38"/>
      <c r="Y3" s="38"/>
      <c r="Z3" s="38"/>
      <c r="AA3" s="38"/>
      <c r="AB3" s="18">
        <v>42969.964670173613</v>
      </c>
      <c r="AC3" s="17" t="s">
        <v>1440</v>
      </c>
      <c r="AD3" s="18"/>
      <c r="AE3" s="17"/>
      <c r="AF3" s="17"/>
    </row>
    <row r="4" spans="1:32">
      <c r="A4" s="17">
        <v>201701466</v>
      </c>
      <c r="B4" s="17" t="s">
        <v>1439</v>
      </c>
      <c r="C4" s="17" t="s">
        <v>892</v>
      </c>
      <c r="D4" s="17">
        <v>131</v>
      </c>
      <c r="E4" s="17" t="s">
        <v>26</v>
      </c>
      <c r="F4" s="18">
        <v>41509</v>
      </c>
      <c r="G4" s="19" t="s">
        <v>140</v>
      </c>
      <c r="H4" s="17" t="s">
        <v>19</v>
      </c>
      <c r="I4" s="18">
        <v>42970.064058020835</v>
      </c>
      <c r="J4" s="22">
        <f t="shared" si="0"/>
        <v>42970</v>
      </c>
      <c r="K4" s="28">
        <v>2229</v>
      </c>
      <c r="L4" s="19"/>
      <c r="M4" s="29" t="s">
        <v>1446</v>
      </c>
      <c r="N4" s="23">
        <v>1</v>
      </c>
      <c r="O4" s="19">
        <v>3215</v>
      </c>
      <c r="P4" s="19"/>
      <c r="Q4" s="19"/>
      <c r="R4" s="19"/>
      <c r="S4" s="19"/>
      <c r="T4" s="35"/>
      <c r="U4" s="46">
        <v>15</v>
      </c>
      <c r="V4" s="38"/>
      <c r="W4" s="38"/>
      <c r="X4" s="38"/>
      <c r="Y4" s="38"/>
      <c r="Z4" s="38"/>
      <c r="AA4" s="38"/>
      <c r="AB4" s="18">
        <v>42970.064058020835</v>
      </c>
      <c r="AC4" s="17" t="s">
        <v>1438</v>
      </c>
      <c r="AD4" s="18"/>
      <c r="AE4" s="17"/>
      <c r="AF4" s="17"/>
    </row>
    <row r="5" spans="1:32">
      <c r="A5" s="17">
        <v>201701470</v>
      </c>
      <c r="B5" s="17" t="s">
        <v>1318</v>
      </c>
      <c r="C5" s="17" t="s">
        <v>1437</v>
      </c>
      <c r="D5" s="17">
        <v>205</v>
      </c>
      <c r="E5" s="17" t="s">
        <v>105</v>
      </c>
      <c r="F5" s="18">
        <v>42848</v>
      </c>
      <c r="G5" s="19" t="s">
        <v>141</v>
      </c>
      <c r="H5" s="17" t="s">
        <v>30</v>
      </c>
      <c r="I5" s="18">
        <v>43119.511020335645</v>
      </c>
      <c r="J5" s="22">
        <f t="shared" si="0"/>
        <v>43119</v>
      </c>
      <c r="K5" s="28">
        <v>2170</v>
      </c>
      <c r="L5" s="19">
        <v>2164</v>
      </c>
      <c r="M5" s="29" t="s">
        <v>1448</v>
      </c>
      <c r="N5" s="23">
        <v>61</v>
      </c>
      <c r="O5" s="19"/>
      <c r="P5" s="19"/>
      <c r="Q5" s="19"/>
      <c r="R5" s="19"/>
      <c r="S5" s="19"/>
      <c r="T5" s="35"/>
      <c r="U5" s="37">
        <v>61</v>
      </c>
      <c r="V5" s="38"/>
      <c r="W5" s="38"/>
      <c r="X5" s="38"/>
      <c r="Y5" s="38"/>
      <c r="Z5" s="38"/>
      <c r="AA5" s="38"/>
      <c r="AB5" s="18">
        <v>43119.517183449076</v>
      </c>
      <c r="AC5" s="17" t="s">
        <v>1436</v>
      </c>
      <c r="AD5" s="18"/>
      <c r="AE5" s="17"/>
      <c r="AF5" s="17"/>
    </row>
    <row r="6" spans="1:32">
      <c r="A6" s="17">
        <v>201701477</v>
      </c>
      <c r="B6" s="17" t="s">
        <v>1435</v>
      </c>
      <c r="C6" s="17" t="s">
        <v>1434</v>
      </c>
      <c r="D6" s="17">
        <v>598</v>
      </c>
      <c r="E6" s="17" t="s">
        <v>36</v>
      </c>
      <c r="F6" s="18">
        <v>40050</v>
      </c>
      <c r="G6" s="19" t="s">
        <v>140</v>
      </c>
      <c r="H6" s="17" t="s">
        <v>19</v>
      </c>
      <c r="I6" s="18">
        <v>42972.041026967592</v>
      </c>
      <c r="J6" s="22">
        <f t="shared" si="0"/>
        <v>42972</v>
      </c>
      <c r="K6" s="28">
        <v>2095</v>
      </c>
      <c r="L6" s="19"/>
      <c r="M6" s="29">
        <v>9</v>
      </c>
      <c r="N6" s="23">
        <v>9</v>
      </c>
      <c r="O6" s="19"/>
      <c r="P6" s="19"/>
      <c r="Q6" s="19"/>
      <c r="R6" s="19"/>
      <c r="S6" s="19"/>
      <c r="T6" s="35"/>
      <c r="U6" s="46">
        <v>901</v>
      </c>
      <c r="V6" s="38"/>
      <c r="W6" s="38"/>
      <c r="X6" s="38"/>
      <c r="Y6" s="38"/>
      <c r="Z6" s="38"/>
      <c r="AA6" s="38"/>
      <c r="AB6" s="18">
        <v>42972.030286261572</v>
      </c>
      <c r="AC6" s="17" t="s">
        <v>1433</v>
      </c>
      <c r="AD6" s="18"/>
      <c r="AE6" s="17"/>
      <c r="AF6" s="17"/>
    </row>
    <row r="7" spans="1:32">
      <c r="A7" s="17">
        <v>201701479</v>
      </c>
      <c r="B7" s="17" t="s">
        <v>1432</v>
      </c>
      <c r="C7" s="17" t="s">
        <v>936</v>
      </c>
      <c r="D7" s="17">
        <v>119</v>
      </c>
      <c r="E7" s="17" t="s">
        <v>23</v>
      </c>
      <c r="F7" s="18">
        <v>42685</v>
      </c>
      <c r="G7" s="19" t="s">
        <v>139</v>
      </c>
      <c r="H7" s="17" t="s">
        <v>15</v>
      </c>
      <c r="I7" s="18">
        <v>43090.563663576388</v>
      </c>
      <c r="J7" s="22">
        <f t="shared" si="0"/>
        <v>43090</v>
      </c>
      <c r="K7" s="28">
        <v>2185</v>
      </c>
      <c r="L7" s="19"/>
      <c r="M7" s="29">
        <v>4</v>
      </c>
      <c r="N7" s="23">
        <v>4</v>
      </c>
      <c r="O7" s="19"/>
      <c r="P7" s="19"/>
      <c r="Q7" s="19"/>
      <c r="R7" s="19"/>
      <c r="S7" s="19"/>
      <c r="T7" s="35"/>
      <c r="U7" s="37">
        <v>4</v>
      </c>
      <c r="V7" s="38"/>
      <c r="W7" s="38"/>
      <c r="X7" s="38"/>
      <c r="Y7" s="38"/>
      <c r="Z7" s="38"/>
      <c r="AA7" s="38"/>
      <c r="AB7" s="18">
        <v>43090.546804201389</v>
      </c>
      <c r="AC7" s="17" t="s">
        <v>1430</v>
      </c>
      <c r="AD7" s="18">
        <v>43090.547898113429</v>
      </c>
      <c r="AE7" s="17" t="s">
        <v>72</v>
      </c>
      <c r="AF7" s="17" t="s">
        <v>1431</v>
      </c>
    </row>
    <row r="8" spans="1:32">
      <c r="A8" s="17">
        <v>201701492</v>
      </c>
      <c r="B8" s="17" t="s">
        <v>1429</v>
      </c>
      <c r="C8" s="17" t="s">
        <v>905</v>
      </c>
      <c r="D8" s="17">
        <v>304</v>
      </c>
      <c r="E8" s="17" t="s">
        <v>101</v>
      </c>
      <c r="F8" s="18">
        <v>42914</v>
      </c>
      <c r="G8" s="19" t="s">
        <v>139</v>
      </c>
      <c r="H8" s="17" t="s">
        <v>15</v>
      </c>
      <c r="I8" s="18">
        <v>43114.420479780092</v>
      </c>
      <c r="J8" s="22">
        <f t="shared" si="0"/>
        <v>43114</v>
      </c>
      <c r="K8" s="28"/>
      <c r="L8" s="19"/>
      <c r="M8" s="29" t="s">
        <v>814</v>
      </c>
      <c r="N8" s="23"/>
      <c r="O8" s="19"/>
      <c r="P8" s="19"/>
      <c r="Q8" s="19"/>
      <c r="R8" s="19"/>
      <c r="S8" s="19"/>
      <c r="T8" s="35"/>
      <c r="U8" s="37"/>
      <c r="V8" s="38"/>
      <c r="W8" s="38"/>
      <c r="X8" s="38"/>
      <c r="Y8" s="38"/>
      <c r="Z8" s="38"/>
      <c r="AA8" s="38"/>
      <c r="AB8" s="18"/>
      <c r="AC8" s="17" t="s">
        <v>20</v>
      </c>
      <c r="AD8" s="18"/>
      <c r="AE8" s="17"/>
      <c r="AF8" s="17"/>
    </row>
    <row r="9" spans="1:32">
      <c r="A9" s="17">
        <v>201701495</v>
      </c>
      <c r="B9" s="17" t="s">
        <v>1428</v>
      </c>
      <c r="C9" s="17" t="s">
        <v>821</v>
      </c>
      <c r="D9" s="17">
        <v>131</v>
      </c>
      <c r="E9" s="17" t="s">
        <v>26</v>
      </c>
      <c r="F9" s="18">
        <v>40052</v>
      </c>
      <c r="G9" s="19" t="s">
        <v>139</v>
      </c>
      <c r="H9" s="17" t="s">
        <v>15</v>
      </c>
      <c r="I9" s="18">
        <v>43000.797393634261</v>
      </c>
      <c r="J9" s="22">
        <f t="shared" si="0"/>
        <v>43000</v>
      </c>
      <c r="K9" s="28">
        <v>2116</v>
      </c>
      <c r="L9" s="19"/>
      <c r="M9" s="29" t="s">
        <v>1449</v>
      </c>
      <c r="N9" s="23">
        <v>22106</v>
      </c>
      <c r="O9" s="19"/>
      <c r="P9" s="19"/>
      <c r="Q9" s="19"/>
      <c r="R9" s="19"/>
      <c r="S9" s="19"/>
      <c r="T9" s="35"/>
      <c r="U9" s="46">
        <v>221</v>
      </c>
      <c r="V9" s="38"/>
      <c r="W9" s="38"/>
      <c r="X9" s="38"/>
      <c r="Y9" s="38"/>
      <c r="Z9" s="38"/>
      <c r="AA9" s="38"/>
      <c r="AB9" s="18">
        <v>43000.770603206016</v>
      </c>
      <c r="AC9" s="17" t="s">
        <v>1426</v>
      </c>
      <c r="AD9" s="18">
        <v>43000.832845798614</v>
      </c>
      <c r="AE9" s="17" t="s">
        <v>940</v>
      </c>
      <c r="AF9" s="17" t="s">
        <v>1427</v>
      </c>
    </row>
    <row r="10" spans="1:32">
      <c r="A10" s="17">
        <v>201701500</v>
      </c>
      <c r="B10" s="17" t="s">
        <v>1425</v>
      </c>
      <c r="C10" s="17" t="s">
        <v>1424</v>
      </c>
      <c r="D10" s="17">
        <v>128</v>
      </c>
      <c r="E10" s="17" t="s">
        <v>56</v>
      </c>
      <c r="F10" s="18">
        <v>42913</v>
      </c>
      <c r="G10" s="19" t="s">
        <v>142</v>
      </c>
      <c r="H10" s="17" t="s">
        <v>34</v>
      </c>
      <c r="I10" s="18">
        <v>42974.966321064814</v>
      </c>
      <c r="J10" s="22">
        <f t="shared" si="0"/>
        <v>42974</v>
      </c>
      <c r="K10" s="28">
        <v>2049</v>
      </c>
      <c r="L10" s="19">
        <v>2050</v>
      </c>
      <c r="M10" s="29" t="s">
        <v>781</v>
      </c>
      <c r="N10" s="23">
        <v>1</v>
      </c>
      <c r="O10" s="19">
        <v>2</v>
      </c>
      <c r="P10" s="19"/>
      <c r="Q10" s="19"/>
      <c r="R10" s="19"/>
      <c r="S10" s="19"/>
      <c r="T10" s="35"/>
      <c r="U10" s="37">
        <v>1</v>
      </c>
      <c r="V10" s="38">
        <v>2</v>
      </c>
      <c r="W10" s="38"/>
      <c r="X10" s="38"/>
      <c r="Y10" s="38"/>
      <c r="Z10" s="38"/>
      <c r="AA10" s="38"/>
      <c r="AB10" s="18">
        <v>42974.934511192128</v>
      </c>
      <c r="AC10" s="17" t="s">
        <v>1423</v>
      </c>
      <c r="AD10" s="18"/>
      <c r="AE10" s="17"/>
      <c r="AF10" s="17"/>
    </row>
    <row r="11" spans="1:32">
      <c r="A11" s="17">
        <v>201701504</v>
      </c>
      <c r="B11" s="17" t="s">
        <v>1422</v>
      </c>
      <c r="C11" s="17" t="s">
        <v>1421</v>
      </c>
      <c r="D11" s="17">
        <v>531</v>
      </c>
      <c r="E11" s="17" t="s">
        <v>1195</v>
      </c>
      <c r="F11" s="18">
        <v>42823</v>
      </c>
      <c r="G11" s="19" t="s">
        <v>141</v>
      </c>
      <c r="H11" s="17" t="s">
        <v>30</v>
      </c>
      <c r="I11" s="18">
        <v>43190.823344328703</v>
      </c>
      <c r="J11" s="22">
        <f t="shared" si="0"/>
        <v>43190</v>
      </c>
      <c r="K11" s="28">
        <v>2043</v>
      </c>
      <c r="L11" s="19"/>
      <c r="M11" s="29">
        <v>1</v>
      </c>
      <c r="N11" s="23">
        <v>1</v>
      </c>
      <c r="O11" s="19"/>
      <c r="P11" s="19"/>
      <c r="Q11" s="19"/>
      <c r="R11" s="19"/>
      <c r="S11" s="19"/>
      <c r="T11" s="35"/>
      <c r="U11" s="37">
        <v>1</v>
      </c>
      <c r="V11" s="38"/>
      <c r="W11" s="38"/>
      <c r="X11" s="38"/>
      <c r="Y11" s="38"/>
      <c r="Z11" s="38"/>
      <c r="AA11" s="38"/>
      <c r="AB11" s="18">
        <v>43190.823344328703</v>
      </c>
      <c r="AC11" s="17" t="s">
        <v>1420</v>
      </c>
      <c r="AD11" s="18"/>
      <c r="AE11" s="17"/>
      <c r="AF11" s="17"/>
    </row>
    <row r="12" spans="1:32">
      <c r="A12" s="17">
        <v>201701513</v>
      </c>
      <c r="B12" s="17" t="s">
        <v>1419</v>
      </c>
      <c r="C12" s="17" t="s">
        <v>1418</v>
      </c>
      <c r="D12" s="17">
        <v>205</v>
      </c>
      <c r="E12" s="17" t="s">
        <v>105</v>
      </c>
      <c r="F12" s="18">
        <v>42431</v>
      </c>
      <c r="G12" s="19" t="s">
        <v>142</v>
      </c>
      <c r="H12" s="17" t="s">
        <v>34</v>
      </c>
      <c r="I12" s="18">
        <v>42977.047997650465</v>
      </c>
      <c r="J12" s="22">
        <f t="shared" si="0"/>
        <v>42977</v>
      </c>
      <c r="K12" s="28"/>
      <c r="L12" s="19"/>
      <c r="M12" s="29" t="s">
        <v>1450</v>
      </c>
      <c r="N12" s="23"/>
      <c r="O12" s="19"/>
      <c r="P12" s="19"/>
      <c r="Q12" s="19"/>
      <c r="R12" s="19"/>
      <c r="S12" s="19"/>
      <c r="T12" s="35"/>
      <c r="U12" s="37"/>
      <c r="V12" s="38"/>
      <c r="W12" s="38"/>
      <c r="X12" s="38"/>
      <c r="Y12" s="38"/>
      <c r="Z12" s="38"/>
      <c r="AA12" s="38"/>
      <c r="AB12" s="18"/>
      <c r="AC12" s="17" t="s">
        <v>20</v>
      </c>
      <c r="AD12" s="18">
        <v>42976.986003240738</v>
      </c>
      <c r="AE12" s="17" t="s">
        <v>940</v>
      </c>
      <c r="AF12" s="17" t="s">
        <v>1417</v>
      </c>
    </row>
    <row r="13" spans="1:32">
      <c r="A13" s="17">
        <v>201701516</v>
      </c>
      <c r="B13" s="17" t="s">
        <v>1416</v>
      </c>
      <c r="C13" s="17" t="s">
        <v>1415</v>
      </c>
      <c r="D13" s="17">
        <v>98</v>
      </c>
      <c r="E13" s="17" t="s">
        <v>74</v>
      </c>
      <c r="F13" s="18">
        <v>42734</v>
      </c>
      <c r="G13" s="19" t="s">
        <v>139</v>
      </c>
      <c r="H13" s="17" t="s">
        <v>15</v>
      </c>
      <c r="I13" s="18">
        <v>42983.587469293983</v>
      </c>
      <c r="J13" s="22">
        <f t="shared" si="0"/>
        <v>42983</v>
      </c>
      <c r="K13" s="28">
        <v>2186</v>
      </c>
      <c r="L13" s="19"/>
      <c r="M13" s="29">
        <v>4</v>
      </c>
      <c r="N13" s="23">
        <v>4</v>
      </c>
      <c r="O13" s="19"/>
      <c r="P13" s="19"/>
      <c r="Q13" s="19"/>
      <c r="R13" s="19"/>
      <c r="S13" s="19"/>
      <c r="T13" s="35"/>
      <c r="U13" s="37">
        <v>4</v>
      </c>
      <c r="V13" s="38"/>
      <c r="W13" s="38"/>
      <c r="X13" s="38"/>
      <c r="Y13" s="38"/>
      <c r="Z13" s="38"/>
      <c r="AA13" s="38"/>
      <c r="AB13" s="18">
        <v>42983.585657673611</v>
      </c>
      <c r="AC13" s="17" t="s">
        <v>1414</v>
      </c>
      <c r="AD13" s="18"/>
      <c r="AE13" s="17"/>
      <c r="AF13" s="17"/>
    </row>
    <row r="14" spans="1:32">
      <c r="A14" s="17">
        <v>201701517</v>
      </c>
      <c r="B14" s="17" t="s">
        <v>124</v>
      </c>
      <c r="C14" s="17" t="s">
        <v>932</v>
      </c>
      <c r="D14" s="17">
        <v>130</v>
      </c>
      <c r="E14" s="17" t="s">
        <v>18</v>
      </c>
      <c r="F14" s="18">
        <v>37498</v>
      </c>
      <c r="G14" s="19" t="s">
        <v>140</v>
      </c>
      <c r="H14" s="17" t="s">
        <v>19</v>
      </c>
      <c r="I14" s="18">
        <v>42977.642345219909</v>
      </c>
      <c r="J14" s="22">
        <f t="shared" si="0"/>
        <v>42977</v>
      </c>
      <c r="K14" s="28">
        <v>2181</v>
      </c>
      <c r="L14" s="19"/>
      <c r="M14" s="29" t="s">
        <v>1451</v>
      </c>
      <c r="N14" s="23">
        <v>4</v>
      </c>
      <c r="O14" s="19">
        <v>40</v>
      </c>
      <c r="P14" s="19"/>
      <c r="Q14" s="19"/>
      <c r="R14" s="19"/>
      <c r="S14" s="19"/>
      <c r="T14" s="35"/>
      <c r="U14" s="37">
        <v>4</v>
      </c>
      <c r="V14" s="38">
        <v>40</v>
      </c>
      <c r="W14" s="38"/>
      <c r="X14" s="38"/>
      <c r="Y14" s="38"/>
      <c r="Z14" s="38"/>
      <c r="AA14" s="38"/>
      <c r="AB14" s="18">
        <v>42977.642345219909</v>
      </c>
      <c r="AC14" s="17" t="s">
        <v>1412</v>
      </c>
      <c r="AD14" s="18">
        <v>42979.004132175927</v>
      </c>
      <c r="AE14" s="17" t="s">
        <v>57</v>
      </c>
      <c r="AF14" s="17" t="s">
        <v>1413</v>
      </c>
    </row>
    <row r="15" spans="1:32">
      <c r="A15" s="17">
        <v>201701520</v>
      </c>
      <c r="B15" s="17" t="s">
        <v>1411</v>
      </c>
      <c r="C15" s="17" t="s">
        <v>97</v>
      </c>
      <c r="D15" s="17">
        <v>598</v>
      </c>
      <c r="E15" s="17" t="s">
        <v>36</v>
      </c>
      <c r="F15" s="18">
        <v>42916</v>
      </c>
      <c r="G15" s="19" t="s">
        <v>142</v>
      </c>
      <c r="H15" s="17" t="s">
        <v>34</v>
      </c>
      <c r="I15" s="18">
        <v>42977.971252314812</v>
      </c>
      <c r="J15" s="22">
        <f t="shared" si="0"/>
        <v>42977</v>
      </c>
      <c r="K15" s="28">
        <v>2197</v>
      </c>
      <c r="L15" s="19"/>
      <c r="M15" s="29" t="s">
        <v>784</v>
      </c>
      <c r="N15" s="23">
        <v>3</v>
      </c>
      <c r="O15" s="19">
        <v>4</v>
      </c>
      <c r="P15" s="19"/>
      <c r="Q15" s="19"/>
      <c r="R15" s="19"/>
      <c r="S15" s="19"/>
      <c r="T15" s="35"/>
      <c r="U15" s="37">
        <v>3</v>
      </c>
      <c r="V15" s="38">
        <v>4</v>
      </c>
      <c r="W15" s="38"/>
      <c r="X15" s="38"/>
      <c r="Y15" s="38"/>
      <c r="Z15" s="38"/>
      <c r="AA15" s="38"/>
      <c r="AB15" s="18">
        <v>42977.931608530096</v>
      </c>
      <c r="AC15" s="17" t="s">
        <v>1410</v>
      </c>
      <c r="AD15" s="18"/>
      <c r="AE15" s="17"/>
      <c r="AF15" s="17"/>
    </row>
    <row r="16" spans="1:32">
      <c r="A16" s="17">
        <v>201701523</v>
      </c>
      <c r="B16" s="17" t="s">
        <v>1409</v>
      </c>
      <c r="C16" s="17" t="s">
        <v>97</v>
      </c>
      <c r="D16" s="17" t="s">
        <v>20</v>
      </c>
      <c r="E16" s="17" t="s">
        <v>20</v>
      </c>
      <c r="F16" s="18">
        <v>41517</v>
      </c>
      <c r="G16" s="19" t="s">
        <v>139</v>
      </c>
      <c r="H16" s="17" t="s">
        <v>15</v>
      </c>
      <c r="I16" s="18">
        <v>42978.884590543981</v>
      </c>
      <c r="J16" s="22">
        <f t="shared" si="0"/>
        <v>42978</v>
      </c>
      <c r="K16" s="28">
        <v>2043</v>
      </c>
      <c r="L16" s="19"/>
      <c r="M16" s="29" t="s">
        <v>810</v>
      </c>
      <c r="N16" s="23">
        <v>1</v>
      </c>
      <c r="O16" s="19">
        <v>3</v>
      </c>
      <c r="P16" s="19"/>
      <c r="Q16" s="19"/>
      <c r="R16" s="19"/>
      <c r="S16" s="19"/>
      <c r="T16" s="35"/>
      <c r="U16" s="37">
        <v>1</v>
      </c>
      <c r="V16" s="38">
        <v>3</v>
      </c>
      <c r="W16" s="38"/>
      <c r="X16" s="38"/>
      <c r="Y16" s="38"/>
      <c r="Z16" s="38"/>
      <c r="AA16" s="38"/>
      <c r="AB16" s="18">
        <v>42978.865522337961</v>
      </c>
      <c r="AC16" s="17" t="s">
        <v>1408</v>
      </c>
      <c r="AD16" s="18"/>
      <c r="AE16" s="17"/>
      <c r="AF16" s="17"/>
    </row>
    <row r="17" spans="1:32">
      <c r="A17" s="17">
        <v>201701524</v>
      </c>
      <c r="B17" s="17" t="s">
        <v>1407</v>
      </c>
      <c r="C17" s="17" t="s">
        <v>1406</v>
      </c>
      <c r="D17" s="17">
        <v>90</v>
      </c>
      <c r="E17" s="17" t="s">
        <v>61</v>
      </c>
      <c r="F17" s="18">
        <v>42613</v>
      </c>
      <c r="G17" s="19" t="s">
        <v>139</v>
      </c>
      <c r="H17" s="17" t="s">
        <v>15</v>
      </c>
      <c r="I17" s="18">
        <v>42978.891299849536</v>
      </c>
      <c r="J17" s="22">
        <f t="shared" si="0"/>
        <v>42978</v>
      </c>
      <c r="K17" s="28"/>
      <c r="L17" s="19"/>
      <c r="M17" s="29" t="s">
        <v>1452</v>
      </c>
      <c r="N17" s="23">
        <v>1</v>
      </c>
      <c r="O17" s="19"/>
      <c r="P17" s="19"/>
      <c r="Q17" s="19"/>
      <c r="R17" s="19"/>
      <c r="S17" s="19"/>
      <c r="T17" s="35"/>
      <c r="U17" s="37">
        <v>1</v>
      </c>
      <c r="V17" s="38"/>
      <c r="W17" s="38"/>
      <c r="X17" s="38"/>
      <c r="Y17" s="38"/>
      <c r="Z17" s="38"/>
      <c r="AA17" s="38"/>
      <c r="AB17" s="18">
        <v>42978.89042048611</v>
      </c>
      <c r="AC17" s="17" t="s">
        <v>1405</v>
      </c>
      <c r="AD17" s="18"/>
      <c r="AE17" s="17"/>
      <c r="AF17" s="17"/>
    </row>
    <row r="18" spans="1:32">
      <c r="A18" s="17">
        <v>201701525</v>
      </c>
      <c r="B18" s="17" t="s">
        <v>951</v>
      </c>
      <c r="C18" s="17" t="s">
        <v>1404</v>
      </c>
      <c r="D18" s="17">
        <v>508</v>
      </c>
      <c r="E18" s="17" t="s">
        <v>96</v>
      </c>
      <c r="F18" s="18">
        <v>41777</v>
      </c>
      <c r="G18" s="19" t="s">
        <v>140</v>
      </c>
      <c r="H18" s="17" t="s">
        <v>19</v>
      </c>
      <c r="I18" s="18">
        <v>42979.615310879628</v>
      </c>
      <c r="J18" s="22">
        <f t="shared" si="0"/>
        <v>42979</v>
      </c>
      <c r="K18" s="28"/>
      <c r="L18" s="19"/>
      <c r="M18" s="29" t="s">
        <v>1447</v>
      </c>
      <c r="N18" s="23"/>
      <c r="O18" s="19"/>
      <c r="P18" s="19"/>
      <c r="Q18" s="19"/>
      <c r="R18" s="19"/>
      <c r="S18" s="19"/>
      <c r="T18" s="35"/>
      <c r="U18" s="37"/>
      <c r="V18" s="38"/>
      <c r="W18" s="38"/>
      <c r="X18" s="38"/>
      <c r="Y18" s="38"/>
      <c r="Z18" s="38"/>
      <c r="AA18" s="38"/>
      <c r="AB18" s="18"/>
      <c r="AC18" s="17" t="s">
        <v>20</v>
      </c>
      <c r="AD18" s="18"/>
      <c r="AE18" s="17"/>
      <c r="AF18" s="17"/>
    </row>
    <row r="19" spans="1:32">
      <c r="A19" s="17">
        <v>201701529</v>
      </c>
      <c r="B19" s="17" t="s">
        <v>38</v>
      </c>
      <c r="C19" s="17" t="s">
        <v>834</v>
      </c>
      <c r="D19" s="17">
        <v>125</v>
      </c>
      <c r="E19" s="17" t="s">
        <v>33</v>
      </c>
      <c r="F19" s="18">
        <v>42808</v>
      </c>
      <c r="G19" s="19" t="s">
        <v>140</v>
      </c>
      <c r="H19" s="17" t="s">
        <v>19</v>
      </c>
      <c r="I19" s="18">
        <v>43015.565417592596</v>
      </c>
      <c r="J19" s="22">
        <f t="shared" si="0"/>
        <v>43015</v>
      </c>
      <c r="K19" s="28">
        <v>2114</v>
      </c>
      <c r="L19" s="19"/>
      <c r="M19" s="29" t="s">
        <v>1453</v>
      </c>
      <c r="N19" s="23">
        <v>54</v>
      </c>
      <c r="O19" s="19"/>
      <c r="P19" s="19"/>
      <c r="Q19" s="19"/>
      <c r="R19" s="19"/>
      <c r="S19" s="19"/>
      <c r="T19" s="35"/>
      <c r="U19" s="37">
        <v>54</v>
      </c>
      <c r="V19" s="38"/>
      <c r="W19" s="38"/>
      <c r="X19" s="38"/>
      <c r="Y19" s="38"/>
      <c r="Z19" s="38"/>
      <c r="AA19" s="38"/>
      <c r="AB19" s="18">
        <v>43015.841724108795</v>
      </c>
      <c r="AC19" s="17" t="s">
        <v>1402</v>
      </c>
      <c r="AD19" s="18">
        <v>43015.856120636578</v>
      </c>
      <c r="AE19" s="17" t="s">
        <v>940</v>
      </c>
      <c r="AF19" s="17" t="s">
        <v>1403</v>
      </c>
    </row>
    <row r="20" spans="1:32">
      <c r="A20" s="17">
        <v>201701534</v>
      </c>
      <c r="B20" s="17" t="s">
        <v>1401</v>
      </c>
      <c r="C20" s="17" t="s">
        <v>842</v>
      </c>
      <c r="D20" s="17">
        <v>125</v>
      </c>
      <c r="E20" s="17" t="s">
        <v>33</v>
      </c>
      <c r="F20" s="18">
        <v>41884</v>
      </c>
      <c r="G20" s="19" t="s">
        <v>142</v>
      </c>
      <c r="H20" s="17" t="s">
        <v>34</v>
      </c>
      <c r="I20" s="18">
        <v>42980.821332673608</v>
      </c>
      <c r="J20" s="22">
        <f t="shared" si="0"/>
        <v>42980</v>
      </c>
      <c r="K20" s="28">
        <v>2046</v>
      </c>
      <c r="L20" s="19"/>
      <c r="M20" s="29">
        <v>5</v>
      </c>
      <c r="N20" s="23">
        <v>5</v>
      </c>
      <c r="O20" s="19"/>
      <c r="P20" s="19"/>
      <c r="Q20" s="19"/>
      <c r="R20" s="19"/>
      <c r="S20" s="19"/>
      <c r="T20" s="35"/>
      <c r="U20" s="37">
        <v>5</v>
      </c>
      <c r="V20" s="38"/>
      <c r="W20" s="38"/>
      <c r="X20" s="38"/>
      <c r="Y20" s="38"/>
      <c r="Z20" s="38"/>
      <c r="AA20" s="38"/>
      <c r="AB20" s="18">
        <v>42980.820235798608</v>
      </c>
      <c r="AC20" s="17" t="s">
        <v>1400</v>
      </c>
      <c r="AD20" s="18"/>
      <c r="AE20" s="17"/>
      <c r="AF20" s="17"/>
    </row>
    <row r="21" spans="1:32">
      <c r="A21" s="17">
        <v>201701541</v>
      </c>
      <c r="B21" s="17" t="s">
        <v>1399</v>
      </c>
      <c r="C21" s="17" t="s">
        <v>1398</v>
      </c>
      <c r="D21" s="17">
        <v>598</v>
      </c>
      <c r="E21" s="17" t="s">
        <v>36</v>
      </c>
      <c r="F21" s="18">
        <v>42039</v>
      </c>
      <c r="G21" s="19" t="s">
        <v>139</v>
      </c>
      <c r="H21" s="17" t="s">
        <v>15</v>
      </c>
      <c r="I21" s="18">
        <v>42983.28815709491</v>
      </c>
      <c r="J21" s="22">
        <f t="shared" si="0"/>
        <v>42983</v>
      </c>
      <c r="K21" s="28">
        <v>2090</v>
      </c>
      <c r="L21" s="19" t="s">
        <v>1454</v>
      </c>
      <c r="M21" s="29">
        <v>14</v>
      </c>
      <c r="N21" s="23">
        <v>14</v>
      </c>
      <c r="O21" s="19"/>
      <c r="P21" s="19"/>
      <c r="Q21" s="19"/>
      <c r="R21" s="19"/>
      <c r="S21" s="19"/>
      <c r="T21" s="35"/>
      <c r="U21" s="37">
        <v>14</v>
      </c>
      <c r="V21" s="38"/>
      <c r="W21" s="38"/>
      <c r="X21" s="38"/>
      <c r="Y21" s="38"/>
      <c r="Z21" s="38"/>
      <c r="AA21" s="38"/>
      <c r="AB21" s="18"/>
      <c r="AC21" s="17" t="s">
        <v>20</v>
      </c>
      <c r="AD21" s="18"/>
      <c r="AE21" s="17"/>
      <c r="AF21" s="17"/>
    </row>
    <row r="22" spans="1:32">
      <c r="A22" s="17">
        <v>201701544</v>
      </c>
      <c r="B22" s="17" t="s">
        <v>1397</v>
      </c>
      <c r="C22" s="17" t="s">
        <v>90</v>
      </c>
      <c r="D22" s="17">
        <v>312</v>
      </c>
      <c r="E22" s="17" t="s">
        <v>916</v>
      </c>
      <c r="F22" s="18">
        <v>42736</v>
      </c>
      <c r="G22" s="19" t="s">
        <v>140</v>
      </c>
      <c r="H22" s="17" t="s">
        <v>19</v>
      </c>
      <c r="I22" s="18">
        <v>42989.451653553238</v>
      </c>
      <c r="J22" s="22">
        <f t="shared" si="0"/>
        <v>42989</v>
      </c>
      <c r="K22" s="28">
        <v>2114</v>
      </c>
      <c r="L22" s="19"/>
      <c r="M22" s="29" t="s">
        <v>1455</v>
      </c>
      <c r="N22" s="23"/>
      <c r="O22" s="19"/>
      <c r="P22" s="19"/>
      <c r="Q22" s="19"/>
      <c r="R22" s="19"/>
      <c r="S22" s="19"/>
      <c r="T22" s="35"/>
      <c r="U22" s="37"/>
      <c r="V22" s="38"/>
      <c r="W22" s="38"/>
      <c r="X22" s="38"/>
      <c r="Y22" s="38"/>
      <c r="Z22" s="38"/>
      <c r="AA22" s="38"/>
      <c r="AB22" s="18">
        <v>42989.451653553238</v>
      </c>
      <c r="AC22" s="17" t="s">
        <v>1396</v>
      </c>
      <c r="AD22" s="18"/>
      <c r="AE22" s="17"/>
      <c r="AF22" s="17"/>
    </row>
    <row r="23" spans="1:32">
      <c r="A23" s="17">
        <v>201701550</v>
      </c>
      <c r="B23" s="17" t="s">
        <v>902</v>
      </c>
      <c r="C23" s="17" t="s">
        <v>879</v>
      </c>
      <c r="D23" s="17">
        <v>598</v>
      </c>
      <c r="E23" s="17" t="s">
        <v>36</v>
      </c>
      <c r="F23" s="18">
        <v>42741</v>
      </c>
      <c r="G23" s="19" t="s">
        <v>139</v>
      </c>
      <c r="H23" s="17" t="s">
        <v>15</v>
      </c>
      <c r="I23" s="18">
        <v>42984.881650810188</v>
      </c>
      <c r="J23" s="22">
        <f t="shared" si="0"/>
        <v>42984</v>
      </c>
      <c r="K23" s="28"/>
      <c r="L23" s="19"/>
      <c r="M23" s="29" t="s">
        <v>1456</v>
      </c>
      <c r="N23" s="23"/>
      <c r="O23" s="19"/>
      <c r="P23" s="19"/>
      <c r="Q23" s="19"/>
      <c r="R23" s="19"/>
      <c r="S23" s="19"/>
      <c r="T23" s="35"/>
      <c r="U23" s="37"/>
      <c r="V23" s="38"/>
      <c r="W23" s="38"/>
      <c r="X23" s="38"/>
      <c r="Y23" s="38"/>
      <c r="Z23" s="38"/>
      <c r="AA23" s="38"/>
      <c r="AB23" s="18">
        <v>42984.907430173611</v>
      </c>
      <c r="AC23" s="17" t="s">
        <v>1395</v>
      </c>
      <c r="AD23" s="18"/>
      <c r="AE23" s="17"/>
      <c r="AF23" s="17"/>
    </row>
    <row r="24" spans="1:32">
      <c r="A24" s="17">
        <v>201701551</v>
      </c>
      <c r="B24" s="17" t="s">
        <v>1303</v>
      </c>
      <c r="C24" s="17" t="s">
        <v>1394</v>
      </c>
      <c r="D24" s="17" t="s">
        <v>20</v>
      </c>
      <c r="E24" s="17" t="s">
        <v>20</v>
      </c>
      <c r="F24" s="18">
        <v>42892</v>
      </c>
      <c r="G24" s="19" t="s">
        <v>141</v>
      </c>
      <c r="H24" s="17" t="s">
        <v>30</v>
      </c>
      <c r="I24" s="18">
        <v>42984.866097650462</v>
      </c>
      <c r="J24" s="22">
        <f t="shared" si="0"/>
        <v>42984</v>
      </c>
      <c r="K24" s="28">
        <v>2020</v>
      </c>
      <c r="L24" s="19"/>
      <c r="M24" s="29">
        <v>5</v>
      </c>
      <c r="N24" s="23">
        <v>5</v>
      </c>
      <c r="O24" s="19"/>
      <c r="P24" s="19"/>
      <c r="Q24" s="19"/>
      <c r="R24" s="19"/>
      <c r="S24" s="19"/>
      <c r="T24" s="35"/>
      <c r="U24" s="37">
        <v>5</v>
      </c>
      <c r="V24" s="38"/>
      <c r="W24" s="38"/>
      <c r="X24" s="38"/>
      <c r="Y24" s="38"/>
      <c r="Z24" s="38"/>
      <c r="AA24" s="38"/>
      <c r="AB24" s="18">
        <v>42984.859583217592</v>
      </c>
      <c r="AC24" s="17" t="s">
        <v>1393</v>
      </c>
      <c r="AD24" s="18"/>
      <c r="AE24" s="17"/>
      <c r="AF24" s="17"/>
    </row>
    <row r="25" spans="1:32">
      <c r="A25" s="17">
        <v>201701552</v>
      </c>
      <c r="B25" s="17" t="s">
        <v>1392</v>
      </c>
      <c r="C25" s="17" t="s">
        <v>1391</v>
      </c>
      <c r="D25" s="17">
        <v>125</v>
      </c>
      <c r="E25" s="17" t="s">
        <v>33</v>
      </c>
      <c r="F25" s="18">
        <v>41158</v>
      </c>
      <c r="G25" s="19" t="s">
        <v>140</v>
      </c>
      <c r="H25" s="17" t="s">
        <v>19</v>
      </c>
      <c r="I25" s="18">
        <v>42984.989178587966</v>
      </c>
      <c r="J25" s="22">
        <f t="shared" si="0"/>
        <v>42984</v>
      </c>
      <c r="K25" s="28">
        <v>2255</v>
      </c>
      <c r="L25" s="19"/>
      <c r="M25" s="29" t="s">
        <v>1457</v>
      </c>
      <c r="N25" s="23">
        <v>2503</v>
      </c>
      <c r="O25" s="19"/>
      <c r="P25" s="19"/>
      <c r="Q25" s="19"/>
      <c r="R25" s="19"/>
      <c r="S25" s="19"/>
      <c r="T25" s="35"/>
      <c r="U25" s="37">
        <v>2503</v>
      </c>
      <c r="V25" s="38"/>
      <c r="W25" s="38"/>
      <c r="X25" s="38"/>
      <c r="Y25" s="38"/>
      <c r="Z25" s="38"/>
      <c r="AA25" s="38"/>
      <c r="AB25" s="18">
        <v>42984.985467326391</v>
      </c>
      <c r="AC25" s="17" t="s">
        <v>1390</v>
      </c>
      <c r="AD25" s="18"/>
      <c r="AE25" s="17"/>
      <c r="AF25" s="17"/>
    </row>
    <row r="26" spans="1:32">
      <c r="A26" s="17">
        <v>201701555</v>
      </c>
      <c r="B26" s="17" t="s">
        <v>1389</v>
      </c>
      <c r="C26" s="17" t="s">
        <v>1388</v>
      </c>
      <c r="D26" s="17">
        <v>748</v>
      </c>
      <c r="E26" s="17" t="s">
        <v>29</v>
      </c>
      <c r="F26" s="18">
        <v>42336</v>
      </c>
      <c r="G26" s="19" t="s">
        <v>140</v>
      </c>
      <c r="H26" s="17" t="s">
        <v>19</v>
      </c>
      <c r="I26" s="18">
        <v>42985.639836458337</v>
      </c>
      <c r="J26" s="22">
        <f t="shared" si="0"/>
        <v>42985</v>
      </c>
      <c r="K26" s="28">
        <v>2185</v>
      </c>
      <c r="L26" s="19"/>
      <c r="M26" s="29">
        <v>4</v>
      </c>
      <c r="N26" s="23">
        <v>4</v>
      </c>
      <c r="O26" s="19"/>
      <c r="P26" s="19"/>
      <c r="Q26" s="19"/>
      <c r="R26" s="19"/>
      <c r="S26" s="19"/>
      <c r="T26" s="35"/>
      <c r="U26" s="37">
        <v>4</v>
      </c>
      <c r="V26" s="38"/>
      <c r="W26" s="38"/>
      <c r="X26" s="38"/>
      <c r="Y26" s="38"/>
      <c r="Z26" s="38"/>
      <c r="AA26" s="38"/>
      <c r="AB26" s="18">
        <v>42985.60972346065</v>
      </c>
      <c r="AC26" s="17" t="s">
        <v>1387</v>
      </c>
      <c r="AD26" s="18"/>
      <c r="AE26" s="17"/>
      <c r="AF26" s="17"/>
    </row>
    <row r="27" spans="1:32">
      <c r="A27" s="17">
        <v>201701557</v>
      </c>
      <c r="B27" s="17" t="s">
        <v>929</v>
      </c>
      <c r="C27" s="17" t="s">
        <v>1386</v>
      </c>
      <c r="D27" s="17">
        <v>119</v>
      </c>
      <c r="E27" s="17" t="s">
        <v>23</v>
      </c>
      <c r="F27" s="18">
        <v>41803</v>
      </c>
      <c r="G27" s="19" t="s">
        <v>142</v>
      </c>
      <c r="H27" s="17" t="s">
        <v>34</v>
      </c>
      <c r="I27" s="18">
        <v>42985.886547951392</v>
      </c>
      <c r="J27" s="22">
        <f t="shared" si="0"/>
        <v>42985</v>
      </c>
      <c r="K27" s="28">
        <v>2043</v>
      </c>
      <c r="L27" s="19"/>
      <c r="M27" s="29">
        <v>1</v>
      </c>
      <c r="N27" s="23">
        <v>1</v>
      </c>
      <c r="O27" s="19"/>
      <c r="P27" s="19"/>
      <c r="Q27" s="19"/>
      <c r="R27" s="19"/>
      <c r="S27" s="19"/>
      <c r="T27" s="35"/>
      <c r="U27" s="37">
        <v>1</v>
      </c>
      <c r="V27" s="38"/>
      <c r="W27" s="38"/>
      <c r="X27" s="38"/>
      <c r="Y27" s="38"/>
      <c r="Z27" s="38"/>
      <c r="AA27" s="38"/>
      <c r="AB27" s="18">
        <v>42985.875623576387</v>
      </c>
      <c r="AC27" s="17" t="s">
        <v>1385</v>
      </c>
      <c r="AD27" s="18"/>
      <c r="AE27" s="17"/>
      <c r="AF27" s="17"/>
    </row>
    <row r="28" spans="1:32">
      <c r="A28" s="17">
        <v>201701558</v>
      </c>
      <c r="B28" s="17" t="s">
        <v>929</v>
      </c>
      <c r="C28" s="17" t="s">
        <v>1384</v>
      </c>
      <c r="D28" s="17">
        <v>598</v>
      </c>
      <c r="E28" s="17" t="s">
        <v>36</v>
      </c>
      <c r="F28" s="18">
        <v>42955</v>
      </c>
      <c r="G28" s="19" t="s">
        <v>141</v>
      </c>
      <c r="H28" s="17" t="s">
        <v>30</v>
      </c>
      <c r="I28" s="18">
        <v>42986.235117974538</v>
      </c>
      <c r="J28" s="22">
        <f t="shared" si="0"/>
        <v>42986</v>
      </c>
      <c r="K28" s="28">
        <v>2122</v>
      </c>
      <c r="L28" s="19"/>
      <c r="M28" s="29">
        <v>13</v>
      </c>
      <c r="N28" s="23">
        <v>13</v>
      </c>
      <c r="O28" s="19"/>
      <c r="P28" s="19"/>
      <c r="Q28" s="19"/>
      <c r="R28" s="19"/>
      <c r="S28" s="19"/>
      <c r="T28" s="35"/>
      <c r="U28" s="37">
        <v>13</v>
      </c>
      <c r="V28" s="38"/>
      <c r="W28" s="38"/>
      <c r="X28" s="38"/>
      <c r="Y28" s="38"/>
      <c r="Z28" s="38"/>
      <c r="AA28" s="38"/>
      <c r="AB28" s="18">
        <v>42986.220252627318</v>
      </c>
      <c r="AC28" s="17" t="s">
        <v>1383</v>
      </c>
      <c r="AD28" s="18"/>
      <c r="AE28" s="17"/>
      <c r="AF28" s="17"/>
    </row>
    <row r="29" spans="1:32">
      <c r="A29" s="17">
        <v>201701560</v>
      </c>
      <c r="B29" s="17" t="s">
        <v>952</v>
      </c>
      <c r="C29" s="17" t="s">
        <v>99</v>
      </c>
      <c r="D29" s="17">
        <v>512</v>
      </c>
      <c r="E29" s="17" t="s">
        <v>106</v>
      </c>
      <c r="F29" s="18">
        <v>42621</v>
      </c>
      <c r="G29" s="19" t="s">
        <v>140</v>
      </c>
      <c r="H29" s="17" t="s">
        <v>19</v>
      </c>
      <c r="I29" s="18">
        <v>42990.838404479167</v>
      </c>
      <c r="J29" s="22">
        <f t="shared" si="0"/>
        <v>42990</v>
      </c>
      <c r="K29" s="28">
        <v>2075</v>
      </c>
      <c r="L29" s="19"/>
      <c r="M29" s="29">
        <v>18</v>
      </c>
      <c r="N29" s="23">
        <v>18</v>
      </c>
      <c r="O29" s="19"/>
      <c r="P29" s="19"/>
      <c r="Q29" s="19"/>
      <c r="R29" s="19"/>
      <c r="S29" s="19"/>
      <c r="T29" s="35"/>
      <c r="U29" s="37">
        <v>18</v>
      </c>
      <c r="V29" s="38"/>
      <c r="W29" s="38"/>
      <c r="X29" s="38"/>
      <c r="Y29" s="38"/>
      <c r="Z29" s="38"/>
      <c r="AA29" s="38"/>
      <c r="AB29" s="18">
        <v>42990.838404479167</v>
      </c>
      <c r="AC29" s="17" t="s">
        <v>1382</v>
      </c>
      <c r="AD29" s="18"/>
      <c r="AE29" s="17"/>
      <c r="AF29" s="17"/>
    </row>
    <row r="30" spans="1:32">
      <c r="A30" s="17">
        <v>201701562</v>
      </c>
      <c r="B30" s="17" t="s">
        <v>1381</v>
      </c>
      <c r="C30" s="17" t="s">
        <v>1370</v>
      </c>
      <c r="D30" s="17">
        <v>128</v>
      </c>
      <c r="E30" s="17" t="s">
        <v>56</v>
      </c>
      <c r="F30" s="18">
        <v>42774</v>
      </c>
      <c r="G30" s="19" t="s">
        <v>142</v>
      </c>
      <c r="H30" s="17" t="s">
        <v>34</v>
      </c>
      <c r="I30" s="18">
        <v>42986.966357256948</v>
      </c>
      <c r="J30" s="22">
        <f t="shared" si="0"/>
        <v>42986</v>
      </c>
      <c r="K30" s="28">
        <v>2195</v>
      </c>
      <c r="L30" s="19"/>
      <c r="M30" s="29" t="s">
        <v>807</v>
      </c>
      <c r="N30" s="23">
        <v>55</v>
      </c>
      <c r="O30" s="19"/>
      <c r="P30" s="19"/>
      <c r="Q30" s="19"/>
      <c r="R30" s="19"/>
      <c r="S30" s="19"/>
      <c r="T30" s="35"/>
      <c r="U30" s="37">
        <v>55</v>
      </c>
      <c r="V30" s="38"/>
      <c r="W30" s="38"/>
      <c r="X30" s="38"/>
      <c r="Y30" s="38"/>
      <c r="Z30" s="38"/>
      <c r="AA30" s="38"/>
      <c r="AB30" s="18">
        <v>42986.967164930553</v>
      </c>
      <c r="AC30" s="17" t="s">
        <v>1379</v>
      </c>
      <c r="AD30" s="18">
        <v>42990.616804664351</v>
      </c>
      <c r="AE30" s="17" t="s">
        <v>72</v>
      </c>
      <c r="AF30" s="17" t="s">
        <v>1380</v>
      </c>
    </row>
    <row r="31" spans="1:32">
      <c r="A31" s="17">
        <v>201701567</v>
      </c>
      <c r="B31" s="17" t="s">
        <v>1378</v>
      </c>
      <c r="C31" s="17" t="s">
        <v>1377</v>
      </c>
      <c r="D31" s="17">
        <v>518</v>
      </c>
      <c r="E31" s="17" t="s">
        <v>126</v>
      </c>
      <c r="F31" s="18">
        <v>42895</v>
      </c>
      <c r="G31" s="19" t="s">
        <v>141</v>
      </c>
      <c r="H31" s="17" t="s">
        <v>30</v>
      </c>
      <c r="I31" s="18">
        <v>42987.556422650465</v>
      </c>
      <c r="J31" s="22">
        <f t="shared" si="0"/>
        <v>42987</v>
      </c>
      <c r="K31" s="28">
        <v>2236</v>
      </c>
      <c r="L31" s="19"/>
      <c r="M31" s="29" t="s">
        <v>781</v>
      </c>
      <c r="N31" s="23">
        <v>1</v>
      </c>
      <c r="O31" s="19">
        <v>2</v>
      </c>
      <c r="P31" s="19"/>
      <c r="Q31" s="19"/>
      <c r="R31" s="19"/>
      <c r="S31" s="19"/>
      <c r="T31" s="35"/>
      <c r="U31" s="37">
        <v>1</v>
      </c>
      <c r="V31" s="38">
        <v>2</v>
      </c>
      <c r="W31" s="38"/>
      <c r="X31" s="38"/>
      <c r="Y31" s="38"/>
      <c r="Z31" s="38"/>
      <c r="AA31" s="38"/>
      <c r="AB31" s="18">
        <v>42987.543090046296</v>
      </c>
      <c r="AC31" s="17" t="s">
        <v>1376</v>
      </c>
      <c r="AD31" s="18"/>
      <c r="AE31" s="17"/>
      <c r="AF31" s="17"/>
    </row>
    <row r="32" spans="1:32">
      <c r="A32" s="17">
        <v>201701569</v>
      </c>
      <c r="B32" s="17" t="s">
        <v>1375</v>
      </c>
      <c r="C32" s="17" t="s">
        <v>1374</v>
      </c>
      <c r="D32" s="17">
        <v>205</v>
      </c>
      <c r="E32" s="17" t="s">
        <v>105</v>
      </c>
      <c r="F32" s="18">
        <v>42256</v>
      </c>
      <c r="G32" s="19" t="s">
        <v>140</v>
      </c>
      <c r="H32" s="17" t="s">
        <v>19</v>
      </c>
      <c r="I32" s="18">
        <v>42987.715434722224</v>
      </c>
      <c r="J32" s="22">
        <f t="shared" si="0"/>
        <v>42987</v>
      </c>
      <c r="K32" s="28">
        <v>2046</v>
      </c>
      <c r="L32" s="19"/>
      <c r="M32" s="29" t="s">
        <v>781</v>
      </c>
      <c r="N32" s="23">
        <v>1</v>
      </c>
      <c r="O32" s="19">
        <v>2</v>
      </c>
      <c r="P32" s="19"/>
      <c r="Q32" s="19"/>
      <c r="R32" s="19"/>
      <c r="S32" s="19"/>
      <c r="T32" s="35"/>
      <c r="U32" s="37">
        <v>1</v>
      </c>
      <c r="V32" s="38">
        <v>2</v>
      </c>
      <c r="W32" s="38"/>
      <c r="X32" s="38"/>
      <c r="Y32" s="38"/>
      <c r="Z32" s="38"/>
      <c r="AA32" s="38"/>
      <c r="AB32" s="18">
        <v>42987.657377002317</v>
      </c>
      <c r="AC32" s="17" t="s">
        <v>1372</v>
      </c>
      <c r="AD32" s="18">
        <v>42987.780522141205</v>
      </c>
      <c r="AE32" s="17"/>
      <c r="AF32" s="17" t="s">
        <v>1373</v>
      </c>
    </row>
    <row r="33" spans="1:32">
      <c r="A33" s="17">
        <v>201701575</v>
      </c>
      <c r="B33" s="17" t="s">
        <v>1371</v>
      </c>
      <c r="C33" s="17" t="s">
        <v>1370</v>
      </c>
      <c r="D33" s="17">
        <v>503</v>
      </c>
      <c r="E33" s="17" t="s">
        <v>1369</v>
      </c>
      <c r="F33" s="18">
        <v>40796</v>
      </c>
      <c r="G33" s="19" t="s">
        <v>140</v>
      </c>
      <c r="H33" s="17" t="s">
        <v>19</v>
      </c>
      <c r="I33" s="18">
        <v>42988.700601469907</v>
      </c>
      <c r="J33" s="22">
        <f t="shared" si="0"/>
        <v>42988</v>
      </c>
      <c r="K33" s="28">
        <v>2087</v>
      </c>
      <c r="L33" s="19"/>
      <c r="M33" s="29">
        <v>13</v>
      </c>
      <c r="N33" s="23">
        <v>13</v>
      </c>
      <c r="O33" s="19"/>
      <c r="P33" s="19"/>
      <c r="Q33" s="19"/>
      <c r="R33" s="19"/>
      <c r="S33" s="19"/>
      <c r="T33" s="35"/>
      <c r="U33" s="37">
        <v>13</v>
      </c>
      <c r="V33" s="38"/>
      <c r="W33" s="38"/>
      <c r="X33" s="38"/>
      <c r="Y33" s="38"/>
      <c r="Z33" s="38"/>
      <c r="AA33" s="38"/>
      <c r="AB33" s="18">
        <v>42988.700601469907</v>
      </c>
      <c r="AC33" s="17" t="s">
        <v>1368</v>
      </c>
      <c r="AD33" s="18"/>
      <c r="AE33" s="17"/>
      <c r="AF33" s="17"/>
    </row>
    <row r="34" spans="1:32">
      <c r="A34" s="17">
        <v>201701576</v>
      </c>
      <c r="B34" s="17" t="s">
        <v>1367</v>
      </c>
      <c r="C34" s="17" t="s">
        <v>76</v>
      </c>
      <c r="D34" s="17">
        <v>598</v>
      </c>
      <c r="E34" s="17" t="s">
        <v>36</v>
      </c>
      <c r="F34" s="18">
        <v>42839</v>
      </c>
      <c r="G34" s="19" t="s">
        <v>141</v>
      </c>
      <c r="H34" s="17" t="s">
        <v>30</v>
      </c>
      <c r="I34" s="18">
        <v>42990.897277511576</v>
      </c>
      <c r="J34" s="22">
        <f t="shared" si="0"/>
        <v>42990</v>
      </c>
      <c r="K34" s="28">
        <v>2236</v>
      </c>
      <c r="L34" s="19"/>
      <c r="M34" s="29" t="s">
        <v>813</v>
      </c>
      <c r="N34" s="23">
        <v>2</v>
      </c>
      <c r="O34" s="19">
        <v>3</v>
      </c>
      <c r="P34" s="19"/>
      <c r="Q34" s="19"/>
      <c r="R34" s="19"/>
      <c r="S34" s="19"/>
      <c r="T34" s="35"/>
      <c r="U34" s="37">
        <v>2</v>
      </c>
      <c r="V34" s="38">
        <v>3</v>
      </c>
      <c r="W34" s="38"/>
      <c r="X34" s="38"/>
      <c r="Y34" s="38"/>
      <c r="Z34" s="38"/>
      <c r="AA34" s="38"/>
      <c r="AB34" s="18"/>
      <c r="AC34" s="17" t="s">
        <v>20</v>
      </c>
      <c r="AD34" s="18"/>
      <c r="AE34" s="17"/>
      <c r="AF34" s="17"/>
    </row>
    <row r="35" spans="1:32">
      <c r="A35" s="17">
        <v>201701577</v>
      </c>
      <c r="B35" s="17" t="s">
        <v>833</v>
      </c>
      <c r="C35" s="17" t="s">
        <v>1366</v>
      </c>
      <c r="D35" s="17">
        <v>98</v>
      </c>
      <c r="E35" s="17" t="s">
        <v>74</v>
      </c>
      <c r="F35" s="18">
        <v>42805</v>
      </c>
      <c r="G35" s="19" t="s">
        <v>142</v>
      </c>
      <c r="H35" s="17" t="s">
        <v>34</v>
      </c>
      <c r="I35" s="18">
        <v>42989.485073414355</v>
      </c>
      <c r="J35" s="22">
        <f t="shared" si="0"/>
        <v>42989</v>
      </c>
      <c r="K35" s="28">
        <v>2046</v>
      </c>
      <c r="L35" s="19"/>
      <c r="M35" s="29">
        <v>1</v>
      </c>
      <c r="N35" s="23">
        <v>1</v>
      </c>
      <c r="O35" s="19"/>
      <c r="P35" s="19"/>
      <c r="Q35" s="19"/>
      <c r="R35" s="19"/>
      <c r="S35" s="19"/>
      <c r="T35" s="35"/>
      <c r="U35" s="37">
        <v>1</v>
      </c>
      <c r="V35" s="38"/>
      <c r="W35" s="38"/>
      <c r="X35" s="38"/>
      <c r="Y35" s="38"/>
      <c r="Z35" s="38"/>
      <c r="AA35" s="38"/>
      <c r="AB35" s="18">
        <v>42989.388598414349</v>
      </c>
      <c r="AC35" s="17" t="s">
        <v>1365</v>
      </c>
      <c r="AD35" s="18"/>
      <c r="AE35" s="17"/>
      <c r="AF35" s="17"/>
    </row>
    <row r="36" spans="1:32">
      <c r="A36" s="17">
        <v>201701578</v>
      </c>
      <c r="B36" s="17" t="s">
        <v>1364</v>
      </c>
      <c r="C36" s="17" t="s">
        <v>1363</v>
      </c>
      <c r="D36" s="17">
        <v>508</v>
      </c>
      <c r="E36" s="17" t="s">
        <v>96</v>
      </c>
      <c r="F36" s="18">
        <v>42805</v>
      </c>
      <c r="G36" s="19" t="s">
        <v>142</v>
      </c>
      <c r="H36" s="17" t="s">
        <v>34</v>
      </c>
      <c r="I36" s="18">
        <v>42989.904659837965</v>
      </c>
      <c r="J36" s="22">
        <f t="shared" si="0"/>
        <v>42989</v>
      </c>
      <c r="K36" s="28">
        <v>2196</v>
      </c>
      <c r="L36" s="19"/>
      <c r="M36" s="29" t="s">
        <v>804</v>
      </c>
      <c r="N36" s="23">
        <v>30</v>
      </c>
      <c r="O36" s="19"/>
      <c r="P36" s="19"/>
      <c r="Q36" s="19"/>
      <c r="R36" s="19"/>
      <c r="S36" s="19"/>
      <c r="T36" s="35"/>
      <c r="U36" s="37">
        <v>30</v>
      </c>
      <c r="V36" s="38"/>
      <c r="W36" s="38"/>
      <c r="X36" s="38"/>
      <c r="Y36" s="38"/>
      <c r="Z36" s="38"/>
      <c r="AA36" s="38"/>
      <c r="AB36" s="18">
        <v>42989.922764432871</v>
      </c>
      <c r="AC36" s="17" t="s">
        <v>1362</v>
      </c>
      <c r="AD36" s="18"/>
      <c r="AE36" s="17"/>
      <c r="AF36" s="17"/>
    </row>
    <row r="37" spans="1:32">
      <c r="A37" s="17">
        <v>201701582</v>
      </c>
      <c r="B37" s="17" t="s">
        <v>1361</v>
      </c>
      <c r="C37" s="17" t="s">
        <v>1360</v>
      </c>
      <c r="D37" s="17">
        <v>91</v>
      </c>
      <c r="E37" s="17" t="s">
        <v>27</v>
      </c>
      <c r="F37" s="18">
        <v>42350</v>
      </c>
      <c r="G37" s="19" t="s">
        <v>141</v>
      </c>
      <c r="H37" s="17" t="s">
        <v>30</v>
      </c>
      <c r="I37" s="18">
        <v>42990.085804745373</v>
      </c>
      <c r="J37" s="22">
        <f t="shared" si="0"/>
        <v>42990</v>
      </c>
      <c r="K37" s="28">
        <v>2046</v>
      </c>
      <c r="L37" s="19"/>
      <c r="M37" s="29">
        <v>1</v>
      </c>
      <c r="N37" s="23">
        <v>1</v>
      </c>
      <c r="O37" s="19"/>
      <c r="P37" s="19"/>
      <c r="Q37" s="19"/>
      <c r="R37" s="19"/>
      <c r="S37" s="19"/>
      <c r="T37" s="35"/>
      <c r="U37" s="37">
        <v>1</v>
      </c>
      <c r="V37" s="38"/>
      <c r="W37" s="38"/>
      <c r="X37" s="38"/>
      <c r="Y37" s="38"/>
      <c r="Z37" s="38"/>
      <c r="AA37" s="38"/>
      <c r="AB37" s="18">
        <v>42990.074523958334</v>
      </c>
      <c r="AC37" s="17" t="s">
        <v>1359</v>
      </c>
      <c r="AD37" s="18"/>
      <c r="AE37" s="17"/>
      <c r="AF37" s="17"/>
    </row>
    <row r="38" spans="1:32">
      <c r="A38" s="17">
        <v>201701584</v>
      </c>
      <c r="B38" s="17" t="s">
        <v>1358</v>
      </c>
      <c r="C38" s="17" t="s">
        <v>1357</v>
      </c>
      <c r="D38" s="17">
        <v>125</v>
      </c>
      <c r="E38" s="17" t="s">
        <v>33</v>
      </c>
      <c r="F38" s="18">
        <v>39703</v>
      </c>
      <c r="G38" s="19" t="s">
        <v>142</v>
      </c>
      <c r="H38" s="17" t="s">
        <v>34</v>
      </c>
      <c r="I38" s="18">
        <v>42990.375794988424</v>
      </c>
      <c r="J38" s="22">
        <f t="shared" si="0"/>
        <v>42990</v>
      </c>
      <c r="K38" s="28">
        <v>2255</v>
      </c>
      <c r="L38" s="19"/>
      <c r="M38" s="29"/>
      <c r="N38" s="23"/>
      <c r="O38" s="19"/>
      <c r="P38" s="19"/>
      <c r="Q38" s="19"/>
      <c r="R38" s="19"/>
      <c r="S38" s="19"/>
      <c r="T38" s="35"/>
      <c r="U38" s="37"/>
      <c r="V38" s="38"/>
      <c r="W38" s="38"/>
      <c r="X38" s="38"/>
      <c r="Y38" s="38"/>
      <c r="Z38" s="38"/>
      <c r="AA38" s="38"/>
      <c r="AB38" s="18">
        <v>42990.375794988424</v>
      </c>
      <c r="AC38" s="17" t="s">
        <v>1356</v>
      </c>
      <c r="AD38" s="18">
        <v>42990.426987152779</v>
      </c>
      <c r="AE38" s="17" t="s">
        <v>60</v>
      </c>
      <c r="AF38" s="17" t="s">
        <v>978</v>
      </c>
    </row>
    <row r="39" spans="1:32">
      <c r="A39" s="17">
        <v>201701595</v>
      </c>
      <c r="B39" s="17" t="s">
        <v>1355</v>
      </c>
      <c r="C39" s="17" t="s">
        <v>48</v>
      </c>
      <c r="D39" s="17">
        <v>508</v>
      </c>
      <c r="E39" s="17" t="s">
        <v>96</v>
      </c>
      <c r="F39" s="18">
        <v>42260</v>
      </c>
      <c r="G39" s="19" t="s">
        <v>140</v>
      </c>
      <c r="H39" s="17" t="s">
        <v>19</v>
      </c>
      <c r="I39" s="18">
        <v>43025.832886655095</v>
      </c>
      <c r="J39" s="22">
        <f t="shared" si="0"/>
        <v>43025</v>
      </c>
      <c r="K39" s="28">
        <v>2267</v>
      </c>
      <c r="L39" s="19"/>
      <c r="M39" s="29"/>
      <c r="N39" s="23"/>
      <c r="O39" s="19"/>
      <c r="P39" s="19"/>
      <c r="Q39" s="19"/>
      <c r="R39" s="19"/>
      <c r="S39" s="19"/>
      <c r="T39" s="35"/>
      <c r="U39" s="37"/>
      <c r="V39" s="38"/>
      <c r="W39" s="38"/>
      <c r="X39" s="38"/>
      <c r="Y39" s="38"/>
      <c r="Z39" s="38"/>
      <c r="AA39" s="38"/>
      <c r="AB39" s="18"/>
      <c r="AC39" s="17" t="s">
        <v>20</v>
      </c>
      <c r="AD39" s="18"/>
      <c r="AE39" s="17"/>
      <c r="AF39" s="17"/>
    </row>
    <row r="40" spans="1:32">
      <c r="A40" s="17">
        <v>201701596</v>
      </c>
      <c r="B40" s="17" t="s">
        <v>1075</v>
      </c>
      <c r="C40" s="17" t="s">
        <v>832</v>
      </c>
      <c r="D40" s="17">
        <v>91</v>
      </c>
      <c r="E40" s="17" t="s">
        <v>27</v>
      </c>
      <c r="F40" s="18">
        <v>42503</v>
      </c>
      <c r="G40" s="19" t="s">
        <v>142</v>
      </c>
      <c r="H40" s="17" t="s">
        <v>34</v>
      </c>
      <c r="I40" s="18">
        <v>42991.877954664349</v>
      </c>
      <c r="J40" s="22">
        <f t="shared" si="0"/>
        <v>42991</v>
      </c>
      <c r="K40" s="28" t="s">
        <v>1458</v>
      </c>
      <c r="L40" s="19"/>
      <c r="M40" s="29">
        <v>16</v>
      </c>
      <c r="N40" s="23">
        <v>16</v>
      </c>
      <c r="O40" s="19"/>
      <c r="P40" s="19"/>
      <c r="Q40" s="19"/>
      <c r="R40" s="19"/>
      <c r="S40" s="19"/>
      <c r="T40" s="35"/>
      <c r="U40" s="37">
        <v>16</v>
      </c>
      <c r="V40" s="38"/>
      <c r="W40" s="38"/>
      <c r="X40" s="38"/>
      <c r="Y40" s="38"/>
      <c r="Z40" s="38"/>
      <c r="AA40" s="38"/>
      <c r="AB40" s="18">
        <v>42991.918019942132</v>
      </c>
      <c r="AC40" s="17" t="s">
        <v>1354</v>
      </c>
      <c r="AD40" s="18"/>
      <c r="AE40" s="17"/>
      <c r="AF40" s="17"/>
    </row>
    <row r="41" spans="1:32">
      <c r="A41" s="17">
        <v>201701603</v>
      </c>
      <c r="B41" s="17" t="s">
        <v>819</v>
      </c>
      <c r="C41" s="17" t="s">
        <v>939</v>
      </c>
      <c r="D41" s="17">
        <v>598</v>
      </c>
      <c r="E41" s="17" t="s">
        <v>36</v>
      </c>
      <c r="F41" s="18">
        <v>42887</v>
      </c>
      <c r="G41" s="19" t="s">
        <v>142</v>
      </c>
      <c r="H41" s="17" t="s">
        <v>34</v>
      </c>
      <c r="I41" s="18">
        <v>42993.469512002317</v>
      </c>
      <c r="J41" s="22">
        <f t="shared" si="0"/>
        <v>42993</v>
      </c>
      <c r="K41" s="28">
        <v>2236</v>
      </c>
      <c r="L41" s="19"/>
      <c r="M41" s="29">
        <v>1</v>
      </c>
      <c r="N41" s="23">
        <v>1</v>
      </c>
      <c r="O41" s="19"/>
      <c r="P41" s="19"/>
      <c r="Q41" s="19"/>
      <c r="R41" s="19"/>
      <c r="S41" s="19"/>
      <c r="T41" s="35"/>
      <c r="U41" s="37">
        <v>1</v>
      </c>
      <c r="V41" s="38"/>
      <c r="W41" s="38"/>
      <c r="X41" s="38"/>
      <c r="Y41" s="38"/>
      <c r="Z41" s="38"/>
      <c r="AA41" s="38"/>
      <c r="AB41" s="18">
        <v>42993.463637534725</v>
      </c>
      <c r="AC41" s="17" t="s">
        <v>1353</v>
      </c>
      <c r="AD41" s="18"/>
      <c r="AE41" s="17"/>
      <c r="AF41" s="17"/>
    </row>
    <row r="42" spans="1:32">
      <c r="A42" s="17">
        <v>201701606</v>
      </c>
      <c r="B42" s="17" t="s">
        <v>1352</v>
      </c>
      <c r="C42" s="17" t="s">
        <v>1351</v>
      </c>
      <c r="D42" s="17">
        <v>536</v>
      </c>
      <c r="E42" s="17" t="s">
        <v>50</v>
      </c>
      <c r="F42" s="18">
        <v>42029</v>
      </c>
      <c r="G42" s="19" t="s">
        <v>140</v>
      </c>
      <c r="H42" s="17" t="s">
        <v>19</v>
      </c>
      <c r="I42" s="18">
        <v>42993.768160914355</v>
      </c>
      <c r="J42" s="22">
        <f t="shared" si="0"/>
        <v>42993</v>
      </c>
      <c r="K42" s="28" t="s">
        <v>1459</v>
      </c>
      <c r="L42" s="19"/>
      <c r="M42" s="29">
        <v>14</v>
      </c>
      <c r="N42" s="23">
        <v>14</v>
      </c>
      <c r="O42" s="19"/>
      <c r="P42" s="19"/>
      <c r="Q42" s="19"/>
      <c r="R42" s="19"/>
      <c r="S42" s="19"/>
      <c r="T42" s="35"/>
      <c r="U42" s="37">
        <v>14</v>
      </c>
      <c r="V42" s="38"/>
      <c r="W42" s="38"/>
      <c r="X42" s="38"/>
      <c r="Y42" s="38"/>
      <c r="Z42" s="38"/>
      <c r="AA42" s="38"/>
      <c r="AB42" s="18">
        <v>42993.739826273151</v>
      </c>
      <c r="AC42" s="17" t="s">
        <v>1350</v>
      </c>
      <c r="AD42" s="18"/>
      <c r="AE42" s="17"/>
      <c r="AF42" s="17"/>
    </row>
    <row r="43" spans="1:32">
      <c r="A43" s="17">
        <v>201701607</v>
      </c>
      <c r="B43" s="17" t="s">
        <v>1347</v>
      </c>
      <c r="C43" s="17" t="s">
        <v>827</v>
      </c>
      <c r="D43" s="17">
        <v>128</v>
      </c>
      <c r="E43" s="17" t="s">
        <v>56</v>
      </c>
      <c r="F43" s="18">
        <v>40801</v>
      </c>
      <c r="G43" s="19" t="s">
        <v>141</v>
      </c>
      <c r="H43" s="17" t="s">
        <v>30</v>
      </c>
      <c r="I43" s="18">
        <v>42993.860776770831</v>
      </c>
      <c r="J43" s="22">
        <f t="shared" si="0"/>
        <v>42993</v>
      </c>
      <c r="K43" s="28">
        <v>2185</v>
      </c>
      <c r="L43" s="19"/>
      <c r="M43" s="29">
        <v>4</v>
      </c>
      <c r="N43" s="23">
        <v>4</v>
      </c>
      <c r="O43" s="19"/>
      <c r="P43" s="19"/>
      <c r="Q43" s="19"/>
      <c r="R43" s="19"/>
      <c r="S43" s="19"/>
      <c r="T43" s="35"/>
      <c r="U43" s="37">
        <v>4</v>
      </c>
      <c r="V43" s="38"/>
      <c r="W43" s="38"/>
      <c r="X43" s="38"/>
      <c r="Y43" s="38"/>
      <c r="Z43" s="38"/>
      <c r="AA43" s="38"/>
      <c r="AB43" s="18">
        <v>42993.800178935184</v>
      </c>
      <c r="AC43" s="17" t="s">
        <v>1348</v>
      </c>
      <c r="AD43" s="18">
        <v>42993.816156793982</v>
      </c>
      <c r="AE43" s="17" t="s">
        <v>72</v>
      </c>
      <c r="AF43" s="17" t="s">
        <v>1349</v>
      </c>
    </row>
    <row r="44" spans="1:32">
      <c r="A44" s="17">
        <v>201701608</v>
      </c>
      <c r="B44" s="17" t="s">
        <v>1347</v>
      </c>
      <c r="C44" s="17" t="s">
        <v>45</v>
      </c>
      <c r="D44" s="17">
        <v>119</v>
      </c>
      <c r="E44" s="17" t="s">
        <v>23</v>
      </c>
      <c r="F44" s="18">
        <v>40801</v>
      </c>
      <c r="G44" s="19" t="s">
        <v>142</v>
      </c>
      <c r="H44" s="17" t="s">
        <v>34</v>
      </c>
      <c r="I44" s="18">
        <v>42993.849938888889</v>
      </c>
      <c r="J44" s="22">
        <f t="shared" si="0"/>
        <v>42993</v>
      </c>
      <c r="K44" s="28">
        <v>2176</v>
      </c>
      <c r="L44" s="19">
        <v>2185</v>
      </c>
      <c r="M44" s="29" t="s">
        <v>1460</v>
      </c>
      <c r="N44" s="23">
        <v>38</v>
      </c>
      <c r="O44" s="19"/>
      <c r="P44" s="19"/>
      <c r="Q44" s="19"/>
      <c r="R44" s="19"/>
      <c r="S44" s="19"/>
      <c r="T44" s="35"/>
      <c r="U44" s="37">
        <v>38</v>
      </c>
      <c r="V44" s="38"/>
      <c r="W44" s="38"/>
      <c r="X44" s="38"/>
      <c r="Y44" s="38"/>
      <c r="Z44" s="38"/>
      <c r="AA44" s="38"/>
      <c r="AB44" s="18">
        <v>42993.85114082176</v>
      </c>
      <c r="AC44" s="17" t="s">
        <v>1345</v>
      </c>
      <c r="AD44" s="18">
        <v>42993.85114082176</v>
      </c>
      <c r="AE44" s="17" t="s">
        <v>72</v>
      </c>
      <c r="AF44" s="17" t="s">
        <v>1346</v>
      </c>
    </row>
    <row r="45" spans="1:32">
      <c r="A45" s="17">
        <v>201701612</v>
      </c>
      <c r="B45" s="17" t="s">
        <v>819</v>
      </c>
      <c r="C45" s="17" t="s">
        <v>85</v>
      </c>
      <c r="D45" s="17">
        <v>598</v>
      </c>
      <c r="E45" s="17" t="s">
        <v>36</v>
      </c>
      <c r="F45" s="18">
        <v>42887</v>
      </c>
      <c r="G45" s="19" t="s">
        <v>142</v>
      </c>
      <c r="H45" s="17" t="s">
        <v>34</v>
      </c>
      <c r="I45" s="18">
        <v>42994.629675775461</v>
      </c>
      <c r="J45" s="22">
        <f t="shared" si="0"/>
        <v>42994</v>
      </c>
      <c r="K45" s="28">
        <v>2236</v>
      </c>
      <c r="L45" s="19"/>
      <c r="M45" s="29" t="s">
        <v>1461</v>
      </c>
      <c r="N45" s="23">
        <v>6</v>
      </c>
      <c r="O45" s="19">
        <v>21</v>
      </c>
      <c r="P45" s="19"/>
      <c r="Q45" s="19"/>
      <c r="R45" s="19"/>
      <c r="S45" s="19"/>
      <c r="T45" s="35"/>
      <c r="U45" s="37">
        <v>6</v>
      </c>
      <c r="V45" s="38">
        <v>21</v>
      </c>
      <c r="W45" s="38"/>
      <c r="X45" s="38"/>
      <c r="Y45" s="38"/>
      <c r="Z45" s="38"/>
      <c r="AA45" s="38"/>
      <c r="AB45" s="18">
        <v>42994.611392094906</v>
      </c>
      <c r="AC45" s="17" t="s">
        <v>1344</v>
      </c>
      <c r="AD45" s="18"/>
      <c r="AE45" s="17"/>
      <c r="AF45" s="17"/>
    </row>
    <row r="46" spans="1:32">
      <c r="A46" s="17">
        <v>201701617</v>
      </c>
      <c r="B46" s="17" t="s">
        <v>1343</v>
      </c>
      <c r="C46" s="17" t="s">
        <v>941</v>
      </c>
      <c r="D46" s="17">
        <v>119</v>
      </c>
      <c r="E46" s="17" t="s">
        <v>23</v>
      </c>
      <c r="F46" s="18">
        <v>40437</v>
      </c>
      <c r="G46" s="19" t="s">
        <v>139</v>
      </c>
      <c r="H46" s="17" t="s">
        <v>15</v>
      </c>
      <c r="I46" s="18">
        <v>42994.926022337961</v>
      </c>
      <c r="J46" s="22">
        <f t="shared" si="0"/>
        <v>42994</v>
      </c>
      <c r="K46" s="28" t="s">
        <v>1462</v>
      </c>
      <c r="L46" s="19"/>
      <c r="M46" s="29">
        <v>13</v>
      </c>
      <c r="N46" s="23">
        <v>13</v>
      </c>
      <c r="O46" s="19"/>
      <c r="P46" s="19"/>
      <c r="Q46" s="19"/>
      <c r="R46" s="19"/>
      <c r="S46" s="19"/>
      <c r="T46" s="35"/>
      <c r="U46" s="37">
        <v>13</v>
      </c>
      <c r="V46" s="38"/>
      <c r="W46" s="38"/>
      <c r="X46" s="38"/>
      <c r="Y46" s="38"/>
      <c r="Z46" s="38"/>
      <c r="AA46" s="38"/>
      <c r="AB46" s="18">
        <v>42994.926022337961</v>
      </c>
      <c r="AC46" s="17" t="s">
        <v>1342</v>
      </c>
      <c r="AD46" s="18"/>
      <c r="AE46" s="17"/>
      <c r="AF46" s="17"/>
    </row>
    <row r="47" spans="1:32">
      <c r="A47" s="17">
        <v>201701625</v>
      </c>
      <c r="B47" s="17" t="s">
        <v>1341</v>
      </c>
      <c r="C47" s="17" t="s">
        <v>1340</v>
      </c>
      <c r="D47" s="17">
        <v>119</v>
      </c>
      <c r="E47" s="17" t="s">
        <v>23</v>
      </c>
      <c r="F47" s="18">
        <v>42928</v>
      </c>
      <c r="G47" s="19" t="s">
        <v>140</v>
      </c>
      <c r="H47" s="17" t="s">
        <v>19</v>
      </c>
      <c r="I47" s="18">
        <v>43083.534520486108</v>
      </c>
      <c r="J47" s="22">
        <f t="shared" si="0"/>
        <v>43083</v>
      </c>
      <c r="K47" s="28"/>
      <c r="L47" s="19"/>
      <c r="M47" s="29" t="s">
        <v>1463</v>
      </c>
      <c r="N47" s="23"/>
      <c r="O47" s="19"/>
      <c r="P47" s="19"/>
      <c r="Q47" s="19"/>
      <c r="R47" s="19"/>
      <c r="S47" s="19"/>
      <c r="T47" s="35"/>
      <c r="U47" s="37"/>
      <c r="V47" s="38"/>
      <c r="W47" s="38"/>
      <c r="X47" s="38"/>
      <c r="Y47" s="38"/>
      <c r="Z47" s="38"/>
      <c r="AA47" s="38"/>
      <c r="AB47" s="18"/>
      <c r="AC47" s="17" t="s">
        <v>20</v>
      </c>
      <c r="AD47" s="18"/>
      <c r="AE47" s="17"/>
      <c r="AF47" s="17"/>
    </row>
    <row r="48" spans="1:32">
      <c r="A48" s="17">
        <v>201701626</v>
      </c>
      <c r="B48" s="17" t="s">
        <v>1339</v>
      </c>
      <c r="C48" s="17" t="s">
        <v>880</v>
      </c>
      <c r="D48" s="17">
        <v>598</v>
      </c>
      <c r="E48" s="17" t="s">
        <v>36</v>
      </c>
      <c r="F48" s="18">
        <v>42842</v>
      </c>
      <c r="G48" s="19" t="s">
        <v>140</v>
      </c>
      <c r="H48" s="17" t="s">
        <v>19</v>
      </c>
      <c r="I48" s="18">
        <v>43116.600714004628</v>
      </c>
      <c r="J48" s="22">
        <f t="shared" si="0"/>
        <v>43116</v>
      </c>
      <c r="K48" s="28"/>
      <c r="L48" s="19"/>
      <c r="M48" s="29" t="s">
        <v>1463</v>
      </c>
      <c r="N48" s="23"/>
      <c r="O48" s="19"/>
      <c r="P48" s="19"/>
      <c r="Q48" s="19"/>
      <c r="R48" s="19"/>
      <c r="S48" s="19"/>
      <c r="T48" s="35"/>
      <c r="U48" s="37"/>
      <c r="V48" s="38"/>
      <c r="W48" s="38"/>
      <c r="X48" s="38"/>
      <c r="Y48" s="38"/>
      <c r="Z48" s="38"/>
      <c r="AA48" s="38"/>
      <c r="AB48" s="18">
        <v>43116.600714004628</v>
      </c>
      <c r="AC48" s="17" t="s">
        <v>1338</v>
      </c>
      <c r="AD48" s="18">
        <v>43116.600714004628</v>
      </c>
      <c r="AE48" s="17" t="s">
        <v>69</v>
      </c>
      <c r="AF48" s="17" t="s">
        <v>938</v>
      </c>
    </row>
    <row r="49" spans="1:32">
      <c r="A49" s="17">
        <v>201701628</v>
      </c>
      <c r="B49" s="17" t="s">
        <v>1337</v>
      </c>
      <c r="C49" s="17" t="s">
        <v>931</v>
      </c>
      <c r="D49" s="17">
        <v>201</v>
      </c>
      <c r="E49" s="17" t="s">
        <v>66</v>
      </c>
      <c r="F49" s="18">
        <v>42675</v>
      </c>
      <c r="G49" s="19" t="s">
        <v>142</v>
      </c>
      <c r="H49" s="17" t="s">
        <v>34</v>
      </c>
      <c r="I49" s="18">
        <v>42995.958475347223</v>
      </c>
      <c r="J49" s="22">
        <f t="shared" si="0"/>
        <v>42995</v>
      </c>
      <c r="K49" s="28">
        <v>2258</v>
      </c>
      <c r="L49" s="19"/>
      <c r="M49" s="29" t="s">
        <v>1464</v>
      </c>
      <c r="N49" s="23">
        <v>2503</v>
      </c>
      <c r="O49" s="19"/>
      <c r="P49" s="19"/>
      <c r="Q49" s="19"/>
      <c r="R49" s="19"/>
      <c r="S49" s="19"/>
      <c r="T49" s="35"/>
      <c r="U49" s="37">
        <v>2503</v>
      </c>
      <c r="V49" s="38"/>
      <c r="W49" s="38"/>
      <c r="X49" s="38"/>
      <c r="Y49" s="38"/>
      <c r="Z49" s="38"/>
      <c r="AA49" s="38"/>
      <c r="AB49" s="18">
        <v>42995.953610150464</v>
      </c>
      <c r="AC49" s="17" t="s">
        <v>1336</v>
      </c>
      <c r="AD49" s="18"/>
      <c r="AE49" s="17"/>
      <c r="AF49" s="17"/>
    </row>
    <row r="50" spans="1:32">
      <c r="A50" s="17">
        <v>201701630</v>
      </c>
      <c r="B50" s="17" t="s">
        <v>1335</v>
      </c>
      <c r="C50" s="17" t="s">
        <v>1334</v>
      </c>
      <c r="D50" s="17">
        <v>125</v>
      </c>
      <c r="E50" s="17" t="s">
        <v>33</v>
      </c>
      <c r="F50" s="18">
        <v>41122</v>
      </c>
      <c r="G50" s="19" t="s">
        <v>142</v>
      </c>
      <c r="H50" s="17" t="s">
        <v>34</v>
      </c>
      <c r="I50" s="18">
        <v>42996.546026701391</v>
      </c>
      <c r="J50" s="22">
        <f t="shared" si="0"/>
        <v>42996</v>
      </c>
      <c r="K50" s="28">
        <v>2058</v>
      </c>
      <c r="L50" s="19"/>
      <c r="M50" s="29">
        <v>2</v>
      </c>
      <c r="N50" s="23">
        <v>2</v>
      </c>
      <c r="O50" s="19"/>
      <c r="P50" s="19"/>
      <c r="Q50" s="19"/>
      <c r="R50" s="19"/>
      <c r="S50" s="19"/>
      <c r="T50" s="35"/>
      <c r="U50" s="37">
        <v>2</v>
      </c>
      <c r="V50" s="38"/>
      <c r="W50" s="38"/>
      <c r="X50" s="38"/>
      <c r="Y50" s="38"/>
      <c r="Z50" s="38"/>
      <c r="AA50" s="38"/>
      <c r="AB50" s="18">
        <v>42996.588189085647</v>
      </c>
      <c r="AC50" s="17" t="s">
        <v>1333</v>
      </c>
      <c r="AD50" s="18"/>
      <c r="AE50" s="17"/>
      <c r="AF50" s="17"/>
    </row>
    <row r="51" spans="1:32">
      <c r="A51" s="17">
        <v>201701631</v>
      </c>
      <c r="B51" s="17" t="s">
        <v>1332</v>
      </c>
      <c r="C51" s="17" t="s">
        <v>1331</v>
      </c>
      <c r="D51" s="17">
        <v>128</v>
      </c>
      <c r="E51" s="17" t="s">
        <v>56</v>
      </c>
      <c r="F51" s="18">
        <v>42125</v>
      </c>
      <c r="G51" s="19" t="s">
        <v>142</v>
      </c>
      <c r="H51" s="17" t="s">
        <v>34</v>
      </c>
      <c r="I51" s="18">
        <v>42996.551999768519</v>
      </c>
      <c r="J51" s="22">
        <f t="shared" si="0"/>
        <v>42996</v>
      </c>
      <c r="K51" s="28">
        <v>2252</v>
      </c>
      <c r="L51" s="19" t="s">
        <v>1465</v>
      </c>
      <c r="M51" s="29">
        <v>10</v>
      </c>
      <c r="N51" s="23">
        <v>10</v>
      </c>
      <c r="O51" s="19"/>
      <c r="P51" s="19"/>
      <c r="Q51" s="19"/>
      <c r="R51" s="19"/>
      <c r="S51" s="19"/>
      <c r="T51" s="35"/>
      <c r="U51" s="37">
        <v>10</v>
      </c>
      <c r="V51" s="38"/>
      <c r="W51" s="38"/>
      <c r="X51" s="38"/>
      <c r="Y51" s="38"/>
      <c r="Z51" s="38"/>
      <c r="AA51" s="38"/>
      <c r="AB51" s="18"/>
      <c r="AC51" s="17" t="s">
        <v>20</v>
      </c>
      <c r="AD51" s="18"/>
      <c r="AE51" s="17"/>
      <c r="AF51" s="17"/>
    </row>
    <row r="52" spans="1:32">
      <c r="A52" s="17">
        <v>201701633</v>
      </c>
      <c r="B52" s="17" t="s">
        <v>838</v>
      </c>
      <c r="C52" s="17" t="s">
        <v>87</v>
      </c>
      <c r="D52" s="17">
        <v>130</v>
      </c>
      <c r="E52" s="17" t="s">
        <v>18</v>
      </c>
      <c r="F52" s="18">
        <v>40422</v>
      </c>
      <c r="G52" s="19" t="s">
        <v>139</v>
      </c>
      <c r="H52" s="17" t="s">
        <v>15</v>
      </c>
      <c r="I52" s="18">
        <v>43002.550702812499</v>
      </c>
      <c r="J52" s="22">
        <f t="shared" si="0"/>
        <v>43002</v>
      </c>
      <c r="K52" s="28"/>
      <c r="L52" s="19"/>
      <c r="M52" s="29" t="s">
        <v>1466</v>
      </c>
      <c r="N52" s="23">
        <v>53</v>
      </c>
      <c r="O52" s="19"/>
      <c r="P52" s="19"/>
      <c r="Q52" s="19"/>
      <c r="R52" s="19"/>
      <c r="S52" s="19"/>
      <c r="T52" s="35"/>
      <c r="U52" s="37">
        <v>53</v>
      </c>
      <c r="V52" s="38"/>
      <c r="W52" s="38"/>
      <c r="X52" s="38"/>
      <c r="Y52" s="38"/>
      <c r="Z52" s="38"/>
      <c r="AA52" s="38"/>
      <c r="AB52" s="18">
        <v>43002.05877546296</v>
      </c>
      <c r="AC52" s="17" t="s">
        <v>1330</v>
      </c>
      <c r="AD52" s="18"/>
      <c r="AE52" s="17"/>
      <c r="AF52" s="17"/>
    </row>
    <row r="53" spans="1:32">
      <c r="A53" s="17">
        <v>201701638</v>
      </c>
      <c r="B53" s="17" t="s">
        <v>1329</v>
      </c>
      <c r="C53" s="17" t="s">
        <v>1328</v>
      </c>
      <c r="D53" s="17">
        <v>125</v>
      </c>
      <c r="E53" s="17" t="s">
        <v>33</v>
      </c>
      <c r="F53" s="18">
        <v>38614</v>
      </c>
      <c r="G53" s="19" t="s">
        <v>140</v>
      </c>
      <c r="H53" s="17" t="s">
        <v>19</v>
      </c>
      <c r="I53" s="18">
        <v>42997.794814664354</v>
      </c>
      <c r="J53" s="22">
        <f t="shared" si="0"/>
        <v>42997</v>
      </c>
      <c r="K53" s="28"/>
      <c r="L53" s="19"/>
      <c r="M53" s="29" t="s">
        <v>1467</v>
      </c>
      <c r="N53" s="23">
        <v>41</v>
      </c>
      <c r="O53" s="19"/>
      <c r="P53" s="19"/>
      <c r="Q53" s="19"/>
      <c r="R53" s="19"/>
      <c r="S53" s="19"/>
      <c r="T53" s="35"/>
      <c r="U53" s="37">
        <v>41</v>
      </c>
      <c r="V53" s="38"/>
      <c r="W53" s="38"/>
      <c r="X53" s="38"/>
      <c r="Y53" s="38"/>
      <c r="Z53" s="38"/>
      <c r="AA53" s="38"/>
      <c r="AB53" s="18">
        <v>42997.870265740741</v>
      </c>
      <c r="AC53" s="17" t="s">
        <v>1327</v>
      </c>
      <c r="AD53" s="18"/>
      <c r="AE53" s="17"/>
      <c r="AF53" s="17"/>
    </row>
    <row r="54" spans="1:32">
      <c r="A54" s="17">
        <v>201701639</v>
      </c>
      <c r="B54" s="17" t="s">
        <v>1326</v>
      </c>
      <c r="C54" s="17" t="s">
        <v>1325</v>
      </c>
      <c r="D54" s="17">
        <v>598</v>
      </c>
      <c r="E54" s="17" t="s">
        <v>36</v>
      </c>
      <c r="F54" s="18">
        <v>42874</v>
      </c>
      <c r="G54" s="19" t="s">
        <v>142</v>
      </c>
      <c r="H54" s="17" t="s">
        <v>34</v>
      </c>
      <c r="I54" s="18">
        <v>42998.288038541665</v>
      </c>
      <c r="J54" s="22">
        <f t="shared" si="0"/>
        <v>42998</v>
      </c>
      <c r="K54" s="28">
        <v>2122</v>
      </c>
      <c r="L54" s="19"/>
      <c r="M54" s="29"/>
      <c r="N54" s="23"/>
      <c r="O54" s="19"/>
      <c r="P54" s="19"/>
      <c r="Q54" s="19"/>
      <c r="R54" s="19"/>
      <c r="S54" s="19"/>
      <c r="T54" s="35"/>
      <c r="U54" s="37"/>
      <c r="V54" s="38"/>
      <c r="W54" s="38"/>
      <c r="X54" s="38"/>
      <c r="Y54" s="38"/>
      <c r="Z54" s="38"/>
      <c r="AA54" s="38"/>
      <c r="AB54" s="18"/>
      <c r="AC54" s="17" t="s">
        <v>20</v>
      </c>
      <c r="AD54" s="18"/>
      <c r="AE54" s="17"/>
      <c r="AF54" s="17"/>
    </row>
    <row r="55" spans="1:32">
      <c r="A55" s="17">
        <v>201701640</v>
      </c>
      <c r="B55" s="17" t="s">
        <v>1324</v>
      </c>
      <c r="C55" s="17" t="s">
        <v>1323</v>
      </c>
      <c r="D55" s="17" t="s">
        <v>20</v>
      </c>
      <c r="E55" s="17" t="s">
        <v>20</v>
      </c>
      <c r="F55" s="18">
        <v>40805</v>
      </c>
      <c r="G55" s="19" t="s">
        <v>141</v>
      </c>
      <c r="H55" s="17" t="s">
        <v>30</v>
      </c>
      <c r="I55" s="18">
        <v>42997.741613923608</v>
      </c>
      <c r="J55" s="22">
        <f t="shared" si="0"/>
        <v>42997</v>
      </c>
      <c r="K55" s="28">
        <v>2137</v>
      </c>
      <c r="L55" s="19"/>
      <c r="M55" s="29"/>
      <c r="N55" s="23"/>
      <c r="O55" s="19"/>
      <c r="P55" s="19"/>
      <c r="Q55" s="19"/>
      <c r="R55" s="19"/>
      <c r="S55" s="19"/>
      <c r="T55" s="35"/>
      <c r="U55" s="37"/>
      <c r="V55" s="38"/>
      <c r="W55" s="38"/>
      <c r="X55" s="38"/>
      <c r="Y55" s="38"/>
      <c r="Z55" s="38"/>
      <c r="AA55" s="38"/>
      <c r="AB55" s="18">
        <v>42997.710855555553</v>
      </c>
      <c r="AC55" s="17" t="s">
        <v>1322</v>
      </c>
      <c r="AD55" s="18"/>
      <c r="AE55" s="17"/>
      <c r="AF55" s="17"/>
    </row>
    <row r="56" spans="1:32">
      <c r="A56" s="17">
        <v>201701643</v>
      </c>
      <c r="B56" s="17" t="s">
        <v>1321</v>
      </c>
      <c r="C56" s="17" t="s">
        <v>1320</v>
      </c>
      <c r="D56" s="17">
        <v>125</v>
      </c>
      <c r="E56" s="17" t="s">
        <v>33</v>
      </c>
      <c r="F56" s="18">
        <v>41359</v>
      </c>
      <c r="G56" s="19" t="s">
        <v>139</v>
      </c>
      <c r="H56" s="17" t="s">
        <v>15</v>
      </c>
      <c r="I56" s="18">
        <v>42997.863759918982</v>
      </c>
      <c r="J56" s="22">
        <f t="shared" si="0"/>
        <v>42997</v>
      </c>
      <c r="K56" s="28">
        <v>2260</v>
      </c>
      <c r="L56" s="19"/>
      <c r="M56" s="29">
        <v>1</v>
      </c>
      <c r="N56" s="23">
        <v>1</v>
      </c>
      <c r="O56" s="19"/>
      <c r="P56" s="19"/>
      <c r="Q56" s="19"/>
      <c r="R56" s="19"/>
      <c r="S56" s="19"/>
      <c r="T56" s="35"/>
      <c r="U56" s="37">
        <v>1</v>
      </c>
      <c r="V56" s="38"/>
      <c r="W56" s="38"/>
      <c r="X56" s="38"/>
      <c r="Y56" s="38"/>
      <c r="Z56" s="38"/>
      <c r="AA56" s="38"/>
      <c r="AB56" s="18">
        <v>42997.863759918982</v>
      </c>
      <c r="AC56" s="17" t="s">
        <v>1319</v>
      </c>
      <c r="AD56" s="18"/>
      <c r="AE56" s="17"/>
      <c r="AF56" s="17"/>
    </row>
    <row r="57" spans="1:32">
      <c r="A57" s="17">
        <v>201701644</v>
      </c>
      <c r="B57" s="17" t="s">
        <v>1318</v>
      </c>
      <c r="C57" s="17" t="s">
        <v>953</v>
      </c>
      <c r="D57" s="17">
        <v>598</v>
      </c>
      <c r="E57" s="17" t="s">
        <v>36</v>
      </c>
      <c r="F57" s="18" t="s">
        <v>20</v>
      </c>
      <c r="G57" s="19" t="s">
        <v>959</v>
      </c>
      <c r="H57" s="17" t="s">
        <v>958</v>
      </c>
      <c r="I57" s="18">
        <v>42997.872699386571</v>
      </c>
      <c r="J57" s="22">
        <f t="shared" si="0"/>
        <v>42997</v>
      </c>
      <c r="K57" s="28">
        <v>2285</v>
      </c>
      <c r="L57" s="19">
        <v>2134</v>
      </c>
      <c r="M57" s="29">
        <v>13</v>
      </c>
      <c r="N57" s="23">
        <v>13</v>
      </c>
      <c r="O57" s="19"/>
      <c r="P57" s="19"/>
      <c r="Q57" s="19"/>
      <c r="R57" s="19"/>
      <c r="S57" s="19"/>
      <c r="T57" s="35"/>
      <c r="U57" s="37">
        <v>13</v>
      </c>
      <c r="V57" s="38"/>
      <c r="W57" s="38"/>
      <c r="X57" s="38"/>
      <c r="Y57" s="38"/>
      <c r="Z57" s="38"/>
      <c r="AA57" s="38"/>
      <c r="AB57" s="18">
        <v>42997.913880358799</v>
      </c>
      <c r="AC57" s="17" t="s">
        <v>1317</v>
      </c>
      <c r="AD57" s="18"/>
      <c r="AE57" s="17"/>
      <c r="AF57" s="17"/>
    </row>
    <row r="58" spans="1:32">
      <c r="A58" s="17">
        <v>201701648</v>
      </c>
      <c r="B58" s="17" t="s">
        <v>1316</v>
      </c>
      <c r="C58" s="17" t="s">
        <v>1315</v>
      </c>
      <c r="D58" s="17">
        <v>598</v>
      </c>
      <c r="E58" s="17" t="s">
        <v>36</v>
      </c>
      <c r="F58" s="18">
        <v>42988</v>
      </c>
      <c r="G58" s="19" t="s">
        <v>142</v>
      </c>
      <c r="H58" s="17" t="s">
        <v>34</v>
      </c>
      <c r="I58" s="18">
        <v>43042.47976898148</v>
      </c>
      <c r="J58" s="22">
        <f t="shared" si="0"/>
        <v>43042</v>
      </c>
      <c r="K58" s="28">
        <v>2048</v>
      </c>
      <c r="L58" s="19"/>
      <c r="M58" s="29" t="s">
        <v>1468</v>
      </c>
      <c r="N58" s="23">
        <v>1</v>
      </c>
      <c r="O58" s="19">
        <v>2</v>
      </c>
      <c r="P58" s="19"/>
      <c r="Q58" s="19"/>
      <c r="R58" s="19"/>
      <c r="S58" s="19"/>
      <c r="T58" s="35"/>
      <c r="U58" s="37">
        <v>1</v>
      </c>
      <c r="V58" s="38">
        <v>2</v>
      </c>
      <c r="W58" s="38"/>
      <c r="X58" s="38"/>
      <c r="Y58" s="38"/>
      <c r="Z58" s="38"/>
      <c r="AA58" s="38"/>
      <c r="AB58" s="18"/>
      <c r="AC58" s="17" t="s">
        <v>20</v>
      </c>
      <c r="AD58" s="18"/>
      <c r="AE58" s="17"/>
      <c r="AF58" s="17"/>
    </row>
    <row r="59" spans="1:32">
      <c r="A59" s="17">
        <v>201701652</v>
      </c>
      <c r="B59" s="17" t="s">
        <v>937</v>
      </c>
      <c r="C59" s="17" t="s">
        <v>1314</v>
      </c>
      <c r="D59" s="17">
        <v>128</v>
      </c>
      <c r="E59" s="17" t="s">
        <v>56</v>
      </c>
      <c r="F59" s="18">
        <v>42648</v>
      </c>
      <c r="G59" s="19" t="s">
        <v>142</v>
      </c>
      <c r="H59" s="17" t="s">
        <v>34</v>
      </c>
      <c r="I59" s="18">
        <v>42998.84045462963</v>
      </c>
      <c r="J59" s="22">
        <f t="shared" si="0"/>
        <v>42998</v>
      </c>
      <c r="K59" s="28">
        <v>2043</v>
      </c>
      <c r="L59" s="19"/>
      <c r="M59" s="29">
        <v>1</v>
      </c>
      <c r="N59" s="23">
        <v>1</v>
      </c>
      <c r="O59" s="19"/>
      <c r="P59" s="19"/>
      <c r="Q59" s="19"/>
      <c r="R59" s="19"/>
      <c r="S59" s="19"/>
      <c r="T59" s="35"/>
      <c r="U59" s="37">
        <v>1</v>
      </c>
      <c r="V59" s="38"/>
      <c r="W59" s="38"/>
      <c r="X59" s="38"/>
      <c r="Y59" s="38"/>
      <c r="Z59" s="38"/>
      <c r="AA59" s="38"/>
      <c r="AB59" s="18">
        <v>42998.84045462963</v>
      </c>
      <c r="AC59" s="17" t="s">
        <v>1313</v>
      </c>
      <c r="AD59" s="18"/>
      <c r="AE59" s="17"/>
      <c r="AF59" s="17"/>
    </row>
    <row r="60" spans="1:32">
      <c r="A60" s="17">
        <v>201701653</v>
      </c>
      <c r="B60" s="17" t="s">
        <v>937</v>
      </c>
      <c r="C60" s="17" t="s">
        <v>866</v>
      </c>
      <c r="D60" s="17">
        <v>128</v>
      </c>
      <c r="E60" s="17" t="s">
        <v>56</v>
      </c>
      <c r="F60" s="18">
        <v>42645</v>
      </c>
      <c r="G60" s="19" t="s">
        <v>140</v>
      </c>
      <c r="H60" s="17" t="s">
        <v>19</v>
      </c>
      <c r="I60" s="18">
        <v>43059.92405439815</v>
      </c>
      <c r="J60" s="22">
        <f t="shared" si="0"/>
        <v>43059</v>
      </c>
      <c r="K60" s="28">
        <v>2048</v>
      </c>
      <c r="L60" s="19"/>
      <c r="M60" s="29">
        <v>2</v>
      </c>
      <c r="N60" s="23">
        <v>2</v>
      </c>
      <c r="O60" s="19"/>
      <c r="P60" s="19"/>
      <c r="Q60" s="19"/>
      <c r="R60" s="19"/>
      <c r="S60" s="19"/>
      <c r="T60" s="35"/>
      <c r="U60" s="37">
        <v>2</v>
      </c>
      <c r="V60" s="38"/>
      <c r="W60" s="38"/>
      <c r="X60" s="38"/>
      <c r="Y60" s="38"/>
      <c r="Z60" s="38"/>
      <c r="AA60" s="38"/>
      <c r="AB60" s="18">
        <v>43059.916632638888</v>
      </c>
      <c r="AC60" s="17" t="s">
        <v>1312</v>
      </c>
      <c r="AD60" s="18"/>
      <c r="AE60" s="17"/>
      <c r="AF60" s="17"/>
    </row>
    <row r="61" spans="1:32">
      <c r="A61" s="17">
        <v>201701654</v>
      </c>
      <c r="B61" s="17" t="s">
        <v>1311</v>
      </c>
      <c r="C61" s="17" t="s">
        <v>1310</v>
      </c>
      <c r="D61" s="17">
        <v>125</v>
      </c>
      <c r="E61" s="17" t="s">
        <v>33</v>
      </c>
      <c r="F61" s="18">
        <v>41903</v>
      </c>
      <c r="G61" s="19" t="s">
        <v>139</v>
      </c>
      <c r="H61" s="17" t="s">
        <v>15</v>
      </c>
      <c r="I61" s="18">
        <v>42999.093220486109</v>
      </c>
      <c r="J61" s="22">
        <f t="shared" si="0"/>
        <v>42999</v>
      </c>
      <c r="K61" s="28"/>
      <c r="L61" s="19"/>
      <c r="M61" s="29" t="s">
        <v>1466</v>
      </c>
      <c r="N61" s="23">
        <v>53</v>
      </c>
      <c r="O61" s="19"/>
      <c r="P61" s="19"/>
      <c r="Q61" s="19"/>
      <c r="R61" s="19"/>
      <c r="S61" s="19"/>
      <c r="T61" s="35"/>
      <c r="U61" s="37">
        <v>53</v>
      </c>
      <c r="V61" s="38"/>
      <c r="W61" s="38"/>
      <c r="X61" s="38"/>
      <c r="Y61" s="38"/>
      <c r="Z61" s="38"/>
      <c r="AA61" s="38"/>
      <c r="AB61" s="18">
        <v>42999.113049386571</v>
      </c>
      <c r="AC61" s="17" t="s">
        <v>1309</v>
      </c>
      <c r="AD61" s="18"/>
      <c r="AE61" s="17"/>
      <c r="AF61" s="17"/>
    </row>
    <row r="62" spans="1:32">
      <c r="A62" s="17">
        <v>201701658</v>
      </c>
      <c r="B62" s="17" t="s">
        <v>886</v>
      </c>
      <c r="C62" s="17" t="s">
        <v>1308</v>
      </c>
      <c r="D62" s="17">
        <v>598</v>
      </c>
      <c r="E62" s="17" t="s">
        <v>36</v>
      </c>
      <c r="F62" s="18">
        <v>42908</v>
      </c>
      <c r="G62" s="19" t="s">
        <v>142</v>
      </c>
      <c r="H62" s="17" t="s">
        <v>34</v>
      </c>
      <c r="I62" s="18">
        <v>43000.017600347222</v>
      </c>
      <c r="J62" s="22">
        <f t="shared" si="0"/>
        <v>43000</v>
      </c>
      <c r="K62" s="28">
        <v>2285</v>
      </c>
      <c r="L62" s="19"/>
      <c r="M62" s="29">
        <v>13</v>
      </c>
      <c r="N62" s="23">
        <v>13</v>
      </c>
      <c r="O62" s="19"/>
      <c r="P62" s="19"/>
      <c r="Q62" s="19"/>
      <c r="R62" s="19"/>
      <c r="S62" s="19"/>
      <c r="T62" s="35"/>
      <c r="U62" s="37">
        <v>13</v>
      </c>
      <c r="V62" s="38"/>
      <c r="W62" s="38"/>
      <c r="X62" s="38"/>
      <c r="Y62" s="38"/>
      <c r="Z62" s="38"/>
      <c r="AA62" s="38"/>
      <c r="AB62" s="18">
        <v>43000.032959525466</v>
      </c>
      <c r="AC62" s="17" t="s">
        <v>1307</v>
      </c>
      <c r="AD62" s="18"/>
      <c r="AE62" s="17"/>
      <c r="AF62" s="17"/>
    </row>
    <row r="63" spans="1:32">
      <c r="A63" s="17">
        <v>201701661</v>
      </c>
      <c r="B63" s="17" t="s">
        <v>1306</v>
      </c>
      <c r="C63" s="17" t="s">
        <v>1305</v>
      </c>
      <c r="D63" s="17">
        <v>119</v>
      </c>
      <c r="E63" s="17" t="s">
        <v>23</v>
      </c>
      <c r="F63" s="18">
        <v>42965</v>
      </c>
      <c r="G63" s="19" t="s">
        <v>141</v>
      </c>
      <c r="H63" s="17" t="s">
        <v>30</v>
      </c>
      <c r="I63" s="18">
        <v>43000.851549189814</v>
      </c>
      <c r="J63" s="22">
        <f t="shared" si="0"/>
        <v>43000</v>
      </c>
      <c r="K63" s="28">
        <v>2048</v>
      </c>
      <c r="L63" s="19"/>
      <c r="M63" s="29">
        <v>13</v>
      </c>
      <c r="N63" s="23">
        <v>13</v>
      </c>
      <c r="O63" s="19"/>
      <c r="P63" s="19"/>
      <c r="Q63" s="19"/>
      <c r="R63" s="19"/>
      <c r="S63" s="19"/>
      <c r="T63" s="35"/>
      <c r="U63" s="37">
        <v>13</v>
      </c>
      <c r="V63" s="38"/>
      <c r="W63" s="38"/>
      <c r="X63" s="38"/>
      <c r="Y63" s="38"/>
      <c r="Z63" s="38"/>
      <c r="AA63" s="38"/>
      <c r="AB63" s="18">
        <v>43000.851549189814</v>
      </c>
      <c r="AC63" s="17" t="s">
        <v>1304</v>
      </c>
      <c r="AD63" s="18"/>
      <c r="AE63" s="17"/>
      <c r="AF63" s="17"/>
    </row>
    <row r="64" spans="1:32">
      <c r="A64" s="17">
        <v>201701677</v>
      </c>
      <c r="B64" s="17" t="s">
        <v>1303</v>
      </c>
      <c r="C64" s="17" t="s">
        <v>900</v>
      </c>
      <c r="D64" s="17">
        <v>748</v>
      </c>
      <c r="E64" s="17" t="s">
        <v>29</v>
      </c>
      <c r="F64" s="18">
        <v>42850</v>
      </c>
      <c r="G64" s="19" t="s">
        <v>142</v>
      </c>
      <c r="H64" s="17" t="s">
        <v>34</v>
      </c>
      <c r="I64" s="18">
        <v>43029.364660567131</v>
      </c>
      <c r="J64" s="22">
        <f t="shared" si="0"/>
        <v>43029</v>
      </c>
      <c r="K64" s="28">
        <v>2046</v>
      </c>
      <c r="L64" s="19"/>
      <c r="M64" s="29">
        <v>1</v>
      </c>
      <c r="N64" s="23">
        <v>1</v>
      </c>
      <c r="O64" s="19"/>
      <c r="P64" s="19"/>
      <c r="Q64" s="19"/>
      <c r="R64" s="19"/>
      <c r="S64" s="19"/>
      <c r="T64" s="35"/>
      <c r="U64" s="37">
        <v>1</v>
      </c>
      <c r="V64" s="38"/>
      <c r="W64" s="38"/>
      <c r="X64" s="38"/>
      <c r="Y64" s="38"/>
      <c r="Z64" s="38"/>
      <c r="AA64" s="38"/>
      <c r="AB64" s="18">
        <v>43029.363971331019</v>
      </c>
      <c r="AC64" s="17"/>
      <c r="AD64" s="18"/>
      <c r="AE64" s="17"/>
      <c r="AF64" s="17"/>
    </row>
    <row r="65" spans="1:32">
      <c r="A65" s="17">
        <v>201701678</v>
      </c>
      <c r="B65" s="17" t="s">
        <v>1302</v>
      </c>
      <c r="C65" s="17" t="s">
        <v>1301</v>
      </c>
      <c r="D65" s="17">
        <v>24</v>
      </c>
      <c r="E65" s="17" t="s">
        <v>132</v>
      </c>
      <c r="F65" s="18">
        <v>41542</v>
      </c>
      <c r="G65" s="19" t="s">
        <v>142</v>
      </c>
      <c r="H65" s="17" t="s">
        <v>34</v>
      </c>
      <c r="I65" s="18">
        <v>43003.951759143521</v>
      </c>
      <c r="J65" s="22">
        <f t="shared" si="0"/>
        <v>43003</v>
      </c>
      <c r="K65" s="28">
        <v>2274</v>
      </c>
      <c r="L65" s="19"/>
      <c r="M65" s="29" t="s">
        <v>1469</v>
      </c>
      <c r="N65" s="23">
        <v>34</v>
      </c>
      <c r="O65" s="19"/>
      <c r="P65" s="19"/>
      <c r="Q65" s="19"/>
      <c r="R65" s="19"/>
      <c r="S65" s="19"/>
      <c r="T65" s="35"/>
      <c r="U65" s="37">
        <v>34</v>
      </c>
      <c r="V65" s="38"/>
      <c r="W65" s="38"/>
      <c r="X65" s="38"/>
      <c r="Y65" s="38"/>
      <c r="Z65" s="38"/>
      <c r="AA65" s="38"/>
      <c r="AB65" s="18">
        <v>43003.983707407409</v>
      </c>
      <c r="AC65" s="17" t="s">
        <v>1300</v>
      </c>
      <c r="AD65" s="18"/>
      <c r="AE65" s="17"/>
      <c r="AF65" s="17"/>
    </row>
    <row r="66" spans="1:32">
      <c r="A66" s="17">
        <v>201701679</v>
      </c>
      <c r="B66" s="17" t="s">
        <v>58</v>
      </c>
      <c r="C66" s="17" t="s">
        <v>905</v>
      </c>
      <c r="D66" s="17">
        <v>205</v>
      </c>
      <c r="E66" s="17" t="s">
        <v>105</v>
      </c>
      <c r="F66" s="18">
        <v>42942</v>
      </c>
      <c r="G66" s="19" t="s">
        <v>141</v>
      </c>
      <c r="H66" s="17" t="s">
        <v>30</v>
      </c>
      <c r="I66" s="18">
        <v>43004.02447866898</v>
      </c>
      <c r="J66" s="22">
        <f t="shared" ref="J66:J129" si="1">ROUNDDOWN(I66,0)</f>
        <v>43004</v>
      </c>
      <c r="K66" s="28">
        <v>2049</v>
      </c>
      <c r="L66" s="19">
        <v>2050</v>
      </c>
      <c r="M66" s="29" t="s">
        <v>1468</v>
      </c>
      <c r="N66" s="23">
        <v>1</v>
      </c>
      <c r="O66" s="19">
        <v>2</v>
      </c>
      <c r="P66" s="19"/>
      <c r="Q66" s="19"/>
      <c r="R66" s="19"/>
      <c r="S66" s="19"/>
      <c r="T66" s="35"/>
      <c r="U66" s="37">
        <v>1</v>
      </c>
      <c r="V66" s="38">
        <v>2</v>
      </c>
      <c r="W66" s="38"/>
      <c r="X66" s="38"/>
      <c r="Y66" s="38"/>
      <c r="Z66" s="38"/>
      <c r="AA66" s="38"/>
      <c r="AB66" s="18">
        <v>43004.02447866898</v>
      </c>
      <c r="AC66" s="17" t="s">
        <v>1299</v>
      </c>
      <c r="AD66" s="18"/>
      <c r="AE66" s="17"/>
      <c r="AF66" s="17"/>
    </row>
    <row r="67" spans="1:32">
      <c r="A67" s="17">
        <v>201701684</v>
      </c>
      <c r="B67" s="17" t="s">
        <v>1298</v>
      </c>
      <c r="C67" s="17" t="s">
        <v>821</v>
      </c>
      <c r="D67" s="17">
        <v>130</v>
      </c>
      <c r="E67" s="17" t="s">
        <v>18</v>
      </c>
      <c r="F67" s="18">
        <v>39742</v>
      </c>
      <c r="G67" s="19" t="s">
        <v>142</v>
      </c>
      <c r="H67" s="17" t="s">
        <v>34</v>
      </c>
      <c r="I67" s="18">
        <v>43004.575921759257</v>
      </c>
      <c r="J67" s="22">
        <f t="shared" si="1"/>
        <v>43004</v>
      </c>
      <c r="K67" s="28"/>
      <c r="L67" s="19"/>
      <c r="M67" s="29" t="s">
        <v>1471</v>
      </c>
      <c r="N67" s="23"/>
      <c r="O67" s="19"/>
      <c r="P67" s="19"/>
      <c r="Q67" s="19"/>
      <c r="R67" s="19"/>
      <c r="S67" s="19"/>
      <c r="T67" s="35"/>
      <c r="U67" s="37"/>
      <c r="V67" s="38"/>
      <c r="W67" s="38"/>
      <c r="X67" s="38"/>
      <c r="Y67" s="38"/>
      <c r="Z67" s="38"/>
      <c r="AA67" s="38"/>
      <c r="AB67" s="18">
        <v>43004.724054131948</v>
      </c>
      <c r="AC67" s="17" t="s">
        <v>1297</v>
      </c>
      <c r="AD67" s="18"/>
      <c r="AE67" s="17"/>
      <c r="AF67" s="17"/>
    </row>
    <row r="68" spans="1:32">
      <c r="A68" s="17">
        <v>201701686</v>
      </c>
      <c r="B68" s="17" t="s">
        <v>1296</v>
      </c>
      <c r="C68" s="17" t="s">
        <v>1295</v>
      </c>
      <c r="D68" s="17">
        <v>123</v>
      </c>
      <c r="E68" s="17" t="s">
        <v>71</v>
      </c>
      <c r="F68" s="18">
        <v>41395</v>
      </c>
      <c r="G68" s="19" t="s">
        <v>142</v>
      </c>
      <c r="H68" s="17" t="s">
        <v>34</v>
      </c>
      <c r="I68" s="18">
        <v>43004.873486608798</v>
      </c>
      <c r="J68" s="22">
        <f t="shared" si="1"/>
        <v>43004</v>
      </c>
      <c r="K68" s="28">
        <v>2185</v>
      </c>
      <c r="L68" s="19"/>
      <c r="M68" s="29">
        <v>4</v>
      </c>
      <c r="N68" s="23">
        <v>4</v>
      </c>
      <c r="O68" s="19"/>
      <c r="P68" s="19"/>
      <c r="Q68" s="19"/>
      <c r="R68" s="19"/>
      <c r="S68" s="19"/>
      <c r="T68" s="35"/>
      <c r="U68" s="37">
        <v>4</v>
      </c>
      <c r="V68" s="38"/>
      <c r="W68" s="38"/>
      <c r="X68" s="38"/>
      <c r="Y68" s="38"/>
      <c r="Z68" s="38"/>
      <c r="AA68" s="38"/>
      <c r="AB68" s="18">
        <v>43004.838928784724</v>
      </c>
      <c r="AC68" s="17" t="s">
        <v>1293</v>
      </c>
      <c r="AD68" s="18">
        <v>43004.889061261572</v>
      </c>
      <c r="AE68" s="17" t="s">
        <v>72</v>
      </c>
      <c r="AF68" s="17" t="s">
        <v>1294</v>
      </c>
    </row>
    <row r="69" spans="1:32">
      <c r="A69" s="17">
        <v>201701694</v>
      </c>
      <c r="B69" s="17" t="s">
        <v>1292</v>
      </c>
      <c r="C69" s="17" t="s">
        <v>908</v>
      </c>
      <c r="D69" s="17">
        <v>130</v>
      </c>
      <c r="E69" s="17" t="s">
        <v>18</v>
      </c>
      <c r="F69" s="18">
        <v>38651</v>
      </c>
      <c r="G69" s="19" t="s">
        <v>140</v>
      </c>
      <c r="H69" s="17" t="s">
        <v>19</v>
      </c>
      <c r="I69" s="18">
        <v>43210.465884108795</v>
      </c>
      <c r="J69" s="22">
        <f t="shared" si="1"/>
        <v>43210</v>
      </c>
      <c r="K69" s="28">
        <v>2002</v>
      </c>
      <c r="L69" s="19">
        <v>2245</v>
      </c>
      <c r="M69" s="29">
        <v>5</v>
      </c>
      <c r="N69" s="23">
        <v>5</v>
      </c>
      <c r="O69" s="19"/>
      <c r="P69" s="19"/>
      <c r="Q69" s="19"/>
      <c r="R69" s="19"/>
      <c r="S69" s="19"/>
      <c r="T69" s="35"/>
      <c r="U69" s="37">
        <v>5</v>
      </c>
      <c r="V69" s="38"/>
      <c r="W69" s="38"/>
      <c r="X69" s="38"/>
      <c r="Y69" s="38"/>
      <c r="Z69" s="38"/>
      <c r="AA69" s="38"/>
      <c r="AB69" s="18">
        <v>43210.465884108795</v>
      </c>
      <c r="AC69" s="17" t="s">
        <v>1291</v>
      </c>
      <c r="AD69" s="18"/>
      <c r="AE69" s="17"/>
      <c r="AF69" s="17"/>
    </row>
    <row r="70" spans="1:32">
      <c r="A70" s="17">
        <v>201701698</v>
      </c>
      <c r="B70" s="17" t="s">
        <v>1290</v>
      </c>
      <c r="C70" s="17" t="s">
        <v>1289</v>
      </c>
      <c r="D70" s="17">
        <v>128</v>
      </c>
      <c r="E70" s="17" t="s">
        <v>56</v>
      </c>
      <c r="F70" s="18">
        <v>42705</v>
      </c>
      <c r="G70" s="19" t="s">
        <v>142</v>
      </c>
      <c r="H70" s="17" t="s">
        <v>34</v>
      </c>
      <c r="I70" s="18">
        <v>43006.823000925928</v>
      </c>
      <c r="J70" s="22">
        <f t="shared" si="1"/>
        <v>43006</v>
      </c>
      <c r="K70" s="28">
        <v>2193</v>
      </c>
      <c r="L70" s="19"/>
      <c r="M70" s="29">
        <v>4</v>
      </c>
      <c r="N70" s="23">
        <v>4</v>
      </c>
      <c r="O70" s="19"/>
      <c r="P70" s="19"/>
      <c r="Q70" s="19"/>
      <c r="R70" s="19"/>
      <c r="S70" s="19"/>
      <c r="T70" s="35"/>
      <c r="U70" s="37">
        <v>4</v>
      </c>
      <c r="V70" s="38"/>
      <c r="W70" s="38"/>
      <c r="X70" s="38"/>
      <c r="Y70" s="38"/>
      <c r="Z70" s="38"/>
      <c r="AA70" s="38"/>
      <c r="AB70" s="18">
        <v>43006.764420219908</v>
      </c>
      <c r="AC70" s="17" t="s">
        <v>1287</v>
      </c>
      <c r="AD70" s="18">
        <v>43006.831346261577</v>
      </c>
      <c r="AE70" s="17" t="s">
        <v>885</v>
      </c>
      <c r="AF70" s="17" t="s">
        <v>1288</v>
      </c>
    </row>
    <row r="71" spans="1:32">
      <c r="A71" s="17">
        <v>201701701</v>
      </c>
      <c r="B71" s="17" t="s">
        <v>1286</v>
      </c>
      <c r="C71" s="17" t="s">
        <v>68</v>
      </c>
      <c r="D71" s="17">
        <v>119</v>
      </c>
      <c r="E71" s="17" t="s">
        <v>23</v>
      </c>
      <c r="F71" s="18">
        <v>42941</v>
      </c>
      <c r="G71" s="19" t="s">
        <v>141</v>
      </c>
      <c r="H71" s="17" t="s">
        <v>30</v>
      </c>
      <c r="I71" s="18">
        <v>43007.496030011571</v>
      </c>
      <c r="J71" s="22">
        <f t="shared" si="1"/>
        <v>43007</v>
      </c>
      <c r="K71" s="28">
        <v>2050</v>
      </c>
      <c r="L71" s="19"/>
      <c r="M71" s="29">
        <v>2</v>
      </c>
      <c r="N71" s="23">
        <v>2</v>
      </c>
      <c r="O71" s="19"/>
      <c r="P71" s="19"/>
      <c r="Q71" s="19"/>
      <c r="R71" s="19"/>
      <c r="S71" s="19"/>
      <c r="T71" s="35"/>
      <c r="U71" s="37">
        <v>2</v>
      </c>
      <c r="V71" s="38"/>
      <c r="W71" s="38"/>
      <c r="X71" s="38"/>
      <c r="Y71" s="38"/>
      <c r="Z71" s="38"/>
      <c r="AA71" s="38"/>
      <c r="AB71" s="18">
        <v>43007.776553240743</v>
      </c>
      <c r="AC71" s="17" t="s">
        <v>1285</v>
      </c>
      <c r="AD71" s="18"/>
      <c r="AE71" s="17"/>
      <c r="AF71" s="17"/>
    </row>
    <row r="72" spans="1:32">
      <c r="A72" s="17">
        <v>201701709</v>
      </c>
      <c r="B72" s="17" t="s">
        <v>1284</v>
      </c>
      <c r="C72" s="17" t="s">
        <v>1283</v>
      </c>
      <c r="D72" s="17">
        <v>119</v>
      </c>
      <c r="E72" s="17" t="s">
        <v>23</v>
      </c>
      <c r="F72" s="18">
        <v>41358</v>
      </c>
      <c r="G72" s="19" t="s">
        <v>139</v>
      </c>
      <c r="H72" s="17" t="s">
        <v>15</v>
      </c>
      <c r="I72" s="18">
        <v>43008.617489780096</v>
      </c>
      <c r="J72" s="22">
        <f t="shared" si="1"/>
        <v>43008</v>
      </c>
      <c r="K72" s="28">
        <v>2221</v>
      </c>
      <c r="L72" s="19"/>
      <c r="M72" s="29"/>
      <c r="N72" s="23"/>
      <c r="O72" s="19"/>
      <c r="P72" s="19"/>
      <c r="Q72" s="19"/>
      <c r="R72" s="19"/>
      <c r="S72" s="19"/>
      <c r="T72" s="35"/>
      <c r="U72" s="37"/>
      <c r="V72" s="38"/>
      <c r="W72" s="38"/>
      <c r="X72" s="38"/>
      <c r="Y72" s="38"/>
      <c r="Z72" s="38"/>
      <c r="AA72" s="38"/>
      <c r="AB72" s="18">
        <v>43008.617489780096</v>
      </c>
      <c r="AC72" s="17" t="s">
        <v>1281</v>
      </c>
      <c r="AD72" s="18">
        <v>43008.83083846065</v>
      </c>
      <c r="AE72" s="17" t="s">
        <v>25</v>
      </c>
      <c r="AF72" s="17" t="s">
        <v>1282</v>
      </c>
    </row>
    <row r="73" spans="1:32">
      <c r="A73" s="17">
        <v>201701720</v>
      </c>
      <c r="B73" s="17" t="s">
        <v>1280</v>
      </c>
      <c r="C73" s="17" t="s">
        <v>1279</v>
      </c>
      <c r="D73" s="17">
        <v>126</v>
      </c>
      <c r="E73" s="17" t="s">
        <v>24</v>
      </c>
      <c r="F73" s="18">
        <v>40493</v>
      </c>
      <c r="G73" s="19" t="s">
        <v>139</v>
      </c>
      <c r="H73" s="17" t="s">
        <v>15</v>
      </c>
      <c r="I73" s="18">
        <v>43088.659430821761</v>
      </c>
      <c r="J73" s="22">
        <f t="shared" si="1"/>
        <v>43088</v>
      </c>
      <c r="K73" s="28">
        <v>2196</v>
      </c>
      <c r="L73" s="19"/>
      <c r="M73" s="29">
        <v>4</v>
      </c>
      <c r="N73" s="23">
        <v>4</v>
      </c>
      <c r="O73" s="19"/>
      <c r="P73" s="19"/>
      <c r="Q73" s="19"/>
      <c r="R73" s="19"/>
      <c r="S73" s="19"/>
      <c r="T73" s="35"/>
      <c r="U73" s="37">
        <v>4</v>
      </c>
      <c r="V73" s="38"/>
      <c r="W73" s="38"/>
      <c r="X73" s="38"/>
      <c r="Y73" s="38"/>
      <c r="Z73" s="38"/>
      <c r="AA73" s="38"/>
      <c r="AB73" s="18">
        <v>43088.659430821761</v>
      </c>
      <c r="AC73" s="17" t="s">
        <v>1278</v>
      </c>
      <c r="AD73" s="18"/>
      <c r="AE73" s="17"/>
      <c r="AF73" s="17"/>
    </row>
    <row r="74" spans="1:32">
      <c r="A74" s="17">
        <v>201701724</v>
      </c>
      <c r="B74" s="17" t="s">
        <v>1277</v>
      </c>
      <c r="C74" s="17" t="s">
        <v>954</v>
      </c>
      <c r="D74" s="17">
        <v>114</v>
      </c>
      <c r="E74" s="17" t="s">
        <v>839</v>
      </c>
      <c r="F74" s="18">
        <v>42979</v>
      </c>
      <c r="G74" s="19" t="s">
        <v>142</v>
      </c>
      <c r="H74" s="17" t="s">
        <v>34</v>
      </c>
      <c r="I74" s="18">
        <v>43047.182581250003</v>
      </c>
      <c r="J74" s="22">
        <f t="shared" si="1"/>
        <v>43047</v>
      </c>
      <c r="K74" s="28">
        <v>2255</v>
      </c>
      <c r="L74" s="19"/>
      <c r="M74" s="29">
        <v>1</v>
      </c>
      <c r="N74" s="23">
        <v>1</v>
      </c>
      <c r="O74" s="19"/>
      <c r="P74" s="19"/>
      <c r="Q74" s="19"/>
      <c r="R74" s="19"/>
      <c r="S74" s="19"/>
      <c r="T74" s="35"/>
      <c r="U74" s="37">
        <v>1</v>
      </c>
      <c r="V74" s="38"/>
      <c r="W74" s="38"/>
      <c r="X74" s="38"/>
      <c r="Y74" s="38"/>
      <c r="Z74" s="38"/>
      <c r="AA74" s="38"/>
      <c r="AB74" s="18">
        <v>43047.01276484954</v>
      </c>
      <c r="AC74" s="17" t="s">
        <v>1276</v>
      </c>
      <c r="AD74" s="18"/>
      <c r="AE74" s="17"/>
      <c r="AF74" s="17"/>
    </row>
    <row r="75" spans="1:32">
      <c r="A75" s="17">
        <v>201701726</v>
      </c>
      <c r="B75" s="17" t="s">
        <v>1275</v>
      </c>
      <c r="C75" s="17" t="s">
        <v>1274</v>
      </c>
      <c r="D75" s="17">
        <v>119</v>
      </c>
      <c r="E75" s="17" t="s">
        <v>23</v>
      </c>
      <c r="F75" s="18">
        <v>41549</v>
      </c>
      <c r="G75" s="19" t="s">
        <v>140</v>
      </c>
      <c r="H75" s="17" t="s">
        <v>19</v>
      </c>
      <c r="I75" s="18">
        <v>43010.612945914349</v>
      </c>
      <c r="J75" s="22">
        <f t="shared" si="1"/>
        <v>43010</v>
      </c>
      <c r="K75" s="28">
        <v>2275</v>
      </c>
      <c r="L75" s="19">
        <v>2195</v>
      </c>
      <c r="M75" s="29"/>
      <c r="N75" s="23"/>
      <c r="O75" s="19"/>
      <c r="P75" s="19"/>
      <c r="Q75" s="19"/>
      <c r="R75" s="19"/>
      <c r="S75" s="19"/>
      <c r="T75" s="35"/>
      <c r="U75" s="37"/>
      <c r="V75" s="38"/>
      <c r="W75" s="38"/>
      <c r="X75" s="38"/>
      <c r="Y75" s="38"/>
      <c r="Z75" s="38"/>
      <c r="AA75" s="38"/>
      <c r="AB75" s="18">
        <v>43010.586821377314</v>
      </c>
      <c r="AC75" s="17" t="s">
        <v>1273</v>
      </c>
      <c r="AD75" s="18"/>
      <c r="AE75" s="17"/>
      <c r="AF75" s="17"/>
    </row>
    <row r="76" spans="1:32">
      <c r="A76" s="17">
        <v>201701732</v>
      </c>
      <c r="B76" s="17" t="s">
        <v>1272</v>
      </c>
      <c r="C76" s="17" t="s">
        <v>1271</v>
      </c>
      <c r="D76" s="17">
        <v>119</v>
      </c>
      <c r="E76" s="17" t="s">
        <v>23</v>
      </c>
      <c r="F76" s="18">
        <v>38018</v>
      </c>
      <c r="G76" s="19" t="s">
        <v>140</v>
      </c>
      <c r="H76" s="17" t="s">
        <v>19</v>
      </c>
      <c r="I76" s="18">
        <v>43010.809997534721</v>
      </c>
      <c r="J76" s="22">
        <f t="shared" si="1"/>
        <v>43010</v>
      </c>
      <c r="K76" s="28">
        <v>2043</v>
      </c>
      <c r="L76" s="19"/>
      <c r="M76" s="29">
        <v>2</v>
      </c>
      <c r="N76" s="23">
        <v>2</v>
      </c>
      <c r="O76" s="19"/>
      <c r="P76" s="19"/>
      <c r="Q76" s="19"/>
      <c r="R76" s="19"/>
      <c r="S76" s="19"/>
      <c r="T76" s="35"/>
      <c r="U76" s="37">
        <v>2</v>
      </c>
      <c r="V76" s="38"/>
      <c r="W76" s="38"/>
      <c r="X76" s="38"/>
      <c r="Y76" s="38"/>
      <c r="Z76" s="38"/>
      <c r="AA76" s="38"/>
      <c r="AB76" s="18"/>
      <c r="AC76" s="17" t="s">
        <v>20</v>
      </c>
      <c r="AD76" s="18"/>
      <c r="AE76" s="17"/>
      <c r="AF76" s="17"/>
    </row>
    <row r="77" spans="1:32">
      <c r="A77" s="17">
        <v>201701733</v>
      </c>
      <c r="B77" s="17" t="s">
        <v>1270</v>
      </c>
      <c r="C77" s="17" t="s">
        <v>917</v>
      </c>
      <c r="D77" s="17">
        <v>89</v>
      </c>
      <c r="E77" s="17" t="s">
        <v>46</v>
      </c>
      <c r="F77" s="18">
        <v>40088</v>
      </c>
      <c r="G77" s="19" t="s">
        <v>142</v>
      </c>
      <c r="H77" s="17" t="s">
        <v>34</v>
      </c>
      <c r="I77" s="18">
        <v>43010.825567094907</v>
      </c>
      <c r="J77" s="22">
        <f t="shared" si="1"/>
        <v>43010</v>
      </c>
      <c r="K77" s="28">
        <v>2255</v>
      </c>
      <c r="L77" s="19"/>
      <c r="M77" s="29">
        <v>1</v>
      </c>
      <c r="N77" s="23">
        <v>1</v>
      </c>
      <c r="O77" s="19"/>
      <c r="P77" s="19"/>
      <c r="Q77" s="19"/>
      <c r="R77" s="19"/>
      <c r="S77" s="19"/>
      <c r="T77" s="35"/>
      <c r="U77" s="37">
        <v>1</v>
      </c>
      <c r="V77" s="38"/>
      <c r="W77" s="38"/>
      <c r="X77" s="38"/>
      <c r="Y77" s="38"/>
      <c r="Z77" s="38"/>
      <c r="AA77" s="38"/>
      <c r="AB77" s="18"/>
      <c r="AC77" s="17" t="s">
        <v>20</v>
      </c>
      <c r="AD77" s="18"/>
      <c r="AE77" s="17"/>
      <c r="AF77" s="17"/>
    </row>
    <row r="78" spans="1:32">
      <c r="A78" s="17">
        <v>201701737</v>
      </c>
      <c r="B78" s="17" t="s">
        <v>1269</v>
      </c>
      <c r="C78" s="17" t="s">
        <v>933</v>
      </c>
      <c r="D78" s="17">
        <v>748</v>
      </c>
      <c r="E78" s="17" t="s">
        <v>29</v>
      </c>
      <c r="F78" s="18">
        <v>40818</v>
      </c>
      <c r="G78" s="19" t="s">
        <v>141</v>
      </c>
      <c r="H78" s="17" t="s">
        <v>30</v>
      </c>
      <c r="I78" s="18">
        <v>43010.951418020835</v>
      </c>
      <c r="J78" s="22">
        <f t="shared" si="1"/>
        <v>43010</v>
      </c>
      <c r="K78" s="28"/>
      <c r="L78" s="19"/>
      <c r="M78" s="29">
        <v>16</v>
      </c>
      <c r="N78" s="23">
        <v>16</v>
      </c>
      <c r="O78" s="19"/>
      <c r="P78" s="19"/>
      <c r="Q78" s="19"/>
      <c r="R78" s="19"/>
      <c r="S78" s="19"/>
      <c r="T78" s="35"/>
      <c r="U78" s="37">
        <v>16</v>
      </c>
      <c r="V78" s="38"/>
      <c r="W78" s="38"/>
      <c r="X78" s="38"/>
      <c r="Y78" s="38"/>
      <c r="Z78" s="38"/>
      <c r="AA78" s="38"/>
      <c r="AB78" s="18">
        <v>43010.973418055553</v>
      </c>
      <c r="AC78" s="17" t="s">
        <v>1268</v>
      </c>
      <c r="AD78" s="18"/>
      <c r="AE78" s="17"/>
      <c r="AF78" s="17"/>
    </row>
    <row r="79" spans="1:32">
      <c r="A79" s="17">
        <v>201701740</v>
      </c>
      <c r="B79" s="17" t="s">
        <v>1267</v>
      </c>
      <c r="C79" s="17" t="s">
        <v>1266</v>
      </c>
      <c r="D79" s="17">
        <v>748</v>
      </c>
      <c r="E79" s="17" t="s">
        <v>29</v>
      </c>
      <c r="F79" s="18">
        <v>36802</v>
      </c>
      <c r="G79" s="19" t="s">
        <v>141</v>
      </c>
      <c r="H79" s="17" t="s">
        <v>30</v>
      </c>
      <c r="I79" s="18">
        <v>43011.400804745368</v>
      </c>
      <c r="J79" s="22">
        <f t="shared" si="1"/>
        <v>43011</v>
      </c>
      <c r="K79" s="28">
        <v>2136</v>
      </c>
      <c r="L79" s="19" t="s">
        <v>1472</v>
      </c>
      <c r="M79" s="29">
        <v>4</v>
      </c>
      <c r="N79" s="23">
        <v>4</v>
      </c>
      <c r="O79" s="19"/>
      <c r="P79" s="19"/>
      <c r="Q79" s="19"/>
      <c r="R79" s="19"/>
      <c r="S79" s="19"/>
      <c r="T79" s="35"/>
      <c r="U79" s="37">
        <v>4</v>
      </c>
      <c r="V79" s="38"/>
      <c r="W79" s="38"/>
      <c r="X79" s="38"/>
      <c r="Y79" s="38"/>
      <c r="Z79" s="38"/>
      <c r="AA79" s="38"/>
      <c r="AB79" s="18">
        <v>43011.403835798614</v>
      </c>
      <c r="AC79" s="17" t="s">
        <v>1265</v>
      </c>
      <c r="AD79" s="18"/>
      <c r="AE79" s="17"/>
      <c r="AF79" s="17"/>
    </row>
    <row r="80" spans="1:32">
      <c r="A80" s="17">
        <v>201701741</v>
      </c>
      <c r="B80" s="17" t="s">
        <v>1264</v>
      </c>
      <c r="C80" s="17" t="s">
        <v>87</v>
      </c>
      <c r="D80" s="17">
        <v>131</v>
      </c>
      <c r="E80" s="17" t="s">
        <v>26</v>
      </c>
      <c r="F80" s="18">
        <v>39904</v>
      </c>
      <c r="G80" s="19" t="s">
        <v>142</v>
      </c>
      <c r="H80" s="17" t="s">
        <v>34</v>
      </c>
      <c r="I80" s="18">
        <v>43011.564543171298</v>
      </c>
      <c r="J80" s="22">
        <f t="shared" si="1"/>
        <v>43011</v>
      </c>
      <c r="K80" s="28">
        <v>2128</v>
      </c>
      <c r="L80" s="19"/>
      <c r="M80" s="29">
        <v>4</v>
      </c>
      <c r="N80" s="23">
        <v>4</v>
      </c>
      <c r="O80" s="19"/>
      <c r="P80" s="19"/>
      <c r="Q80" s="19"/>
      <c r="R80" s="19"/>
      <c r="S80" s="19"/>
      <c r="T80" s="35"/>
      <c r="U80" s="37">
        <v>4</v>
      </c>
      <c r="V80" s="38"/>
      <c r="W80" s="38"/>
      <c r="X80" s="38"/>
      <c r="Y80" s="38"/>
      <c r="Z80" s="38"/>
      <c r="AA80" s="38"/>
      <c r="AB80" s="18">
        <v>43011.563657604165</v>
      </c>
      <c r="AC80" s="17" t="s">
        <v>1262</v>
      </c>
      <c r="AD80" s="18">
        <v>43011.564908298613</v>
      </c>
      <c r="AE80" s="17" t="s">
        <v>911</v>
      </c>
      <c r="AF80" s="17" t="s">
        <v>1263</v>
      </c>
    </row>
    <row r="81" spans="1:32">
      <c r="A81" s="17">
        <v>201701750</v>
      </c>
      <c r="B81" s="17" t="s">
        <v>1261</v>
      </c>
      <c r="C81" s="17" t="s">
        <v>1260</v>
      </c>
      <c r="D81" s="17">
        <v>123</v>
      </c>
      <c r="E81" s="17" t="s">
        <v>71</v>
      </c>
      <c r="F81" s="18">
        <v>42912</v>
      </c>
      <c r="G81" s="19" t="s">
        <v>142</v>
      </c>
      <c r="H81" s="17" t="s">
        <v>34</v>
      </c>
      <c r="I81" s="18">
        <v>43012.474264085649</v>
      </c>
      <c r="J81" s="22">
        <f t="shared" si="1"/>
        <v>43012</v>
      </c>
      <c r="K81" s="28">
        <v>2050</v>
      </c>
      <c r="L81" s="19">
        <v>2056</v>
      </c>
      <c r="M81" s="29">
        <v>2</v>
      </c>
      <c r="N81" s="23">
        <v>2</v>
      </c>
      <c r="O81" s="19"/>
      <c r="P81" s="19"/>
      <c r="Q81" s="19"/>
      <c r="R81" s="19"/>
      <c r="S81" s="19"/>
      <c r="T81" s="35"/>
      <c r="U81" s="37">
        <v>2</v>
      </c>
      <c r="V81" s="38"/>
      <c r="W81" s="38"/>
      <c r="X81" s="38"/>
      <c r="Y81" s="38"/>
      <c r="Z81" s="38"/>
      <c r="AA81" s="38"/>
      <c r="AB81" s="18">
        <v>43012.457558101851</v>
      </c>
      <c r="AC81" s="17" t="s">
        <v>1259</v>
      </c>
      <c r="AD81" s="18">
        <v>43012.804179085651</v>
      </c>
      <c r="AE81" s="17" t="s">
        <v>942</v>
      </c>
      <c r="AF81" s="17" t="s">
        <v>1067</v>
      </c>
    </row>
    <row r="82" spans="1:32">
      <c r="A82" s="17">
        <v>201701751</v>
      </c>
      <c r="B82" s="17" t="s">
        <v>1258</v>
      </c>
      <c r="C82" s="17" t="s">
        <v>837</v>
      </c>
      <c r="D82" s="17">
        <v>131</v>
      </c>
      <c r="E82" s="17" t="s">
        <v>26</v>
      </c>
      <c r="F82" s="18">
        <v>41612</v>
      </c>
      <c r="G82" s="19" t="s">
        <v>140</v>
      </c>
      <c r="H82" s="17" t="s">
        <v>19</v>
      </c>
      <c r="I82" s="18">
        <v>43012.467215625002</v>
      </c>
      <c r="J82" s="22">
        <f t="shared" si="1"/>
        <v>43012</v>
      </c>
      <c r="K82" s="28">
        <v>2043</v>
      </c>
      <c r="L82" s="19"/>
      <c r="M82" s="29">
        <v>1</v>
      </c>
      <c r="N82" s="23">
        <v>1</v>
      </c>
      <c r="O82" s="19"/>
      <c r="P82" s="19"/>
      <c r="Q82" s="19"/>
      <c r="R82" s="19"/>
      <c r="S82" s="19"/>
      <c r="T82" s="35"/>
      <c r="U82" s="37">
        <v>1</v>
      </c>
      <c r="V82" s="38"/>
      <c r="W82" s="38"/>
      <c r="X82" s="38"/>
      <c r="Y82" s="38"/>
      <c r="Z82" s="38"/>
      <c r="AA82" s="38"/>
      <c r="AB82" s="18">
        <v>43012.467215625002</v>
      </c>
      <c r="AC82" s="17" t="s">
        <v>1257</v>
      </c>
      <c r="AD82" s="18"/>
      <c r="AE82" s="17"/>
      <c r="AF82" s="17"/>
    </row>
    <row r="83" spans="1:32">
      <c r="A83" s="17">
        <v>201701752</v>
      </c>
      <c r="B83" s="17" t="s">
        <v>1256</v>
      </c>
      <c r="C83" s="17" t="s">
        <v>1255</v>
      </c>
      <c r="D83" s="17">
        <v>598</v>
      </c>
      <c r="E83" s="17" t="s">
        <v>36</v>
      </c>
      <c r="F83" s="18">
        <v>42647</v>
      </c>
      <c r="G83" s="19" t="s">
        <v>140</v>
      </c>
      <c r="H83" s="17" t="s">
        <v>19</v>
      </c>
      <c r="I83" s="18">
        <v>43012.522073993059</v>
      </c>
      <c r="J83" s="22">
        <f t="shared" si="1"/>
        <v>43012</v>
      </c>
      <c r="K83" s="28">
        <v>2095</v>
      </c>
      <c r="L83" s="19"/>
      <c r="M83" s="29">
        <v>9</v>
      </c>
      <c r="N83" s="23">
        <v>9</v>
      </c>
      <c r="O83" s="19"/>
      <c r="P83" s="19"/>
      <c r="Q83" s="19"/>
      <c r="R83" s="19"/>
      <c r="S83" s="19"/>
      <c r="T83" s="35"/>
      <c r="U83" s="46">
        <v>901</v>
      </c>
      <c r="V83" s="38"/>
      <c r="W83" s="38"/>
      <c r="X83" s="38"/>
      <c r="Y83" s="38"/>
      <c r="Z83" s="38"/>
      <c r="AA83" s="38"/>
      <c r="AB83" s="18">
        <v>43012.476513194444</v>
      </c>
      <c r="AC83" s="17" t="s">
        <v>1254</v>
      </c>
      <c r="AD83" s="18"/>
      <c r="AE83" s="17"/>
      <c r="AF83" s="17"/>
    </row>
    <row r="84" spans="1:32">
      <c r="A84" s="17">
        <v>201701753</v>
      </c>
      <c r="B84" s="17" t="s">
        <v>906</v>
      </c>
      <c r="C84" s="17" t="s">
        <v>1253</v>
      </c>
      <c r="D84" s="17">
        <v>249</v>
      </c>
      <c r="E84" s="17" t="s">
        <v>956</v>
      </c>
      <c r="F84" s="18">
        <v>42797</v>
      </c>
      <c r="G84" s="19" t="s">
        <v>141</v>
      </c>
      <c r="H84" s="17" t="s">
        <v>30</v>
      </c>
      <c r="I84" s="18">
        <v>43012.64141866898</v>
      </c>
      <c r="J84" s="22">
        <f t="shared" si="1"/>
        <v>43012</v>
      </c>
      <c r="K84" s="28">
        <v>2022</v>
      </c>
      <c r="L84" s="19"/>
      <c r="M84" s="29" t="s">
        <v>1473</v>
      </c>
      <c r="N84" s="23">
        <v>2</v>
      </c>
      <c r="O84" s="19">
        <v>5</v>
      </c>
      <c r="P84" s="19"/>
      <c r="Q84" s="19"/>
      <c r="R84" s="19"/>
      <c r="S84" s="19"/>
      <c r="T84" s="35"/>
      <c r="U84" s="37">
        <v>2</v>
      </c>
      <c r="V84" s="38">
        <v>5</v>
      </c>
      <c r="W84" s="38"/>
      <c r="X84" s="38"/>
      <c r="Y84" s="38"/>
      <c r="Z84" s="38"/>
      <c r="AA84" s="38"/>
      <c r="AB84" s="18">
        <v>43012.618577430556</v>
      </c>
      <c r="AC84" s="17" t="s">
        <v>1251</v>
      </c>
      <c r="AD84" s="18">
        <v>43012.615439814814</v>
      </c>
      <c r="AE84" s="17" t="s">
        <v>82</v>
      </c>
      <c r="AF84" s="17" t="s">
        <v>1252</v>
      </c>
    </row>
    <row r="85" spans="1:32">
      <c r="A85" s="17">
        <v>201701760</v>
      </c>
      <c r="B85" s="17" t="s">
        <v>1250</v>
      </c>
      <c r="C85" s="17" t="s">
        <v>1249</v>
      </c>
      <c r="D85" s="17">
        <v>748</v>
      </c>
      <c r="E85" s="17" t="s">
        <v>29</v>
      </c>
      <c r="F85" s="18">
        <v>41187</v>
      </c>
      <c r="G85" s="19" t="s">
        <v>140</v>
      </c>
      <c r="H85" s="17" t="s">
        <v>19</v>
      </c>
      <c r="I85" s="18">
        <v>43013.149299733799</v>
      </c>
      <c r="J85" s="22">
        <f t="shared" si="1"/>
        <v>43013</v>
      </c>
      <c r="K85" s="28">
        <v>2274</v>
      </c>
      <c r="L85" s="19"/>
      <c r="M85" s="29"/>
      <c r="N85" s="23"/>
      <c r="O85" s="19"/>
      <c r="P85" s="19"/>
      <c r="Q85" s="19"/>
      <c r="R85" s="19"/>
      <c r="S85" s="19"/>
      <c r="T85" s="35"/>
      <c r="U85" s="37"/>
      <c r="V85" s="38"/>
      <c r="W85" s="38"/>
      <c r="X85" s="38"/>
      <c r="Y85" s="38"/>
      <c r="Z85" s="38"/>
      <c r="AA85" s="38"/>
      <c r="AB85" s="18">
        <v>43013.155269826391</v>
      </c>
      <c r="AC85" s="17" t="e">
        <f>- 들개에게 심하게 물려 내원  - 우측 옆구리쪽 피부 전체 탈락됨   - 전신에 관통된 교상 및 근육조직 손상 및 피부 손상  - NS로 세척 후 드레싱 / buto, cepha, ampi, tranexamic acid IV   - 혈액검사중 보호자가 치료 포기하고 데려가심  - 검사 및 입원거부확인서 작성 후 퇴원  - 사망가능성 고지함</f>
        <v>#NAME?</v>
      </c>
      <c r="AD85" s="18"/>
      <c r="AE85" s="17"/>
      <c r="AF85" s="17"/>
    </row>
    <row r="86" spans="1:32">
      <c r="A86" s="17">
        <v>201701762</v>
      </c>
      <c r="B86" s="17" t="s">
        <v>1248</v>
      </c>
      <c r="C86" s="17" t="s">
        <v>1247</v>
      </c>
      <c r="D86" s="17">
        <v>273</v>
      </c>
      <c r="E86" s="17" t="s">
        <v>843</v>
      </c>
      <c r="F86" s="18">
        <v>38675</v>
      </c>
      <c r="G86" s="19" t="s">
        <v>139</v>
      </c>
      <c r="H86" s="17" t="s">
        <v>15</v>
      </c>
      <c r="I86" s="18">
        <v>43013.343713807873</v>
      </c>
      <c r="J86" s="22">
        <f t="shared" si="1"/>
        <v>43013</v>
      </c>
      <c r="K86" s="28">
        <v>2101</v>
      </c>
      <c r="L86" s="19">
        <v>2189</v>
      </c>
      <c r="M86" s="29">
        <v>15</v>
      </c>
      <c r="N86" s="23">
        <v>15</v>
      </c>
      <c r="O86" s="19"/>
      <c r="P86" s="19"/>
      <c r="Q86" s="19"/>
      <c r="R86" s="19"/>
      <c r="S86" s="19"/>
      <c r="T86" s="35"/>
      <c r="U86" s="37">
        <v>15</v>
      </c>
      <c r="V86" s="38"/>
      <c r="W86" s="38"/>
      <c r="X86" s="38"/>
      <c r="Y86" s="38"/>
      <c r="Z86" s="38"/>
      <c r="AA86" s="38"/>
      <c r="AB86" s="18">
        <v>43013.343713807873</v>
      </c>
      <c r="AC86" s="17" t="s">
        <v>1246</v>
      </c>
      <c r="AD86" s="18"/>
      <c r="AE86" s="17"/>
      <c r="AF86" s="17"/>
    </row>
    <row r="87" spans="1:32">
      <c r="A87" s="17">
        <v>201701763</v>
      </c>
      <c r="B87" s="17" t="s">
        <v>1245</v>
      </c>
      <c r="C87" s="17" t="s">
        <v>1244</v>
      </c>
      <c r="D87" s="17">
        <v>123</v>
      </c>
      <c r="E87" s="17" t="s">
        <v>71</v>
      </c>
      <c r="F87" s="18">
        <v>37899</v>
      </c>
      <c r="G87" s="19" t="s">
        <v>139</v>
      </c>
      <c r="H87" s="17" t="s">
        <v>15</v>
      </c>
      <c r="I87" s="18">
        <v>43013.467711423611</v>
      </c>
      <c r="J87" s="22">
        <f t="shared" si="1"/>
        <v>43013</v>
      </c>
      <c r="K87" s="28">
        <v>2087</v>
      </c>
      <c r="L87" s="19"/>
      <c r="M87" s="29">
        <v>1</v>
      </c>
      <c r="N87" s="23">
        <v>1</v>
      </c>
      <c r="O87" s="19"/>
      <c r="P87" s="19"/>
      <c r="Q87" s="19"/>
      <c r="R87" s="19"/>
      <c r="S87" s="19"/>
      <c r="T87" s="35"/>
      <c r="U87" s="37">
        <v>1</v>
      </c>
      <c r="V87" s="38"/>
      <c r="W87" s="38"/>
      <c r="X87" s="38"/>
      <c r="Y87" s="38"/>
      <c r="Z87" s="38"/>
      <c r="AA87" s="38"/>
      <c r="AB87" s="18">
        <v>43013.440200497687</v>
      </c>
      <c r="AC87" s="17" t="s">
        <v>1243</v>
      </c>
      <c r="AD87" s="18"/>
      <c r="AE87" s="17"/>
      <c r="AF87" s="17"/>
    </row>
    <row r="88" spans="1:32">
      <c r="A88" s="17">
        <v>201701766</v>
      </c>
      <c r="B88" s="17" t="s">
        <v>1242</v>
      </c>
      <c r="C88" s="17" t="s">
        <v>1241</v>
      </c>
      <c r="D88" s="17">
        <v>125</v>
      </c>
      <c r="E88" s="17" t="s">
        <v>33</v>
      </c>
      <c r="F88" s="18">
        <v>37695</v>
      </c>
      <c r="G88" s="19" t="s">
        <v>140</v>
      </c>
      <c r="H88" s="17" t="s">
        <v>19</v>
      </c>
      <c r="I88" s="18">
        <v>43013.615468668984</v>
      </c>
      <c r="J88" s="22">
        <f t="shared" si="1"/>
        <v>43013</v>
      </c>
      <c r="K88" s="28">
        <v>2093</v>
      </c>
      <c r="L88" s="19">
        <v>2092</v>
      </c>
      <c r="M88" s="29">
        <v>8</v>
      </c>
      <c r="N88" s="23">
        <v>8</v>
      </c>
      <c r="O88" s="19"/>
      <c r="P88" s="19"/>
      <c r="Q88" s="19"/>
      <c r="R88" s="19"/>
      <c r="S88" s="19"/>
      <c r="T88" s="35"/>
      <c r="U88" s="37">
        <v>8</v>
      </c>
      <c r="V88" s="38"/>
      <c r="W88" s="38"/>
      <c r="X88" s="38"/>
      <c r="Y88" s="38"/>
      <c r="Z88" s="38"/>
      <c r="AA88" s="38"/>
      <c r="AB88" s="18">
        <v>43013.583328321758</v>
      </c>
      <c r="AC88" s="17" t="s">
        <v>1240</v>
      </c>
      <c r="AD88" s="18"/>
      <c r="AE88" s="17"/>
      <c r="AF88" s="17"/>
    </row>
    <row r="89" spans="1:32">
      <c r="A89" s="17">
        <v>201701767</v>
      </c>
      <c r="B89" s="17" t="s">
        <v>1239</v>
      </c>
      <c r="C89" s="17" t="s">
        <v>1238</v>
      </c>
      <c r="D89" s="17">
        <v>304</v>
      </c>
      <c r="E89" s="17" t="s">
        <v>101</v>
      </c>
      <c r="F89" s="18">
        <v>42946</v>
      </c>
      <c r="G89" s="19" t="s">
        <v>141</v>
      </c>
      <c r="H89" s="17" t="s">
        <v>30</v>
      </c>
      <c r="I89" s="18">
        <v>43013.617901238424</v>
      </c>
      <c r="J89" s="22">
        <f t="shared" si="1"/>
        <v>43013</v>
      </c>
      <c r="K89" s="28">
        <v>2049</v>
      </c>
      <c r="L89" s="19"/>
      <c r="M89" s="29" t="s">
        <v>1468</v>
      </c>
      <c r="N89" s="23">
        <v>1</v>
      </c>
      <c r="O89" s="19">
        <v>2</v>
      </c>
      <c r="P89" s="19"/>
      <c r="Q89" s="19"/>
      <c r="R89" s="19"/>
      <c r="S89" s="19"/>
      <c r="T89" s="35"/>
      <c r="U89" s="37">
        <v>1</v>
      </c>
      <c r="V89" s="38">
        <v>2</v>
      </c>
      <c r="W89" s="38"/>
      <c r="X89" s="38"/>
      <c r="Y89" s="38"/>
      <c r="Z89" s="38"/>
      <c r="AA89" s="38"/>
      <c r="AB89" s="18">
        <v>43013.757011886577</v>
      </c>
      <c r="AC89" s="17" t="s">
        <v>1237</v>
      </c>
      <c r="AD89" s="18"/>
      <c r="AE89" s="17"/>
      <c r="AF89" s="17"/>
    </row>
    <row r="90" spans="1:32">
      <c r="A90" s="17">
        <v>201701768</v>
      </c>
      <c r="B90" s="17" t="s">
        <v>1236</v>
      </c>
      <c r="C90" s="17" t="s">
        <v>852</v>
      </c>
      <c r="D90" s="17">
        <v>131</v>
      </c>
      <c r="E90" s="17" t="s">
        <v>26</v>
      </c>
      <c r="F90" s="18">
        <v>40821</v>
      </c>
      <c r="G90" s="19" t="s">
        <v>140</v>
      </c>
      <c r="H90" s="17" t="s">
        <v>19</v>
      </c>
      <c r="I90" s="18">
        <v>43013.634241666667</v>
      </c>
      <c r="J90" s="22">
        <f t="shared" si="1"/>
        <v>43013</v>
      </c>
      <c r="K90" s="28">
        <v>2273</v>
      </c>
      <c r="L90" s="19"/>
      <c r="M90" s="29">
        <v>15</v>
      </c>
      <c r="N90" s="23">
        <v>15</v>
      </c>
      <c r="O90" s="19"/>
      <c r="P90" s="19"/>
      <c r="Q90" s="19"/>
      <c r="R90" s="19"/>
      <c r="S90" s="19"/>
      <c r="T90" s="35"/>
      <c r="U90" s="37">
        <v>15</v>
      </c>
      <c r="V90" s="38"/>
      <c r="W90" s="38"/>
      <c r="X90" s="38"/>
      <c r="Y90" s="38"/>
      <c r="Z90" s="38"/>
      <c r="AA90" s="38"/>
      <c r="AB90" s="18"/>
      <c r="AC90" s="17" t="s">
        <v>20</v>
      </c>
      <c r="AD90" s="18"/>
      <c r="AE90" s="17"/>
      <c r="AF90" s="17"/>
    </row>
    <row r="91" spans="1:32">
      <c r="A91" s="17">
        <v>201701773</v>
      </c>
      <c r="B91" s="17" t="s">
        <v>1235</v>
      </c>
      <c r="C91" s="17" t="s">
        <v>1234</v>
      </c>
      <c r="D91" s="17">
        <v>131</v>
      </c>
      <c r="E91" s="17" t="s">
        <v>26</v>
      </c>
      <c r="F91" s="18">
        <v>42933</v>
      </c>
      <c r="G91" s="19" t="s">
        <v>142</v>
      </c>
      <c r="H91" s="17" t="s">
        <v>34</v>
      </c>
      <c r="I91" s="18">
        <v>43013.825090046295</v>
      </c>
      <c r="J91" s="22">
        <f t="shared" si="1"/>
        <v>43013</v>
      </c>
      <c r="K91" s="28">
        <v>2043</v>
      </c>
      <c r="L91" s="19"/>
      <c r="M91" s="29" t="s">
        <v>1468</v>
      </c>
      <c r="N91" s="23">
        <v>1</v>
      </c>
      <c r="O91" s="19">
        <v>2</v>
      </c>
      <c r="P91" s="19"/>
      <c r="Q91" s="19"/>
      <c r="R91" s="19"/>
      <c r="S91" s="19"/>
      <c r="T91" s="35"/>
      <c r="U91" s="37">
        <v>1</v>
      </c>
      <c r="V91" s="38">
        <v>2</v>
      </c>
      <c r="W91" s="38"/>
      <c r="X91" s="38"/>
      <c r="Y91" s="38"/>
      <c r="Z91" s="38"/>
      <c r="AA91" s="38"/>
      <c r="AB91" s="18">
        <v>43013.803263807873</v>
      </c>
      <c r="AC91" s="17" t="s">
        <v>1233</v>
      </c>
      <c r="AD91" s="18"/>
      <c r="AE91" s="17"/>
      <c r="AF91" s="17"/>
    </row>
    <row r="92" spans="1:32">
      <c r="A92" s="17">
        <v>201701777</v>
      </c>
      <c r="B92" s="17" t="s">
        <v>904</v>
      </c>
      <c r="C92" s="17" t="s">
        <v>75</v>
      </c>
      <c r="D92" s="17">
        <v>119</v>
      </c>
      <c r="E92" s="17" t="s">
        <v>23</v>
      </c>
      <c r="F92" s="18">
        <v>36804</v>
      </c>
      <c r="G92" s="19" t="s">
        <v>139</v>
      </c>
      <c r="H92" s="17" t="s">
        <v>15</v>
      </c>
      <c r="I92" s="18">
        <v>43013.93752511574</v>
      </c>
      <c r="J92" s="22">
        <f t="shared" si="1"/>
        <v>43013</v>
      </c>
      <c r="K92" s="28">
        <v>2002</v>
      </c>
      <c r="L92" s="19">
        <v>2087</v>
      </c>
      <c r="M92" s="29" t="s">
        <v>1474</v>
      </c>
      <c r="N92" s="23">
        <v>13</v>
      </c>
      <c r="O92" s="19">
        <v>14</v>
      </c>
      <c r="P92" s="19"/>
      <c r="Q92" s="19"/>
      <c r="R92" s="19"/>
      <c r="S92" s="19"/>
      <c r="T92" s="35"/>
      <c r="U92" s="37">
        <v>13</v>
      </c>
      <c r="V92" s="38">
        <v>14</v>
      </c>
      <c r="W92" s="38"/>
      <c r="X92" s="38"/>
      <c r="Y92" s="38"/>
      <c r="Z92" s="38"/>
      <c r="AA92" s="38"/>
      <c r="AB92" s="18">
        <v>43013.975125231482</v>
      </c>
      <c r="AC92" s="17" t="s">
        <v>1232</v>
      </c>
      <c r="AD92" s="18"/>
      <c r="AE92" s="17"/>
      <c r="AF92" s="17"/>
    </row>
    <row r="93" spans="1:32">
      <c r="A93" s="17">
        <v>201701796</v>
      </c>
      <c r="B93" s="17" t="s">
        <v>944</v>
      </c>
      <c r="C93" s="17" t="s">
        <v>878</v>
      </c>
      <c r="D93" s="17">
        <v>516</v>
      </c>
      <c r="E93" s="17" t="s">
        <v>121</v>
      </c>
      <c r="F93" s="18">
        <v>42850</v>
      </c>
      <c r="G93" s="19" t="s">
        <v>142</v>
      </c>
      <c r="H93" s="17" t="s">
        <v>34</v>
      </c>
      <c r="I93" s="18">
        <v>43015.831924386577</v>
      </c>
      <c r="J93" s="22">
        <f t="shared" si="1"/>
        <v>43015</v>
      </c>
      <c r="K93" s="28">
        <v>2267</v>
      </c>
      <c r="L93" s="19"/>
      <c r="M93" s="29">
        <v>3</v>
      </c>
      <c r="N93" s="23">
        <v>3</v>
      </c>
      <c r="O93" s="19"/>
      <c r="P93" s="19"/>
      <c r="Q93" s="19"/>
      <c r="R93" s="19"/>
      <c r="S93" s="19"/>
      <c r="T93" s="35"/>
      <c r="U93" s="37">
        <v>3</v>
      </c>
      <c r="V93" s="38"/>
      <c r="W93" s="38"/>
      <c r="X93" s="38"/>
      <c r="Y93" s="38"/>
      <c r="Z93" s="38"/>
      <c r="AA93" s="38"/>
      <c r="AB93" s="18">
        <v>43015.828720173609</v>
      </c>
      <c r="AC93" s="17" t="s">
        <v>1231</v>
      </c>
      <c r="AD93" s="18"/>
      <c r="AE93" s="17"/>
      <c r="AF93" s="17"/>
    </row>
    <row r="94" spans="1:32">
      <c r="A94" s="17">
        <v>201701800</v>
      </c>
      <c r="B94" s="17" t="s">
        <v>1230</v>
      </c>
      <c r="C94" s="17" t="s">
        <v>1229</v>
      </c>
      <c r="D94" s="17">
        <v>598</v>
      </c>
      <c r="E94" s="17" t="s">
        <v>36</v>
      </c>
      <c r="F94" s="18">
        <v>41766</v>
      </c>
      <c r="G94" s="19" t="s">
        <v>141</v>
      </c>
      <c r="H94" s="17" t="s">
        <v>30</v>
      </c>
      <c r="I94" s="18">
        <v>43015.869917048614</v>
      </c>
      <c r="J94" s="22">
        <f t="shared" si="1"/>
        <v>43015</v>
      </c>
      <c r="K94" s="28">
        <v>2236</v>
      </c>
      <c r="L94" s="19"/>
      <c r="M94" s="29">
        <v>1</v>
      </c>
      <c r="N94" s="23">
        <v>1</v>
      </c>
      <c r="O94" s="19"/>
      <c r="P94" s="19"/>
      <c r="Q94" s="19"/>
      <c r="R94" s="19"/>
      <c r="S94" s="19"/>
      <c r="T94" s="35"/>
      <c r="U94" s="37">
        <v>1</v>
      </c>
      <c r="V94" s="38"/>
      <c r="W94" s="38"/>
      <c r="X94" s="38"/>
      <c r="Y94" s="38"/>
      <c r="Z94" s="38"/>
      <c r="AA94" s="38"/>
      <c r="AB94" s="18">
        <v>43015.87824834491</v>
      </c>
      <c r="AC94" s="17" t="s">
        <v>1228</v>
      </c>
      <c r="AD94" s="18"/>
      <c r="AE94" s="17"/>
      <c r="AF94" s="17"/>
    </row>
    <row r="95" spans="1:32">
      <c r="A95" s="17">
        <v>201701808</v>
      </c>
      <c r="B95" s="17" t="s">
        <v>1227</v>
      </c>
      <c r="C95" s="17" t="s">
        <v>113</v>
      </c>
      <c r="D95" s="17">
        <v>128</v>
      </c>
      <c r="E95" s="17" t="s">
        <v>56</v>
      </c>
      <c r="F95" s="18">
        <v>42370</v>
      </c>
      <c r="G95" s="19" t="s">
        <v>140</v>
      </c>
      <c r="H95" s="17" t="s">
        <v>19</v>
      </c>
      <c r="I95" s="18">
        <v>43030.58883912037</v>
      </c>
      <c r="J95" s="22">
        <f t="shared" si="1"/>
        <v>43030</v>
      </c>
      <c r="K95" s="28">
        <v>2046</v>
      </c>
      <c r="L95" s="19"/>
      <c r="M95" s="29">
        <v>1</v>
      </c>
      <c r="N95" s="23">
        <v>1</v>
      </c>
      <c r="O95" s="19"/>
      <c r="P95" s="19"/>
      <c r="Q95" s="19"/>
      <c r="R95" s="19"/>
      <c r="S95" s="19"/>
      <c r="T95" s="35"/>
      <c r="U95" s="37">
        <v>1</v>
      </c>
      <c r="V95" s="38"/>
      <c r="W95" s="38"/>
      <c r="X95" s="38"/>
      <c r="Y95" s="38"/>
      <c r="Z95" s="38"/>
      <c r="AA95" s="38"/>
      <c r="AB95" s="18">
        <v>43030.58883912037</v>
      </c>
      <c r="AC95" s="17" t="s">
        <v>1226</v>
      </c>
      <c r="AD95" s="18">
        <v>43030.731217361114</v>
      </c>
      <c r="AE95" s="17" t="s">
        <v>16</v>
      </c>
      <c r="AF95" s="17" t="s">
        <v>846</v>
      </c>
    </row>
    <row r="96" spans="1:32">
      <c r="A96" s="17">
        <v>201701811</v>
      </c>
      <c r="B96" s="17" t="s">
        <v>1225</v>
      </c>
      <c r="C96" s="17" t="s">
        <v>1224</v>
      </c>
      <c r="D96" s="17">
        <v>598</v>
      </c>
      <c r="E96" s="17" t="s">
        <v>36</v>
      </c>
      <c r="F96" s="18">
        <v>42863</v>
      </c>
      <c r="G96" s="19" t="s">
        <v>141</v>
      </c>
      <c r="H96" s="17" t="s">
        <v>30</v>
      </c>
      <c r="I96" s="18">
        <v>43016.795874305557</v>
      </c>
      <c r="J96" s="22">
        <f t="shared" si="1"/>
        <v>43016</v>
      </c>
      <c r="K96" s="28">
        <v>2255</v>
      </c>
      <c r="L96" s="19"/>
      <c r="M96" s="29"/>
      <c r="N96" s="23"/>
      <c r="O96" s="19"/>
      <c r="P96" s="19"/>
      <c r="Q96" s="19"/>
      <c r="R96" s="19"/>
      <c r="S96" s="19"/>
      <c r="T96" s="35"/>
      <c r="U96" s="37"/>
      <c r="V96" s="38"/>
      <c r="W96" s="38"/>
      <c r="X96" s="38"/>
      <c r="Y96" s="38"/>
      <c r="Z96" s="38"/>
      <c r="AA96" s="38"/>
      <c r="AB96" s="18">
        <v>43016.795874305557</v>
      </c>
      <c r="AC96" s="17" t="s">
        <v>1223</v>
      </c>
      <c r="AD96" s="18"/>
      <c r="AE96" s="17"/>
      <c r="AF96" s="17"/>
    </row>
    <row r="97" spans="1:32">
      <c r="A97" s="17">
        <v>201701813</v>
      </c>
      <c r="B97" s="17" t="s">
        <v>1222</v>
      </c>
      <c r="C97" s="17" t="s">
        <v>1221</v>
      </c>
      <c r="D97" s="17">
        <v>598</v>
      </c>
      <c r="E97" s="17" t="s">
        <v>36</v>
      </c>
      <c r="F97" s="18">
        <v>41921</v>
      </c>
      <c r="G97" s="19" t="s">
        <v>139</v>
      </c>
      <c r="H97" s="17" t="s">
        <v>15</v>
      </c>
      <c r="I97" s="18">
        <v>43017.856243553244</v>
      </c>
      <c r="J97" s="22">
        <f t="shared" si="1"/>
        <v>43017</v>
      </c>
      <c r="K97" s="28"/>
      <c r="L97" s="19"/>
      <c r="M97" s="29" t="s">
        <v>1476</v>
      </c>
      <c r="N97" s="23">
        <v>1</v>
      </c>
      <c r="O97" s="19">
        <v>3</v>
      </c>
      <c r="P97" s="19"/>
      <c r="Q97" s="19"/>
      <c r="R97" s="19"/>
      <c r="S97" s="19"/>
      <c r="T97" s="35"/>
      <c r="U97" s="37">
        <v>1</v>
      </c>
      <c r="V97" s="38">
        <v>3</v>
      </c>
      <c r="W97" s="38"/>
      <c r="X97" s="38"/>
      <c r="Y97" s="38"/>
      <c r="Z97" s="38"/>
      <c r="AA97" s="38"/>
      <c r="AB97" s="18">
        <v>43017.856243553244</v>
      </c>
      <c r="AC97" s="17" t="s">
        <v>1220</v>
      </c>
      <c r="AD97" s="18"/>
      <c r="AE97" s="17"/>
      <c r="AF97" s="17"/>
    </row>
    <row r="98" spans="1:32">
      <c r="A98" s="17">
        <v>201701815</v>
      </c>
      <c r="B98" s="17" t="s">
        <v>1219</v>
      </c>
      <c r="C98" s="17" t="s">
        <v>935</v>
      </c>
      <c r="D98" s="17">
        <v>130</v>
      </c>
      <c r="E98" s="17" t="s">
        <v>18</v>
      </c>
      <c r="F98" s="18">
        <v>40095</v>
      </c>
      <c r="G98" s="19" t="s">
        <v>142</v>
      </c>
      <c r="H98" s="17" t="s">
        <v>34</v>
      </c>
      <c r="I98" s="18">
        <v>43313.512355324077</v>
      </c>
      <c r="J98" s="22">
        <f t="shared" si="1"/>
        <v>43313</v>
      </c>
      <c r="K98" s="28">
        <v>2116</v>
      </c>
      <c r="L98" s="19"/>
      <c r="M98" s="29" t="s">
        <v>1447</v>
      </c>
      <c r="N98" s="23"/>
      <c r="O98" s="19"/>
      <c r="P98" s="19"/>
      <c r="Q98" s="19"/>
      <c r="R98" s="19"/>
      <c r="S98" s="19"/>
      <c r="T98" s="35"/>
      <c r="U98" s="37"/>
      <c r="V98" s="38"/>
      <c r="W98" s="38"/>
      <c r="X98" s="38"/>
      <c r="Y98" s="38"/>
      <c r="Z98" s="38"/>
      <c r="AA98" s="38"/>
      <c r="AB98" s="18"/>
      <c r="AC98" s="17" t="s">
        <v>20</v>
      </c>
      <c r="AD98" s="18">
        <v>43313.687270949071</v>
      </c>
      <c r="AE98" s="17"/>
      <c r="AF98" s="17" t="s">
        <v>1218</v>
      </c>
    </row>
    <row r="99" spans="1:32">
      <c r="A99" s="17">
        <v>201701822</v>
      </c>
      <c r="B99" s="17" t="s">
        <v>1217</v>
      </c>
      <c r="C99" s="17" t="s">
        <v>55</v>
      </c>
      <c r="D99" s="17">
        <v>128</v>
      </c>
      <c r="E99" s="17" t="s">
        <v>56</v>
      </c>
      <c r="F99" s="18">
        <v>42926</v>
      </c>
      <c r="G99" s="19" t="s">
        <v>139</v>
      </c>
      <c r="H99" s="17" t="s">
        <v>15</v>
      </c>
      <c r="I99" s="18">
        <v>43158.447862766203</v>
      </c>
      <c r="J99" s="22">
        <f t="shared" si="1"/>
        <v>43158</v>
      </c>
      <c r="K99" s="28"/>
      <c r="L99" s="19"/>
      <c r="M99" s="29" t="s">
        <v>1463</v>
      </c>
      <c r="N99" s="23"/>
      <c r="O99" s="19"/>
      <c r="P99" s="19"/>
      <c r="Q99" s="19"/>
      <c r="R99" s="19"/>
      <c r="S99" s="19"/>
      <c r="T99" s="35"/>
      <c r="U99" s="37"/>
      <c r="V99" s="38"/>
      <c r="W99" s="38"/>
      <c r="X99" s="38"/>
      <c r="Y99" s="38"/>
      <c r="Z99" s="38"/>
      <c r="AA99" s="38"/>
      <c r="AB99" s="18">
        <v>43158.84932415509</v>
      </c>
      <c r="AC99" s="17" t="s">
        <v>1216</v>
      </c>
      <c r="AD99" s="18"/>
      <c r="AE99" s="17"/>
      <c r="AF99" s="17"/>
    </row>
    <row r="100" spans="1:32">
      <c r="A100" s="17">
        <v>201701827</v>
      </c>
      <c r="B100" s="17" t="s">
        <v>1215</v>
      </c>
      <c r="C100" s="17" t="s">
        <v>1214</v>
      </c>
      <c r="D100" s="17">
        <v>308</v>
      </c>
      <c r="E100" s="17" t="s">
        <v>882</v>
      </c>
      <c r="F100" s="18">
        <v>42898</v>
      </c>
      <c r="G100" s="19" t="s">
        <v>142</v>
      </c>
      <c r="H100" s="17" t="s">
        <v>34</v>
      </c>
      <c r="I100" s="18">
        <v>43020.681809374997</v>
      </c>
      <c r="J100" s="22">
        <f t="shared" si="1"/>
        <v>43020</v>
      </c>
      <c r="K100" s="28">
        <v>2046</v>
      </c>
      <c r="L100" s="19"/>
      <c r="M100" s="29">
        <v>1</v>
      </c>
      <c r="N100" s="23">
        <v>1</v>
      </c>
      <c r="O100" s="19"/>
      <c r="P100" s="19"/>
      <c r="Q100" s="19"/>
      <c r="R100" s="19"/>
      <c r="S100" s="19"/>
      <c r="T100" s="35"/>
      <c r="U100" s="37">
        <v>1</v>
      </c>
      <c r="V100" s="38"/>
      <c r="W100" s="38"/>
      <c r="X100" s="38"/>
      <c r="Y100" s="38"/>
      <c r="Z100" s="38"/>
      <c r="AA100" s="38"/>
      <c r="AB100" s="18">
        <v>43020.49096909722</v>
      </c>
      <c r="AC100" s="17" t="s">
        <v>1213</v>
      </c>
      <c r="AD100" s="18"/>
      <c r="AE100" s="17"/>
      <c r="AF100" s="17"/>
    </row>
    <row r="101" spans="1:32">
      <c r="A101" s="17">
        <v>201701828</v>
      </c>
      <c r="B101" s="17" t="s">
        <v>1212</v>
      </c>
      <c r="C101" s="17" t="s">
        <v>1211</v>
      </c>
      <c r="D101" s="17">
        <v>86</v>
      </c>
      <c r="E101" s="17" t="s">
        <v>1210</v>
      </c>
      <c r="F101" s="18">
        <v>41924</v>
      </c>
      <c r="G101" s="19" t="s">
        <v>140</v>
      </c>
      <c r="H101" s="17" t="s">
        <v>19</v>
      </c>
      <c r="I101" s="18">
        <v>43020.53450952546</v>
      </c>
      <c r="J101" s="22">
        <f t="shared" si="1"/>
        <v>43020</v>
      </c>
      <c r="K101" s="28">
        <v>2186</v>
      </c>
      <c r="L101" s="19"/>
      <c r="M101" s="29">
        <v>4</v>
      </c>
      <c r="N101" s="23">
        <v>4</v>
      </c>
      <c r="O101" s="19"/>
      <c r="P101" s="19"/>
      <c r="Q101" s="19"/>
      <c r="R101" s="19"/>
      <c r="S101" s="19"/>
      <c r="T101" s="35"/>
      <c r="U101" s="37">
        <v>4</v>
      </c>
      <c r="V101" s="38"/>
      <c r="W101" s="38"/>
      <c r="X101" s="38"/>
      <c r="Y101" s="38"/>
      <c r="Z101" s="38"/>
      <c r="AA101" s="38"/>
      <c r="AB101" s="18">
        <v>43020.551406134262</v>
      </c>
      <c r="AC101" s="17" t="s">
        <v>1208</v>
      </c>
      <c r="AD101" s="18">
        <v>43020.588760844905</v>
      </c>
      <c r="AE101" s="17"/>
      <c r="AF101" s="17" t="s">
        <v>1209</v>
      </c>
    </row>
    <row r="102" spans="1:32">
      <c r="A102" s="17">
        <v>201701832</v>
      </c>
      <c r="B102" s="17" t="s">
        <v>1207</v>
      </c>
      <c r="C102" s="17" t="s">
        <v>1206</v>
      </c>
      <c r="D102" s="17">
        <v>598</v>
      </c>
      <c r="E102" s="17" t="s">
        <v>36</v>
      </c>
      <c r="F102" s="18">
        <v>42928</v>
      </c>
      <c r="G102" s="19" t="s">
        <v>141</v>
      </c>
      <c r="H102" s="17" t="s">
        <v>30</v>
      </c>
      <c r="I102" s="18">
        <v>43020.560490937503</v>
      </c>
      <c r="J102" s="22">
        <f t="shared" si="1"/>
        <v>43020</v>
      </c>
      <c r="K102" s="28">
        <v>2236</v>
      </c>
      <c r="L102" s="19"/>
      <c r="M102" s="29" t="s">
        <v>1461</v>
      </c>
      <c r="N102" s="23">
        <v>6</v>
      </c>
      <c r="O102" s="19">
        <v>21</v>
      </c>
      <c r="P102" s="19"/>
      <c r="Q102" s="19"/>
      <c r="R102" s="19"/>
      <c r="S102" s="19"/>
      <c r="T102" s="35"/>
      <c r="U102" s="37">
        <v>6</v>
      </c>
      <c r="V102" s="38">
        <v>21</v>
      </c>
      <c r="W102" s="38"/>
      <c r="X102" s="38"/>
      <c r="Y102" s="38"/>
      <c r="Z102" s="38"/>
      <c r="AA102" s="38"/>
      <c r="AB102" s="18">
        <v>43020.539643402779</v>
      </c>
      <c r="AC102" s="17" t="s">
        <v>1205</v>
      </c>
      <c r="AD102" s="18"/>
      <c r="AE102" s="17"/>
      <c r="AF102" s="17"/>
    </row>
    <row r="103" spans="1:32">
      <c r="A103" s="17">
        <v>201701835</v>
      </c>
      <c r="B103" s="17" t="s">
        <v>1204</v>
      </c>
      <c r="C103" s="17" t="s">
        <v>1203</v>
      </c>
      <c r="D103" s="17">
        <v>128</v>
      </c>
      <c r="E103" s="17" t="s">
        <v>56</v>
      </c>
      <c r="F103" s="18">
        <v>42370</v>
      </c>
      <c r="G103" s="19" t="s">
        <v>142</v>
      </c>
      <c r="H103" s="17" t="s">
        <v>34</v>
      </c>
      <c r="I103" s="18">
        <v>43203.397755636572</v>
      </c>
      <c r="J103" s="22">
        <f t="shared" si="1"/>
        <v>43203</v>
      </c>
      <c r="K103" s="28">
        <v>2048</v>
      </c>
      <c r="L103" s="19"/>
      <c r="M103" s="29" t="s">
        <v>1478</v>
      </c>
      <c r="N103" s="23">
        <v>1</v>
      </c>
      <c r="O103" s="19">
        <v>2</v>
      </c>
      <c r="P103" s="19">
        <v>3</v>
      </c>
      <c r="Q103" s="19"/>
      <c r="R103" s="19"/>
      <c r="S103" s="19"/>
      <c r="T103" s="35"/>
      <c r="U103" s="37">
        <v>1</v>
      </c>
      <c r="V103" s="38">
        <v>2</v>
      </c>
      <c r="W103" s="38">
        <v>3</v>
      </c>
      <c r="X103" s="38"/>
      <c r="Y103" s="38"/>
      <c r="Z103" s="38"/>
      <c r="AA103" s="38"/>
      <c r="AB103" s="18">
        <v>43203.397755636572</v>
      </c>
      <c r="AC103" s="17" t="s">
        <v>1202</v>
      </c>
      <c r="AD103" s="18"/>
      <c r="AE103" s="17"/>
      <c r="AF103" s="17"/>
    </row>
    <row r="104" spans="1:32">
      <c r="A104" s="17">
        <v>201701837</v>
      </c>
      <c r="B104" s="17" t="s">
        <v>1201</v>
      </c>
      <c r="C104" s="17" t="s">
        <v>1200</v>
      </c>
      <c r="D104" s="17">
        <v>598</v>
      </c>
      <c r="E104" s="17" t="s">
        <v>36</v>
      </c>
      <c r="F104" s="18">
        <v>42656</v>
      </c>
      <c r="G104" s="19" t="s">
        <v>139</v>
      </c>
      <c r="H104" s="17" t="s">
        <v>15</v>
      </c>
      <c r="I104" s="18">
        <v>43021.034710416665</v>
      </c>
      <c r="J104" s="22">
        <f t="shared" si="1"/>
        <v>43021</v>
      </c>
      <c r="K104" s="28">
        <v>2032</v>
      </c>
      <c r="L104" s="19">
        <v>2267</v>
      </c>
      <c r="M104" s="29">
        <v>13</v>
      </c>
      <c r="N104" s="23">
        <v>13</v>
      </c>
      <c r="O104" s="19"/>
      <c r="P104" s="19"/>
      <c r="Q104" s="19"/>
      <c r="R104" s="19"/>
      <c r="S104" s="19"/>
      <c r="T104" s="35"/>
      <c r="U104" s="37">
        <v>13</v>
      </c>
      <c r="V104" s="38"/>
      <c r="W104" s="38"/>
      <c r="X104" s="38"/>
      <c r="Y104" s="38"/>
      <c r="Z104" s="38"/>
      <c r="AA104" s="38"/>
      <c r="AB104" s="18">
        <v>43021.034710416665</v>
      </c>
      <c r="AC104" s="17" t="s">
        <v>1199</v>
      </c>
      <c r="AD104" s="18"/>
      <c r="AE104" s="17"/>
      <c r="AF104" s="17"/>
    </row>
    <row r="105" spans="1:32">
      <c r="A105" s="17">
        <v>201701840</v>
      </c>
      <c r="B105" s="17" t="s">
        <v>1198</v>
      </c>
      <c r="C105" s="17" t="s">
        <v>1197</v>
      </c>
      <c r="D105" s="17">
        <v>748</v>
      </c>
      <c r="E105" s="17" t="s">
        <v>29</v>
      </c>
      <c r="F105" s="18">
        <v>42321</v>
      </c>
      <c r="G105" s="19" t="s">
        <v>140</v>
      </c>
      <c r="H105" s="17" t="s">
        <v>19</v>
      </c>
      <c r="I105" s="18">
        <v>43021.633407638888</v>
      </c>
      <c r="J105" s="22">
        <f t="shared" si="1"/>
        <v>43021</v>
      </c>
      <c r="K105" s="28">
        <v>2048</v>
      </c>
      <c r="L105" s="19" t="s">
        <v>1479</v>
      </c>
      <c r="M105" s="29">
        <v>2</v>
      </c>
      <c r="N105" s="23">
        <v>2</v>
      </c>
      <c r="O105" s="19"/>
      <c r="P105" s="19"/>
      <c r="Q105" s="19"/>
      <c r="R105" s="19"/>
      <c r="S105" s="19"/>
      <c r="T105" s="35"/>
      <c r="U105" s="37">
        <v>2</v>
      </c>
      <c r="V105" s="38"/>
      <c r="W105" s="38"/>
      <c r="X105" s="38"/>
      <c r="Y105" s="38"/>
      <c r="Z105" s="38"/>
      <c r="AA105" s="38"/>
      <c r="AB105" s="18"/>
      <c r="AC105" s="17" t="s">
        <v>20</v>
      </c>
      <c r="AD105" s="18"/>
      <c r="AE105" s="17"/>
      <c r="AF105" s="17"/>
    </row>
    <row r="106" spans="1:32">
      <c r="A106" s="17">
        <v>201701855</v>
      </c>
      <c r="B106" s="17" t="s">
        <v>1193</v>
      </c>
      <c r="C106" s="17" t="s">
        <v>1196</v>
      </c>
      <c r="D106" s="17">
        <v>531</v>
      </c>
      <c r="E106" s="17" t="s">
        <v>1195</v>
      </c>
      <c r="F106" s="18">
        <v>41562</v>
      </c>
      <c r="G106" s="19" t="s">
        <v>140</v>
      </c>
      <c r="H106" s="17" t="s">
        <v>19</v>
      </c>
      <c r="I106" s="18">
        <v>43029.81257465278</v>
      </c>
      <c r="J106" s="22">
        <f t="shared" si="1"/>
        <v>43029</v>
      </c>
      <c r="K106" s="28"/>
      <c r="L106" s="19"/>
      <c r="M106" s="29" t="s">
        <v>1471</v>
      </c>
      <c r="N106" s="23"/>
      <c r="O106" s="19"/>
      <c r="P106" s="19"/>
      <c r="Q106" s="19"/>
      <c r="R106" s="19"/>
      <c r="S106" s="19"/>
      <c r="T106" s="35"/>
      <c r="U106" s="37"/>
      <c r="V106" s="38"/>
      <c r="W106" s="38"/>
      <c r="X106" s="38"/>
      <c r="Y106" s="38"/>
      <c r="Z106" s="38"/>
      <c r="AA106" s="38"/>
      <c r="AB106" s="18">
        <v>43029.81257465278</v>
      </c>
      <c r="AC106" s="17" t="s">
        <v>1194</v>
      </c>
      <c r="AD106" s="18"/>
      <c r="AE106" s="17"/>
      <c r="AF106" s="17"/>
    </row>
    <row r="107" spans="1:32">
      <c r="A107" s="17">
        <v>201701856</v>
      </c>
      <c r="B107" s="17" t="s">
        <v>1193</v>
      </c>
      <c r="C107" s="17" t="s">
        <v>1192</v>
      </c>
      <c r="D107" s="17" t="s">
        <v>20</v>
      </c>
      <c r="E107" s="17" t="s">
        <v>20</v>
      </c>
      <c r="F107" s="18">
        <v>41927</v>
      </c>
      <c r="G107" s="19" t="s">
        <v>140</v>
      </c>
      <c r="H107" s="17" t="s">
        <v>19</v>
      </c>
      <c r="I107" s="18">
        <v>43024.900684803244</v>
      </c>
      <c r="J107" s="22">
        <f t="shared" si="1"/>
        <v>43024</v>
      </c>
      <c r="K107" s="28"/>
      <c r="L107" s="19"/>
      <c r="M107" s="29" t="s">
        <v>1471</v>
      </c>
      <c r="N107" s="23"/>
      <c r="O107" s="19"/>
      <c r="P107" s="19"/>
      <c r="Q107" s="19"/>
      <c r="R107" s="19"/>
      <c r="S107" s="19"/>
      <c r="T107" s="35"/>
      <c r="U107" s="37"/>
      <c r="V107" s="38"/>
      <c r="W107" s="38"/>
      <c r="X107" s="38"/>
      <c r="Y107" s="38"/>
      <c r="Z107" s="38"/>
      <c r="AA107" s="38"/>
      <c r="AB107" s="18"/>
      <c r="AC107" s="17" t="s">
        <v>20</v>
      </c>
      <c r="AD107" s="18"/>
      <c r="AE107" s="17"/>
      <c r="AF107" s="17"/>
    </row>
    <row r="108" spans="1:32">
      <c r="A108" s="17">
        <v>201701857</v>
      </c>
      <c r="B108" s="17" t="s">
        <v>1191</v>
      </c>
      <c r="C108" s="17" t="s">
        <v>876</v>
      </c>
      <c r="D108" s="17">
        <v>119</v>
      </c>
      <c r="E108" s="17" t="s">
        <v>23</v>
      </c>
      <c r="F108" s="18">
        <v>42840</v>
      </c>
      <c r="G108" s="19" t="s">
        <v>142</v>
      </c>
      <c r="H108" s="17" t="s">
        <v>34</v>
      </c>
      <c r="I108" s="18">
        <v>43291.970695717595</v>
      </c>
      <c r="J108" s="22">
        <f t="shared" si="1"/>
        <v>43291</v>
      </c>
      <c r="K108" s="28">
        <v>2258</v>
      </c>
      <c r="L108" s="19"/>
      <c r="M108" s="29"/>
      <c r="N108" s="23"/>
      <c r="O108" s="19"/>
      <c r="P108" s="19"/>
      <c r="Q108" s="19"/>
      <c r="R108" s="19"/>
      <c r="S108" s="19"/>
      <c r="T108" s="35"/>
      <c r="U108" s="37"/>
      <c r="V108" s="38"/>
      <c r="W108" s="38"/>
      <c r="X108" s="38"/>
      <c r="Y108" s="38"/>
      <c r="Z108" s="38"/>
      <c r="AA108" s="38"/>
      <c r="AB108" s="18"/>
      <c r="AC108" s="17" t="s">
        <v>20</v>
      </c>
      <c r="AD108" s="18"/>
      <c r="AE108" s="17"/>
      <c r="AF108" s="17"/>
    </row>
    <row r="109" spans="1:32">
      <c r="A109" s="17">
        <v>201701860</v>
      </c>
      <c r="B109" s="17" t="s">
        <v>1190</v>
      </c>
      <c r="C109" s="17" t="s">
        <v>1189</v>
      </c>
      <c r="D109" s="17">
        <v>499</v>
      </c>
      <c r="E109" s="17" t="s">
        <v>29</v>
      </c>
      <c r="F109" s="18">
        <v>38641</v>
      </c>
      <c r="G109" s="19" t="s">
        <v>139</v>
      </c>
      <c r="H109" s="17" t="s">
        <v>15</v>
      </c>
      <c r="I109" s="18">
        <v>43024.023622222223</v>
      </c>
      <c r="J109" s="22">
        <f t="shared" si="1"/>
        <v>43024</v>
      </c>
      <c r="K109" s="28">
        <v>2046</v>
      </c>
      <c r="L109" s="19" t="s">
        <v>1480</v>
      </c>
      <c r="M109" s="29">
        <v>1</v>
      </c>
      <c r="N109" s="23">
        <v>1</v>
      </c>
      <c r="O109" s="19"/>
      <c r="P109" s="19"/>
      <c r="Q109" s="19"/>
      <c r="R109" s="19"/>
      <c r="S109" s="19"/>
      <c r="T109" s="35"/>
      <c r="U109" s="37">
        <v>1</v>
      </c>
      <c r="V109" s="38"/>
      <c r="W109" s="38"/>
      <c r="X109" s="38"/>
      <c r="Y109" s="38"/>
      <c r="Z109" s="38"/>
      <c r="AA109" s="38"/>
      <c r="AB109" s="18">
        <v>43024.023622222223</v>
      </c>
      <c r="AC109" s="17" t="s">
        <v>1188</v>
      </c>
      <c r="AD109" s="18">
        <v>43024.88409806713</v>
      </c>
      <c r="AE109" s="17" t="s">
        <v>32</v>
      </c>
      <c r="AF109" s="17" t="s">
        <v>859</v>
      </c>
    </row>
    <row r="110" spans="1:32">
      <c r="A110" s="17">
        <v>201701863</v>
      </c>
      <c r="B110" s="17" t="s">
        <v>1187</v>
      </c>
      <c r="C110" s="17" t="s">
        <v>1186</v>
      </c>
      <c r="D110" s="17">
        <v>748</v>
      </c>
      <c r="E110" s="17" t="s">
        <v>29</v>
      </c>
      <c r="F110" s="18">
        <v>40832</v>
      </c>
      <c r="G110" s="19" t="s">
        <v>142</v>
      </c>
      <c r="H110" s="17" t="s">
        <v>34</v>
      </c>
      <c r="I110" s="18">
        <v>43024.774335300928</v>
      </c>
      <c r="J110" s="22">
        <f t="shared" si="1"/>
        <v>43024</v>
      </c>
      <c r="K110" s="28">
        <v>2116</v>
      </c>
      <c r="L110" s="19"/>
      <c r="M110" s="29"/>
      <c r="N110" s="23"/>
      <c r="O110" s="19"/>
      <c r="P110" s="19"/>
      <c r="Q110" s="19"/>
      <c r="R110" s="19"/>
      <c r="S110" s="19"/>
      <c r="T110" s="35"/>
      <c r="U110" s="37"/>
      <c r="V110" s="38"/>
      <c r="W110" s="38"/>
      <c r="X110" s="38"/>
      <c r="Y110" s="38"/>
      <c r="Z110" s="38"/>
      <c r="AA110" s="38"/>
      <c r="AB110" s="18">
        <v>43024.774335300928</v>
      </c>
      <c r="AC110" s="17" t="s">
        <v>1184</v>
      </c>
      <c r="AD110" s="18">
        <v>43024.90226959491</v>
      </c>
      <c r="AE110" s="17"/>
      <c r="AF110" s="17" t="s">
        <v>1185</v>
      </c>
    </row>
    <row r="111" spans="1:32">
      <c r="A111" s="17">
        <v>201701864</v>
      </c>
      <c r="B111" s="17" t="s">
        <v>44</v>
      </c>
      <c r="C111" s="17" t="s">
        <v>1183</v>
      </c>
      <c r="D111" s="17">
        <v>598</v>
      </c>
      <c r="E111" s="17" t="s">
        <v>36</v>
      </c>
      <c r="F111" s="18" t="s">
        <v>20</v>
      </c>
      <c r="G111" s="19" t="s">
        <v>959</v>
      </c>
      <c r="H111" s="17" t="s">
        <v>958</v>
      </c>
      <c r="I111" s="18">
        <v>43024.820500266207</v>
      </c>
      <c r="J111" s="22">
        <f t="shared" si="1"/>
        <v>43024</v>
      </c>
      <c r="K111" s="28"/>
      <c r="L111" s="19"/>
      <c r="M111" s="29" t="s">
        <v>1471</v>
      </c>
      <c r="N111" s="23"/>
      <c r="O111" s="19"/>
      <c r="P111" s="19"/>
      <c r="Q111" s="19"/>
      <c r="R111" s="19"/>
      <c r="S111" s="19"/>
      <c r="T111" s="35"/>
      <c r="U111" s="37"/>
      <c r="V111" s="38"/>
      <c r="W111" s="38"/>
      <c r="X111" s="38"/>
      <c r="Y111" s="38"/>
      <c r="Z111" s="38"/>
      <c r="AA111" s="38"/>
      <c r="AB111" s="18">
        <v>43024.807175000002</v>
      </c>
      <c r="AC111" s="17" t="s">
        <v>1182</v>
      </c>
      <c r="AD111" s="18"/>
      <c r="AE111" s="17"/>
      <c r="AF111" s="17"/>
    </row>
    <row r="112" spans="1:32">
      <c r="A112" s="17">
        <v>201701865</v>
      </c>
      <c r="B112" s="17" t="s">
        <v>104</v>
      </c>
      <c r="C112" s="17" t="s">
        <v>1181</v>
      </c>
      <c r="D112" s="17">
        <v>100</v>
      </c>
      <c r="E112" s="17" t="s">
        <v>59</v>
      </c>
      <c r="F112" s="18">
        <v>42874</v>
      </c>
      <c r="G112" s="19" t="s">
        <v>140</v>
      </c>
      <c r="H112" s="17" t="s">
        <v>19</v>
      </c>
      <c r="I112" s="18">
        <v>43053.576782557873</v>
      </c>
      <c r="J112" s="22">
        <f t="shared" si="1"/>
        <v>43053</v>
      </c>
      <c r="K112" s="28"/>
      <c r="L112" s="19"/>
      <c r="M112" s="29" t="s">
        <v>1463</v>
      </c>
      <c r="N112" s="23"/>
      <c r="O112" s="19"/>
      <c r="P112" s="19"/>
      <c r="Q112" s="19"/>
      <c r="R112" s="19"/>
      <c r="S112" s="19"/>
      <c r="T112" s="35"/>
      <c r="U112" s="37"/>
      <c r="V112" s="38"/>
      <c r="W112" s="38"/>
      <c r="X112" s="38"/>
      <c r="Y112" s="38"/>
      <c r="Z112" s="38"/>
      <c r="AA112" s="38"/>
      <c r="AB112" s="18">
        <v>43053.576782557873</v>
      </c>
      <c r="AC112" s="17"/>
      <c r="AD112" s="18"/>
      <c r="AE112" s="17"/>
      <c r="AF112" s="17"/>
    </row>
    <row r="113" spans="1:32">
      <c r="A113" s="17">
        <v>201701866</v>
      </c>
      <c r="B113" s="17" t="s">
        <v>1180</v>
      </c>
      <c r="C113" s="17" t="s">
        <v>1179</v>
      </c>
      <c r="D113" s="17">
        <v>748</v>
      </c>
      <c r="E113" s="17" t="s">
        <v>29</v>
      </c>
      <c r="F113" s="18">
        <v>42110</v>
      </c>
      <c r="G113" s="19" t="s">
        <v>140</v>
      </c>
      <c r="H113" s="17" t="s">
        <v>19</v>
      </c>
      <c r="I113" s="18">
        <v>43024.832366666669</v>
      </c>
      <c r="J113" s="22">
        <f t="shared" si="1"/>
        <v>43024</v>
      </c>
      <c r="K113" s="28">
        <v>2046</v>
      </c>
      <c r="L113" s="19"/>
      <c r="M113" s="29"/>
      <c r="N113" s="23"/>
      <c r="O113" s="19"/>
      <c r="P113" s="19"/>
      <c r="Q113" s="19"/>
      <c r="R113" s="19"/>
      <c r="S113" s="19"/>
      <c r="T113" s="35"/>
      <c r="U113" s="37"/>
      <c r="V113" s="38"/>
      <c r="W113" s="38"/>
      <c r="X113" s="38"/>
      <c r="Y113" s="38"/>
      <c r="Z113" s="38"/>
      <c r="AA113" s="38"/>
      <c r="AB113" s="18">
        <v>43024.831221643515</v>
      </c>
      <c r="AC113" s="17" t="s">
        <v>1178</v>
      </c>
      <c r="AD113" s="18"/>
      <c r="AE113" s="17"/>
      <c r="AF113" s="17"/>
    </row>
    <row r="114" spans="1:32">
      <c r="A114" s="17">
        <v>201701877</v>
      </c>
      <c r="B114" s="17" t="s">
        <v>915</v>
      </c>
      <c r="C114" s="17" t="s">
        <v>1177</v>
      </c>
      <c r="D114" s="17">
        <v>128</v>
      </c>
      <c r="E114" s="17" t="s">
        <v>56</v>
      </c>
      <c r="F114" s="18">
        <v>42933</v>
      </c>
      <c r="G114" s="19" t="s">
        <v>140</v>
      </c>
      <c r="H114" s="17" t="s">
        <v>19</v>
      </c>
      <c r="I114" s="18">
        <v>43035.074397071759</v>
      </c>
      <c r="J114" s="22">
        <f t="shared" si="1"/>
        <v>43035</v>
      </c>
      <c r="K114" s="28" t="s">
        <v>1479</v>
      </c>
      <c r="L114" s="19"/>
      <c r="M114" s="29" t="s">
        <v>1481</v>
      </c>
      <c r="N114" s="23">
        <v>5</v>
      </c>
      <c r="O114" s="19">
        <v>6</v>
      </c>
      <c r="P114" s="19"/>
      <c r="Q114" s="19"/>
      <c r="R114" s="19"/>
      <c r="S114" s="19"/>
      <c r="T114" s="35"/>
      <c r="U114" s="37">
        <v>5</v>
      </c>
      <c r="V114" s="38">
        <v>6</v>
      </c>
      <c r="W114" s="38"/>
      <c r="X114" s="38"/>
      <c r="Y114" s="38"/>
      <c r="Z114" s="38"/>
      <c r="AA114" s="38"/>
      <c r="AB114" s="18">
        <v>43035.074397071759</v>
      </c>
      <c r="AC114" s="17" t="s">
        <v>1176</v>
      </c>
      <c r="AD114" s="18"/>
      <c r="AE114" s="17"/>
      <c r="AF114" s="17"/>
    </row>
    <row r="115" spans="1:32">
      <c r="A115" s="17">
        <v>201701887</v>
      </c>
      <c r="B115" s="17" t="s">
        <v>1175</v>
      </c>
      <c r="C115" s="17" t="s">
        <v>830</v>
      </c>
      <c r="D115" s="17">
        <v>123</v>
      </c>
      <c r="E115" s="17" t="s">
        <v>71</v>
      </c>
      <c r="F115" s="18">
        <v>40837</v>
      </c>
      <c r="G115" s="19" t="s">
        <v>140</v>
      </c>
      <c r="H115" s="17" t="s">
        <v>19</v>
      </c>
      <c r="I115" s="18">
        <v>43029.725025312502</v>
      </c>
      <c r="J115" s="22">
        <f t="shared" si="1"/>
        <v>43029</v>
      </c>
      <c r="K115" s="28">
        <v>2133</v>
      </c>
      <c r="L115" s="19"/>
      <c r="M115" s="29">
        <v>16</v>
      </c>
      <c r="N115" s="23">
        <v>16</v>
      </c>
      <c r="O115" s="19"/>
      <c r="P115" s="19"/>
      <c r="Q115" s="19"/>
      <c r="R115" s="19"/>
      <c r="S115" s="19"/>
      <c r="T115" s="35"/>
      <c r="U115" s="37">
        <v>16</v>
      </c>
      <c r="V115" s="38"/>
      <c r="W115" s="38"/>
      <c r="X115" s="38"/>
      <c r="Y115" s="38"/>
      <c r="Z115" s="38"/>
      <c r="AA115" s="38"/>
      <c r="AB115" s="18">
        <v>43029.725025312502</v>
      </c>
      <c r="AC115" s="17" t="s">
        <v>1174</v>
      </c>
      <c r="AD115" s="18"/>
      <c r="AE115" s="17"/>
      <c r="AF115" s="17"/>
    </row>
    <row r="116" spans="1:32">
      <c r="A116" s="17">
        <v>201701889</v>
      </c>
      <c r="B116" s="17" t="s">
        <v>1173</v>
      </c>
      <c r="C116" s="17" t="s">
        <v>109</v>
      </c>
      <c r="D116" s="17">
        <v>598</v>
      </c>
      <c r="E116" s="17" t="s">
        <v>36</v>
      </c>
      <c r="F116" s="18">
        <v>42116</v>
      </c>
      <c r="G116" s="19" t="s">
        <v>139</v>
      </c>
      <c r="H116" s="17" t="s">
        <v>15</v>
      </c>
      <c r="I116" s="18">
        <v>43030.508317245367</v>
      </c>
      <c r="J116" s="22">
        <f t="shared" si="1"/>
        <v>43030</v>
      </c>
      <c r="K116" s="28">
        <v>2043</v>
      </c>
      <c r="L116" s="19"/>
      <c r="M116" s="29">
        <v>1</v>
      </c>
      <c r="N116" s="23">
        <v>1</v>
      </c>
      <c r="O116" s="19"/>
      <c r="P116" s="19"/>
      <c r="Q116" s="19"/>
      <c r="R116" s="19"/>
      <c r="S116" s="19"/>
      <c r="T116" s="35"/>
      <c r="U116" s="37">
        <v>1</v>
      </c>
      <c r="V116" s="38"/>
      <c r="W116" s="38"/>
      <c r="X116" s="38"/>
      <c r="Y116" s="38"/>
      <c r="Z116" s="38"/>
      <c r="AA116" s="38"/>
      <c r="AB116" s="18">
        <v>43030.508317245367</v>
      </c>
      <c r="AC116" s="17" t="s">
        <v>1172</v>
      </c>
      <c r="AD116" s="18"/>
      <c r="AE116" s="17"/>
      <c r="AF116" s="17"/>
    </row>
    <row r="117" spans="1:32">
      <c r="A117" s="17">
        <v>201701895</v>
      </c>
      <c r="B117" s="17" t="s">
        <v>1171</v>
      </c>
      <c r="C117" s="17" t="s">
        <v>1170</v>
      </c>
      <c r="D117" s="17">
        <v>128</v>
      </c>
      <c r="E117" s="17" t="s">
        <v>56</v>
      </c>
      <c r="F117" s="18">
        <v>39743</v>
      </c>
      <c r="G117" s="19" t="s">
        <v>139</v>
      </c>
      <c r="H117" s="17" t="s">
        <v>15</v>
      </c>
      <c r="I117" s="18">
        <v>43030.859323645833</v>
      </c>
      <c r="J117" s="22">
        <f t="shared" si="1"/>
        <v>43030</v>
      </c>
      <c r="K117" s="28">
        <v>2046</v>
      </c>
      <c r="L117" s="19"/>
      <c r="M117" s="29">
        <v>1</v>
      </c>
      <c r="N117" s="23">
        <v>1</v>
      </c>
      <c r="O117" s="19"/>
      <c r="P117" s="19"/>
      <c r="Q117" s="19"/>
      <c r="R117" s="19"/>
      <c r="S117" s="19"/>
      <c r="T117" s="35"/>
      <c r="U117" s="37">
        <v>1</v>
      </c>
      <c r="V117" s="38"/>
      <c r="W117" s="38"/>
      <c r="X117" s="38"/>
      <c r="Y117" s="38"/>
      <c r="Z117" s="38"/>
      <c r="AA117" s="38"/>
      <c r="AB117" s="18">
        <v>43030.850865659719</v>
      </c>
      <c r="AC117" s="17" t="s">
        <v>1169</v>
      </c>
      <c r="AD117" s="18"/>
      <c r="AE117" s="17"/>
      <c r="AF117" s="17"/>
    </row>
    <row r="118" spans="1:32">
      <c r="A118" s="17">
        <v>201701902</v>
      </c>
      <c r="B118" s="17" t="s">
        <v>1168</v>
      </c>
      <c r="C118" s="17" t="s">
        <v>91</v>
      </c>
      <c r="D118" s="17">
        <v>125</v>
      </c>
      <c r="E118" s="17" t="s">
        <v>33</v>
      </c>
      <c r="F118" s="18">
        <v>42300</v>
      </c>
      <c r="G118" s="19" t="s">
        <v>141</v>
      </c>
      <c r="H118" s="17" t="s">
        <v>30</v>
      </c>
      <c r="I118" s="18">
        <v>43031.892186655095</v>
      </c>
      <c r="J118" s="22">
        <f t="shared" si="1"/>
        <v>43031</v>
      </c>
      <c r="K118" s="28">
        <v>2255</v>
      </c>
      <c r="L118" s="19"/>
      <c r="M118" s="29">
        <v>1</v>
      </c>
      <c r="N118" s="23">
        <v>1</v>
      </c>
      <c r="O118" s="19"/>
      <c r="P118" s="19"/>
      <c r="Q118" s="19"/>
      <c r="R118" s="19"/>
      <c r="S118" s="19"/>
      <c r="T118" s="35"/>
      <c r="U118" s="37">
        <v>1</v>
      </c>
      <c r="V118" s="38"/>
      <c r="W118" s="38"/>
      <c r="X118" s="38"/>
      <c r="Y118" s="38"/>
      <c r="Z118" s="38"/>
      <c r="AA118" s="38"/>
      <c r="AB118" s="18">
        <v>43031.878107557874</v>
      </c>
      <c r="AC118" s="17" t="s">
        <v>1167</v>
      </c>
      <c r="AD118" s="18"/>
      <c r="AE118" s="17"/>
      <c r="AF118" s="17"/>
    </row>
    <row r="119" spans="1:32">
      <c r="A119" s="17">
        <v>201701908</v>
      </c>
      <c r="B119" s="17" t="s">
        <v>1166</v>
      </c>
      <c r="C119" s="17" t="s">
        <v>955</v>
      </c>
      <c r="D119" s="17">
        <v>131</v>
      </c>
      <c r="E119" s="17" t="s">
        <v>26</v>
      </c>
      <c r="F119" s="18">
        <v>39745</v>
      </c>
      <c r="G119" s="19" t="s">
        <v>140</v>
      </c>
      <c r="H119" s="17" t="s">
        <v>19</v>
      </c>
      <c r="I119" s="18">
        <v>43032.745397453706</v>
      </c>
      <c r="J119" s="22">
        <f t="shared" si="1"/>
        <v>43032</v>
      </c>
      <c r="K119" s="28"/>
      <c r="L119" s="19"/>
      <c r="M119" s="29" t="s">
        <v>2014</v>
      </c>
      <c r="N119" s="23"/>
      <c r="O119" s="19"/>
      <c r="P119" s="19"/>
      <c r="Q119" s="19"/>
      <c r="R119" s="19"/>
      <c r="S119" s="19"/>
      <c r="T119" s="35"/>
      <c r="U119" s="37"/>
      <c r="V119" s="38"/>
      <c r="W119" s="38"/>
      <c r="X119" s="38"/>
      <c r="Y119" s="38"/>
      <c r="Z119" s="38"/>
      <c r="AA119" s="38"/>
      <c r="AB119" s="18">
        <v>43032.745397453706</v>
      </c>
      <c r="AC119" s="17" t="s">
        <v>1165</v>
      </c>
      <c r="AD119" s="18">
        <v>43032.766829363427</v>
      </c>
      <c r="AE119" s="17"/>
      <c r="AF119" s="17" t="s">
        <v>841</v>
      </c>
    </row>
    <row r="120" spans="1:32">
      <c r="A120" s="17">
        <v>201701912</v>
      </c>
      <c r="B120" s="17" t="s">
        <v>1164</v>
      </c>
      <c r="C120" s="17" t="s">
        <v>1163</v>
      </c>
      <c r="D120" s="17">
        <v>98</v>
      </c>
      <c r="E120" s="17" t="s">
        <v>74</v>
      </c>
      <c r="F120" s="18">
        <v>42576</v>
      </c>
      <c r="G120" s="19" t="s">
        <v>142</v>
      </c>
      <c r="H120" s="17" t="s">
        <v>34</v>
      </c>
      <c r="I120" s="18">
        <v>43033.097826469908</v>
      </c>
      <c r="J120" s="22">
        <f t="shared" si="1"/>
        <v>43033</v>
      </c>
      <c r="K120" s="28">
        <v>2274</v>
      </c>
      <c r="L120" s="19"/>
      <c r="M120" s="29">
        <v>15</v>
      </c>
      <c r="N120" s="23">
        <v>15</v>
      </c>
      <c r="O120" s="19"/>
      <c r="P120" s="19"/>
      <c r="Q120" s="19"/>
      <c r="R120" s="19"/>
      <c r="S120" s="19"/>
      <c r="T120" s="35"/>
      <c r="U120" s="37">
        <v>15</v>
      </c>
      <c r="V120" s="38"/>
      <c r="W120" s="38"/>
      <c r="X120" s="38"/>
      <c r="Y120" s="38"/>
      <c r="Z120" s="38"/>
      <c r="AA120" s="38"/>
      <c r="AB120" s="18">
        <v>43033.1510690625</v>
      </c>
      <c r="AC120" s="17" t="s">
        <v>1162</v>
      </c>
      <c r="AD120" s="18"/>
      <c r="AE120" s="17"/>
      <c r="AF120" s="17"/>
    </row>
    <row r="121" spans="1:32">
      <c r="A121" s="17">
        <v>201701918</v>
      </c>
      <c r="B121" s="17" t="s">
        <v>819</v>
      </c>
      <c r="C121" s="17" t="s">
        <v>55</v>
      </c>
      <c r="D121" s="17">
        <v>598</v>
      </c>
      <c r="E121" s="17" t="s">
        <v>36</v>
      </c>
      <c r="F121" s="18">
        <v>42912</v>
      </c>
      <c r="G121" s="19" t="s">
        <v>142</v>
      </c>
      <c r="H121" s="17" t="s">
        <v>34</v>
      </c>
      <c r="I121" s="18">
        <v>43035.477604513886</v>
      </c>
      <c r="J121" s="22">
        <f t="shared" si="1"/>
        <v>43035</v>
      </c>
      <c r="K121" s="28">
        <v>2048</v>
      </c>
      <c r="L121" s="19"/>
      <c r="M121" s="29">
        <v>1</v>
      </c>
      <c r="N121" s="23">
        <v>1</v>
      </c>
      <c r="O121" s="19"/>
      <c r="P121" s="19"/>
      <c r="Q121" s="19"/>
      <c r="R121" s="19"/>
      <c r="S121" s="19"/>
      <c r="T121" s="35"/>
      <c r="U121" s="37">
        <v>1</v>
      </c>
      <c r="V121" s="38"/>
      <c r="W121" s="38"/>
      <c r="X121" s="38"/>
      <c r="Y121" s="38"/>
      <c r="Z121" s="38"/>
      <c r="AA121" s="38"/>
      <c r="AB121" s="18"/>
      <c r="AC121" s="17" t="s">
        <v>20</v>
      </c>
      <c r="AD121" s="18"/>
      <c r="AE121" s="17"/>
      <c r="AF121" s="17"/>
    </row>
    <row r="122" spans="1:32">
      <c r="A122" s="17">
        <v>201701923</v>
      </c>
      <c r="B122" s="17" t="s">
        <v>1161</v>
      </c>
      <c r="C122" s="17" t="s">
        <v>130</v>
      </c>
      <c r="D122" s="17">
        <v>598</v>
      </c>
      <c r="E122" s="17" t="s">
        <v>36</v>
      </c>
      <c r="F122" s="18">
        <v>42944</v>
      </c>
      <c r="G122" s="19" t="s">
        <v>141</v>
      </c>
      <c r="H122" s="17" t="s">
        <v>30</v>
      </c>
      <c r="I122" s="18">
        <v>43036.415276655091</v>
      </c>
      <c r="J122" s="22">
        <f t="shared" si="1"/>
        <v>43036</v>
      </c>
      <c r="K122" s="28" t="s">
        <v>2015</v>
      </c>
      <c r="L122" s="19"/>
      <c r="M122" s="29">
        <v>14</v>
      </c>
      <c r="N122" s="23">
        <v>14</v>
      </c>
      <c r="O122" s="19"/>
      <c r="P122" s="19"/>
      <c r="Q122" s="19"/>
      <c r="R122" s="19"/>
      <c r="S122" s="19"/>
      <c r="T122" s="35"/>
      <c r="U122" s="37">
        <v>14</v>
      </c>
      <c r="V122" s="38"/>
      <c r="W122" s="38"/>
      <c r="X122" s="38"/>
      <c r="Y122" s="38"/>
      <c r="Z122" s="38"/>
      <c r="AA122" s="38"/>
      <c r="AB122" s="18">
        <v>43036.37063449074</v>
      </c>
      <c r="AC122" s="17" t="s">
        <v>1160</v>
      </c>
      <c r="AD122" s="18"/>
      <c r="AE122" s="17"/>
      <c r="AF122" s="17"/>
    </row>
    <row r="123" spans="1:32">
      <c r="A123" s="17">
        <v>201701924</v>
      </c>
      <c r="B123" s="17" t="s">
        <v>1159</v>
      </c>
      <c r="C123" s="17" t="s">
        <v>1158</v>
      </c>
      <c r="D123" s="17" t="s">
        <v>20</v>
      </c>
      <c r="E123" s="17" t="s">
        <v>20</v>
      </c>
      <c r="F123" s="18">
        <v>42958</v>
      </c>
      <c r="G123" s="19" t="s">
        <v>140</v>
      </c>
      <c r="H123" s="17" t="s">
        <v>19</v>
      </c>
      <c r="I123" s="18">
        <v>43142.57829085648</v>
      </c>
      <c r="J123" s="22">
        <f t="shared" si="1"/>
        <v>43142</v>
      </c>
      <c r="K123" s="28">
        <v>2114</v>
      </c>
      <c r="L123" s="19"/>
      <c r="M123" s="29" t="s">
        <v>1463</v>
      </c>
      <c r="N123" s="23"/>
      <c r="O123" s="19"/>
      <c r="P123" s="19"/>
      <c r="Q123" s="19"/>
      <c r="R123" s="19"/>
      <c r="S123" s="19"/>
      <c r="T123" s="35"/>
      <c r="U123" s="37"/>
      <c r="V123" s="38"/>
      <c r="W123" s="38"/>
      <c r="X123" s="38"/>
      <c r="Y123" s="38"/>
      <c r="Z123" s="38"/>
      <c r="AA123" s="38"/>
      <c r="AB123" s="18"/>
      <c r="AC123" s="17" t="s">
        <v>20</v>
      </c>
      <c r="AD123" s="18"/>
      <c r="AE123" s="17"/>
      <c r="AF123" s="17"/>
    </row>
    <row r="124" spans="1:32">
      <c r="A124" s="17">
        <v>201701925</v>
      </c>
      <c r="B124" s="17" t="s">
        <v>1157</v>
      </c>
      <c r="C124" s="17" t="s">
        <v>1156</v>
      </c>
      <c r="D124" s="17">
        <v>125</v>
      </c>
      <c r="E124" s="17" t="s">
        <v>33</v>
      </c>
      <c r="F124" s="18">
        <v>42262</v>
      </c>
      <c r="G124" s="19" t="s">
        <v>142</v>
      </c>
      <c r="H124" s="17" t="s">
        <v>34</v>
      </c>
      <c r="I124" s="18">
        <v>43036.444025578705</v>
      </c>
      <c r="J124" s="22">
        <f t="shared" si="1"/>
        <v>43036</v>
      </c>
      <c r="K124" s="28">
        <v>2121</v>
      </c>
      <c r="L124" s="19" t="s">
        <v>2016</v>
      </c>
      <c r="M124" s="29">
        <v>16</v>
      </c>
      <c r="N124" s="23">
        <v>16</v>
      </c>
      <c r="O124" s="19"/>
      <c r="P124" s="19"/>
      <c r="Q124" s="19"/>
      <c r="R124" s="19"/>
      <c r="S124" s="19"/>
      <c r="T124" s="35"/>
      <c r="U124" s="37">
        <v>16</v>
      </c>
      <c r="V124" s="38"/>
      <c r="W124" s="38"/>
      <c r="X124" s="38"/>
      <c r="Y124" s="38"/>
      <c r="Z124" s="38"/>
      <c r="AA124" s="38"/>
      <c r="AB124" s="18">
        <v>43036.444025578705</v>
      </c>
      <c r="AC124" s="17" t="s">
        <v>1155</v>
      </c>
      <c r="AD124" s="18"/>
      <c r="AE124" s="17"/>
      <c r="AF124" s="17"/>
    </row>
    <row r="125" spans="1:32">
      <c r="A125" s="17">
        <v>201701928</v>
      </c>
      <c r="B125" s="17" t="s">
        <v>1154</v>
      </c>
      <c r="C125" s="17" t="s">
        <v>39</v>
      </c>
      <c r="D125" s="17">
        <v>130</v>
      </c>
      <c r="E125" s="17" t="s">
        <v>18</v>
      </c>
      <c r="F125" s="18">
        <v>40114</v>
      </c>
      <c r="G125" s="19" t="s">
        <v>140</v>
      </c>
      <c r="H125" s="17" t="s">
        <v>19</v>
      </c>
      <c r="I125" s="18">
        <v>43036.717863506943</v>
      </c>
      <c r="J125" s="22">
        <f t="shared" si="1"/>
        <v>43036</v>
      </c>
      <c r="K125" s="28">
        <v>2171</v>
      </c>
      <c r="L125" s="19"/>
      <c r="M125" s="29">
        <v>15</v>
      </c>
      <c r="N125" s="23">
        <v>15</v>
      </c>
      <c r="O125" s="19"/>
      <c r="P125" s="19"/>
      <c r="Q125" s="19"/>
      <c r="R125" s="19"/>
      <c r="S125" s="19"/>
      <c r="T125" s="35"/>
      <c r="U125" s="37">
        <v>15</v>
      </c>
      <c r="V125" s="38"/>
      <c r="W125" s="38"/>
      <c r="X125" s="38"/>
      <c r="Y125" s="38"/>
      <c r="Z125" s="38"/>
      <c r="AA125" s="38"/>
      <c r="AB125" s="18">
        <v>43036.717863506943</v>
      </c>
      <c r="AC125" s="17" t="s">
        <v>1153</v>
      </c>
      <c r="AD125" s="18"/>
      <c r="AE125" s="17"/>
      <c r="AF125" s="17"/>
    </row>
    <row r="126" spans="1:32">
      <c r="A126" s="17">
        <v>201701933</v>
      </c>
      <c r="B126" s="17" t="s">
        <v>1152</v>
      </c>
      <c r="C126" s="17" t="s">
        <v>856</v>
      </c>
      <c r="D126" s="17">
        <v>131</v>
      </c>
      <c r="E126" s="17" t="s">
        <v>26</v>
      </c>
      <c r="F126" s="18">
        <v>37658</v>
      </c>
      <c r="G126" s="19" t="s">
        <v>139</v>
      </c>
      <c r="H126" s="17" t="s">
        <v>15</v>
      </c>
      <c r="I126" s="18">
        <v>43037.130005474537</v>
      </c>
      <c r="J126" s="22">
        <f t="shared" si="1"/>
        <v>43037</v>
      </c>
      <c r="K126" s="28">
        <v>2021</v>
      </c>
      <c r="L126" s="19">
        <v>2020</v>
      </c>
      <c r="M126" s="29" t="s">
        <v>1473</v>
      </c>
      <c r="N126" s="23">
        <v>2</v>
      </c>
      <c r="O126" s="19">
        <v>5</v>
      </c>
      <c r="P126" s="19"/>
      <c r="Q126" s="19"/>
      <c r="R126" s="19"/>
      <c r="S126" s="19"/>
      <c r="T126" s="35"/>
      <c r="U126" s="37">
        <v>2</v>
      </c>
      <c r="V126" s="38">
        <v>5</v>
      </c>
      <c r="W126" s="38"/>
      <c r="X126" s="38"/>
      <c r="Y126" s="38"/>
      <c r="Z126" s="38"/>
      <c r="AA126" s="38"/>
      <c r="AB126" s="18">
        <v>43037.33523769676</v>
      </c>
      <c r="AC126" s="17" t="s">
        <v>1151</v>
      </c>
      <c r="AD126" s="18"/>
      <c r="AE126" s="17"/>
      <c r="AF126" s="17"/>
    </row>
    <row r="127" spans="1:32">
      <c r="A127" s="17">
        <v>201701936</v>
      </c>
      <c r="B127" s="17" t="s">
        <v>1150</v>
      </c>
      <c r="C127" s="17" t="s">
        <v>97</v>
      </c>
      <c r="D127" s="17">
        <v>119</v>
      </c>
      <c r="E127" s="17" t="s">
        <v>23</v>
      </c>
      <c r="F127" s="18">
        <v>42976</v>
      </c>
      <c r="G127" s="19" t="s">
        <v>141</v>
      </c>
      <c r="H127" s="17" t="s">
        <v>30</v>
      </c>
      <c r="I127" s="18">
        <v>43037.575859606484</v>
      </c>
      <c r="J127" s="22">
        <f t="shared" si="1"/>
        <v>43037</v>
      </c>
      <c r="K127" s="28">
        <v>2049</v>
      </c>
      <c r="L127" s="19"/>
      <c r="M127" s="29" t="s">
        <v>2027</v>
      </c>
      <c r="N127" s="23">
        <v>1</v>
      </c>
      <c r="O127" s="19">
        <v>2</v>
      </c>
      <c r="P127" s="19"/>
      <c r="Q127" s="19"/>
      <c r="R127" s="19"/>
      <c r="S127" s="19"/>
      <c r="T127" s="35"/>
      <c r="U127" s="37">
        <v>1</v>
      </c>
      <c r="V127" s="38">
        <v>2</v>
      </c>
      <c r="W127" s="38"/>
      <c r="X127" s="38"/>
      <c r="Y127" s="38"/>
      <c r="Z127" s="38"/>
      <c r="AA127" s="38"/>
      <c r="AB127" s="18"/>
      <c r="AC127" s="17" t="s">
        <v>20</v>
      </c>
      <c r="AD127" s="18"/>
      <c r="AE127" s="17"/>
      <c r="AF127" s="17"/>
    </row>
    <row r="128" spans="1:32">
      <c r="A128" s="17">
        <v>201701939</v>
      </c>
      <c r="B128" s="17" t="s">
        <v>1149</v>
      </c>
      <c r="C128" s="17" t="s">
        <v>1148</v>
      </c>
      <c r="D128" s="17">
        <v>598</v>
      </c>
      <c r="E128" s="17" t="s">
        <v>36</v>
      </c>
      <c r="F128" s="18">
        <v>41576</v>
      </c>
      <c r="G128" s="19" t="s">
        <v>139</v>
      </c>
      <c r="H128" s="17" t="s">
        <v>15</v>
      </c>
      <c r="I128" s="18">
        <v>43039.277896261578</v>
      </c>
      <c r="J128" s="22">
        <f t="shared" si="1"/>
        <v>43039</v>
      </c>
      <c r="K128" s="28">
        <v>2043</v>
      </c>
      <c r="L128" s="19"/>
      <c r="M128" s="29">
        <v>1</v>
      </c>
      <c r="N128" s="23">
        <v>1</v>
      </c>
      <c r="O128" s="19"/>
      <c r="P128" s="19"/>
      <c r="Q128" s="19"/>
      <c r="R128" s="19"/>
      <c r="S128" s="19"/>
      <c r="T128" s="35"/>
      <c r="U128" s="37">
        <v>1</v>
      </c>
      <c r="V128" s="38"/>
      <c r="W128" s="38"/>
      <c r="X128" s="38"/>
      <c r="Y128" s="38"/>
      <c r="Z128" s="38"/>
      <c r="AA128" s="38"/>
      <c r="AB128" s="18">
        <v>43039.758256863424</v>
      </c>
      <c r="AC128" s="17" t="s">
        <v>1147</v>
      </c>
      <c r="AD128" s="18"/>
      <c r="AE128" s="17"/>
      <c r="AF128" s="17"/>
    </row>
    <row r="129" spans="1:32">
      <c r="A129" s="17">
        <v>201701950</v>
      </c>
      <c r="B129" s="17" t="s">
        <v>838</v>
      </c>
      <c r="C129" s="17" t="s">
        <v>1146</v>
      </c>
      <c r="D129" s="17">
        <v>130</v>
      </c>
      <c r="E129" s="17" t="s">
        <v>18</v>
      </c>
      <c r="F129" s="18">
        <v>43002</v>
      </c>
      <c r="G129" s="19" t="s">
        <v>141</v>
      </c>
      <c r="H129" s="17" t="s">
        <v>30</v>
      </c>
      <c r="I129" s="18">
        <v>43038.941542939814</v>
      </c>
      <c r="J129" s="22">
        <f t="shared" si="1"/>
        <v>43038</v>
      </c>
      <c r="K129" s="28">
        <v>2043</v>
      </c>
      <c r="L129" s="19"/>
      <c r="M129" s="29" t="s">
        <v>2027</v>
      </c>
      <c r="N129" s="23">
        <v>1</v>
      </c>
      <c r="O129" s="19">
        <v>2</v>
      </c>
      <c r="P129" s="19"/>
      <c r="Q129" s="19"/>
      <c r="R129" s="19"/>
      <c r="S129" s="19"/>
      <c r="T129" s="35"/>
      <c r="U129" s="37">
        <v>1</v>
      </c>
      <c r="V129" s="38">
        <v>2</v>
      </c>
      <c r="W129" s="38"/>
      <c r="X129" s="38"/>
      <c r="Y129" s="38"/>
      <c r="Z129" s="38"/>
      <c r="AA129" s="38"/>
      <c r="AB129" s="18"/>
      <c r="AC129" s="17" t="s">
        <v>20</v>
      </c>
      <c r="AD129" s="18"/>
      <c r="AE129" s="17"/>
      <c r="AF129" s="17"/>
    </row>
    <row r="130" spans="1:32">
      <c r="A130" s="17">
        <v>201701956</v>
      </c>
      <c r="B130" s="17" t="s">
        <v>1133</v>
      </c>
      <c r="C130" s="17" t="s">
        <v>1145</v>
      </c>
      <c r="D130" s="17">
        <v>598</v>
      </c>
      <c r="E130" s="17" t="s">
        <v>36</v>
      </c>
      <c r="F130" s="18">
        <v>42794</v>
      </c>
      <c r="G130" s="19" t="s">
        <v>141</v>
      </c>
      <c r="H130" s="17" t="s">
        <v>30</v>
      </c>
      <c r="I130" s="18">
        <v>43039.659043831016</v>
      </c>
      <c r="J130" s="22">
        <f t="shared" ref="J130:J193" si="2">ROUNDDOWN(I130,0)</f>
        <v>43039</v>
      </c>
      <c r="K130" s="28">
        <v>2236</v>
      </c>
      <c r="L130" s="19">
        <v>2048</v>
      </c>
      <c r="M130" s="29">
        <v>2</v>
      </c>
      <c r="N130" s="23">
        <v>2</v>
      </c>
      <c r="O130" s="19"/>
      <c r="P130" s="19"/>
      <c r="Q130" s="19"/>
      <c r="R130" s="19"/>
      <c r="S130" s="19"/>
      <c r="T130" s="35"/>
      <c r="U130" s="37">
        <v>2</v>
      </c>
      <c r="V130" s="38"/>
      <c r="W130" s="38"/>
      <c r="X130" s="38"/>
      <c r="Y130" s="38"/>
      <c r="Z130" s="38"/>
      <c r="AA130" s="38"/>
      <c r="AB130" s="18"/>
      <c r="AC130" s="17" t="s">
        <v>20</v>
      </c>
      <c r="AD130" s="18"/>
      <c r="AE130" s="17"/>
      <c r="AF130" s="17"/>
    </row>
    <row r="131" spans="1:32">
      <c r="A131" s="17">
        <v>201701959</v>
      </c>
      <c r="B131" s="17" t="s">
        <v>1144</v>
      </c>
      <c r="C131" s="17" t="s">
        <v>1143</v>
      </c>
      <c r="D131" s="17">
        <v>598</v>
      </c>
      <c r="E131" s="17" t="s">
        <v>36</v>
      </c>
      <c r="F131" s="18">
        <v>42916</v>
      </c>
      <c r="G131" s="19" t="s">
        <v>142</v>
      </c>
      <c r="H131" s="17" t="s">
        <v>34</v>
      </c>
      <c r="I131" s="18">
        <v>43039.940411574076</v>
      </c>
      <c r="J131" s="22">
        <f t="shared" si="2"/>
        <v>43039</v>
      </c>
      <c r="K131" s="28">
        <v>2195</v>
      </c>
      <c r="L131" s="19"/>
      <c r="M131" s="29">
        <v>4</v>
      </c>
      <c r="N131" s="23">
        <v>4</v>
      </c>
      <c r="O131" s="19"/>
      <c r="P131" s="19"/>
      <c r="Q131" s="19"/>
      <c r="R131" s="19"/>
      <c r="S131" s="19"/>
      <c r="T131" s="35"/>
      <c r="U131" s="37">
        <v>4</v>
      </c>
      <c r="V131" s="38"/>
      <c r="W131" s="38"/>
      <c r="X131" s="38"/>
      <c r="Y131" s="38"/>
      <c r="Z131" s="38"/>
      <c r="AA131" s="38"/>
      <c r="AB131" s="18">
        <v>43039.916241666666</v>
      </c>
      <c r="AC131" s="17" t="s">
        <v>1141</v>
      </c>
      <c r="AD131" s="18">
        <v>43040.820510844911</v>
      </c>
      <c r="AE131" s="17" t="s">
        <v>72</v>
      </c>
      <c r="AF131" s="17" t="s">
        <v>1142</v>
      </c>
    </row>
    <row r="132" spans="1:32">
      <c r="A132" s="17">
        <v>201701962</v>
      </c>
      <c r="B132" s="17" t="s">
        <v>1140</v>
      </c>
      <c r="C132" s="17" t="s">
        <v>961</v>
      </c>
      <c r="D132" s="17">
        <v>125</v>
      </c>
      <c r="E132" s="17" t="s">
        <v>33</v>
      </c>
      <c r="F132" s="18">
        <v>41579</v>
      </c>
      <c r="G132" s="19" t="s">
        <v>139</v>
      </c>
      <c r="H132" s="17" t="s">
        <v>15</v>
      </c>
      <c r="I132" s="18">
        <v>43040.304957638888</v>
      </c>
      <c r="J132" s="22">
        <f t="shared" si="2"/>
        <v>43040</v>
      </c>
      <c r="K132" s="28">
        <v>2275</v>
      </c>
      <c r="L132" s="19"/>
      <c r="M132" s="29">
        <v>15</v>
      </c>
      <c r="N132" s="23">
        <v>15</v>
      </c>
      <c r="O132" s="19"/>
      <c r="P132" s="19"/>
      <c r="Q132" s="19"/>
      <c r="R132" s="19"/>
      <c r="S132" s="19"/>
      <c r="T132" s="35"/>
      <c r="U132" s="37">
        <v>15</v>
      </c>
      <c r="V132" s="38"/>
      <c r="W132" s="38"/>
      <c r="X132" s="38"/>
      <c r="Y132" s="38"/>
      <c r="Z132" s="38"/>
      <c r="AA132" s="38"/>
      <c r="AB132" s="18">
        <v>43040.288180405092</v>
      </c>
      <c r="AC132" s="17" t="s">
        <v>1139</v>
      </c>
      <c r="AD132" s="18"/>
      <c r="AE132" s="17"/>
      <c r="AF132" s="17"/>
    </row>
    <row r="133" spans="1:32">
      <c r="A133" s="17">
        <v>201701965</v>
      </c>
      <c r="B133" s="17" t="s">
        <v>949</v>
      </c>
      <c r="C133" s="17" t="s">
        <v>1138</v>
      </c>
      <c r="D133" s="17">
        <v>119</v>
      </c>
      <c r="E133" s="17" t="s">
        <v>23</v>
      </c>
      <c r="F133" s="18">
        <v>39903</v>
      </c>
      <c r="G133" s="19" t="s">
        <v>140</v>
      </c>
      <c r="H133" s="17" t="s">
        <v>19</v>
      </c>
      <c r="I133" s="18">
        <v>43040.738097453701</v>
      </c>
      <c r="J133" s="22">
        <f t="shared" si="2"/>
        <v>43040</v>
      </c>
      <c r="K133" s="28">
        <v>2084</v>
      </c>
      <c r="L133" s="19"/>
      <c r="M133" s="29" t="s">
        <v>1447</v>
      </c>
      <c r="N133" s="23"/>
      <c r="O133" s="19"/>
      <c r="P133" s="19"/>
      <c r="Q133" s="19"/>
      <c r="R133" s="19"/>
      <c r="S133" s="19"/>
      <c r="T133" s="35"/>
      <c r="U133" s="37"/>
      <c r="V133" s="38"/>
      <c r="W133" s="38"/>
      <c r="X133" s="38"/>
      <c r="Y133" s="38"/>
      <c r="Z133" s="38"/>
      <c r="AA133" s="38"/>
      <c r="AB133" s="18">
        <v>43040.820340706021</v>
      </c>
      <c r="AC133" s="17" t="s">
        <v>1137</v>
      </c>
      <c r="AD133" s="18"/>
      <c r="AE133" s="17"/>
      <c r="AF133" s="17"/>
    </row>
    <row r="134" spans="1:32">
      <c r="A134" s="17">
        <v>201701975</v>
      </c>
      <c r="B134" s="17" t="s">
        <v>1136</v>
      </c>
      <c r="C134" s="17" t="s">
        <v>1135</v>
      </c>
      <c r="D134" s="17">
        <v>312</v>
      </c>
      <c r="E134" s="17" t="s">
        <v>916</v>
      </c>
      <c r="F134" s="18">
        <v>41912</v>
      </c>
      <c r="G134" s="19" t="s">
        <v>140</v>
      </c>
      <c r="H134" s="17" t="s">
        <v>19</v>
      </c>
      <c r="I134" s="18">
        <v>43041.983585532405</v>
      </c>
      <c r="J134" s="22">
        <f t="shared" si="2"/>
        <v>43041</v>
      </c>
      <c r="K134" s="28">
        <v>2254</v>
      </c>
      <c r="L134" s="19"/>
      <c r="M134" s="29" t="s">
        <v>2028</v>
      </c>
      <c r="N134" s="23">
        <v>2503</v>
      </c>
      <c r="O134" s="19"/>
      <c r="P134" s="19"/>
      <c r="Q134" s="19"/>
      <c r="R134" s="19"/>
      <c r="S134" s="19"/>
      <c r="T134" s="35"/>
      <c r="U134" s="37">
        <v>2503</v>
      </c>
      <c r="V134" s="38"/>
      <c r="W134" s="38"/>
      <c r="X134" s="38"/>
      <c r="Y134" s="38"/>
      <c r="Z134" s="38"/>
      <c r="AA134" s="38"/>
      <c r="AB134" s="18">
        <v>43041.982245335646</v>
      </c>
      <c r="AC134" s="17" t="s">
        <v>1134</v>
      </c>
      <c r="AD134" s="18"/>
      <c r="AE134" s="17"/>
      <c r="AF134" s="17"/>
    </row>
    <row r="135" spans="1:32">
      <c r="A135" s="17">
        <v>201701977</v>
      </c>
      <c r="B135" s="17" t="s">
        <v>948</v>
      </c>
      <c r="C135" s="17" t="s">
        <v>103</v>
      </c>
      <c r="D135" s="17">
        <v>500</v>
      </c>
      <c r="E135" s="17" t="s">
        <v>92</v>
      </c>
      <c r="F135" s="18">
        <v>42677</v>
      </c>
      <c r="G135" s="19" t="s">
        <v>141</v>
      </c>
      <c r="H135" s="17" t="s">
        <v>30</v>
      </c>
      <c r="I135" s="18">
        <v>43042.542216203707</v>
      </c>
      <c r="J135" s="22">
        <f t="shared" si="2"/>
        <v>43042</v>
      </c>
      <c r="K135" s="28">
        <v>2185</v>
      </c>
      <c r="L135" s="19"/>
      <c r="M135" s="29">
        <v>4</v>
      </c>
      <c r="N135" s="23">
        <v>4</v>
      </c>
      <c r="O135" s="19"/>
      <c r="P135" s="19"/>
      <c r="Q135" s="19"/>
      <c r="R135" s="19"/>
      <c r="S135" s="19"/>
      <c r="T135" s="35"/>
      <c r="U135" s="37">
        <v>4</v>
      </c>
      <c r="V135" s="38"/>
      <c r="W135" s="38"/>
      <c r="X135" s="38"/>
      <c r="Y135" s="38"/>
      <c r="Z135" s="38"/>
      <c r="AA135" s="38"/>
      <c r="AB135" s="18"/>
      <c r="AC135" s="17" t="s">
        <v>20</v>
      </c>
      <c r="AD135" s="18"/>
      <c r="AE135" s="17"/>
      <c r="AF135" s="17"/>
    </row>
    <row r="136" spans="1:32">
      <c r="A136" s="17">
        <v>201701978</v>
      </c>
      <c r="B136" s="17" t="s">
        <v>1133</v>
      </c>
      <c r="C136" s="17" t="s">
        <v>110</v>
      </c>
      <c r="D136" s="17">
        <v>598</v>
      </c>
      <c r="E136" s="17" t="s">
        <v>36</v>
      </c>
      <c r="F136" s="18" t="s">
        <v>20</v>
      </c>
      <c r="G136" s="19" t="s">
        <v>20</v>
      </c>
      <c r="H136" s="17" t="s">
        <v>20</v>
      </c>
      <c r="I136" s="18">
        <v>43042.600676585651</v>
      </c>
      <c r="J136" s="22">
        <f t="shared" si="2"/>
        <v>43042</v>
      </c>
      <c r="K136" s="28" t="s">
        <v>2031</v>
      </c>
      <c r="L136" s="19" t="s">
        <v>2032</v>
      </c>
      <c r="M136" s="29">
        <v>2</v>
      </c>
      <c r="N136" s="23">
        <v>2</v>
      </c>
      <c r="O136" s="19"/>
      <c r="P136" s="19"/>
      <c r="Q136" s="19"/>
      <c r="R136" s="19"/>
      <c r="S136" s="19"/>
      <c r="T136" s="35"/>
      <c r="U136" s="37">
        <v>2</v>
      </c>
      <c r="V136" s="38"/>
      <c r="W136" s="38"/>
      <c r="X136" s="38"/>
      <c r="Y136" s="38"/>
      <c r="Z136" s="38"/>
      <c r="AA136" s="38"/>
      <c r="AB136" s="18"/>
      <c r="AC136" s="17" t="s">
        <v>20</v>
      </c>
      <c r="AD136" s="18"/>
      <c r="AE136" s="17"/>
      <c r="AF136" s="17"/>
    </row>
    <row r="137" spans="1:32">
      <c r="A137" s="17">
        <v>201701981</v>
      </c>
      <c r="B137" s="17" t="s">
        <v>1132</v>
      </c>
      <c r="C137" s="17" t="s">
        <v>1131</v>
      </c>
      <c r="D137" s="17">
        <v>308</v>
      </c>
      <c r="E137" s="17" t="s">
        <v>882</v>
      </c>
      <c r="F137" s="18">
        <v>42933</v>
      </c>
      <c r="G137" s="19" t="s">
        <v>141</v>
      </c>
      <c r="H137" s="17" t="s">
        <v>30</v>
      </c>
      <c r="I137" s="18">
        <v>43043.594164814815</v>
      </c>
      <c r="J137" s="22">
        <f t="shared" si="2"/>
        <v>43043</v>
      </c>
      <c r="K137" s="28" t="s">
        <v>2029</v>
      </c>
      <c r="L137" s="19"/>
      <c r="M137" s="29" t="s">
        <v>2030</v>
      </c>
      <c r="N137" s="23">
        <v>41</v>
      </c>
      <c r="O137" s="19"/>
      <c r="P137" s="19"/>
      <c r="Q137" s="19"/>
      <c r="R137" s="19"/>
      <c r="S137" s="19"/>
      <c r="T137" s="35"/>
      <c r="U137" s="37">
        <v>41</v>
      </c>
      <c r="V137" s="38"/>
      <c r="W137" s="38"/>
      <c r="X137" s="38"/>
      <c r="Y137" s="38"/>
      <c r="Z137" s="38"/>
      <c r="AA137" s="38"/>
      <c r="AB137" s="18">
        <v>43043.145093402774</v>
      </c>
      <c r="AC137" s="17" t="s">
        <v>1130</v>
      </c>
      <c r="AD137" s="18"/>
      <c r="AE137" s="17"/>
      <c r="AF137" s="17"/>
    </row>
    <row r="138" spans="1:32">
      <c r="A138" s="17">
        <v>201701992</v>
      </c>
      <c r="B138" s="17" t="s">
        <v>1129</v>
      </c>
      <c r="C138" s="17" t="s">
        <v>1128</v>
      </c>
      <c r="D138" s="17">
        <v>516</v>
      </c>
      <c r="E138" s="17" t="s">
        <v>121</v>
      </c>
      <c r="F138" s="18">
        <v>41552</v>
      </c>
      <c r="G138" s="19" t="s">
        <v>139</v>
      </c>
      <c r="H138" s="17" t="s">
        <v>15</v>
      </c>
      <c r="I138" s="18">
        <v>43044.762902314818</v>
      </c>
      <c r="J138" s="22">
        <f t="shared" si="2"/>
        <v>43044</v>
      </c>
      <c r="K138" s="28" t="s">
        <v>2034</v>
      </c>
      <c r="L138" s="19"/>
      <c r="M138" s="29" t="s">
        <v>2033</v>
      </c>
      <c r="N138" s="23">
        <v>29</v>
      </c>
      <c r="O138" s="19"/>
      <c r="P138" s="19"/>
      <c r="Q138" s="19"/>
      <c r="R138" s="19"/>
      <c r="S138" s="19"/>
      <c r="T138" s="35"/>
      <c r="U138" s="37">
        <v>29</v>
      </c>
      <c r="V138" s="38"/>
      <c r="W138" s="38"/>
      <c r="X138" s="38"/>
      <c r="Y138" s="38"/>
      <c r="Z138" s="38"/>
      <c r="AA138" s="38"/>
      <c r="AB138" s="18">
        <v>43044.751733680554</v>
      </c>
      <c r="AC138" s="17" t="s">
        <v>1126</v>
      </c>
      <c r="AD138" s="18">
        <v>43044.798022650466</v>
      </c>
      <c r="AE138" s="17" t="s">
        <v>32</v>
      </c>
      <c r="AF138" s="17" t="s">
        <v>1127</v>
      </c>
    </row>
    <row r="139" spans="1:32">
      <c r="A139" s="17">
        <v>201701996</v>
      </c>
      <c r="B139" s="17" t="s">
        <v>1125</v>
      </c>
      <c r="C139" s="17" t="s">
        <v>1124</v>
      </c>
      <c r="D139" s="17">
        <v>598</v>
      </c>
      <c r="E139" s="17" t="s">
        <v>36</v>
      </c>
      <c r="F139" s="18">
        <v>42860</v>
      </c>
      <c r="G139" s="19" t="s">
        <v>139</v>
      </c>
      <c r="H139" s="17" t="s">
        <v>15</v>
      </c>
      <c r="I139" s="18">
        <v>43045.108644444445</v>
      </c>
      <c r="J139" s="22">
        <f t="shared" si="2"/>
        <v>43045</v>
      </c>
      <c r="K139" s="28">
        <v>2031</v>
      </c>
      <c r="L139" s="19"/>
      <c r="M139" s="29">
        <v>14</v>
      </c>
      <c r="N139" s="23">
        <v>14</v>
      </c>
      <c r="O139" s="19"/>
      <c r="P139" s="19"/>
      <c r="Q139" s="19"/>
      <c r="R139" s="19"/>
      <c r="S139" s="19"/>
      <c r="T139" s="35"/>
      <c r="U139" s="37">
        <v>14</v>
      </c>
      <c r="V139" s="38"/>
      <c r="W139" s="38"/>
      <c r="X139" s="38"/>
      <c r="Y139" s="38"/>
      <c r="Z139" s="38"/>
      <c r="AA139" s="38"/>
      <c r="AB139" s="18">
        <v>43045.120757986107</v>
      </c>
      <c r="AC139" s="17" t="s">
        <v>1123</v>
      </c>
      <c r="AD139" s="18"/>
      <c r="AE139" s="17"/>
      <c r="AF139" s="17"/>
    </row>
    <row r="140" spans="1:32">
      <c r="A140" s="17">
        <v>201702001</v>
      </c>
      <c r="B140" s="17" t="s">
        <v>869</v>
      </c>
      <c r="C140" s="17" t="s">
        <v>1122</v>
      </c>
      <c r="D140" s="17">
        <v>598</v>
      </c>
      <c r="E140" s="17" t="s">
        <v>36</v>
      </c>
      <c r="F140" s="18">
        <v>42984</v>
      </c>
      <c r="G140" s="19" t="s">
        <v>141</v>
      </c>
      <c r="H140" s="17" t="s">
        <v>30</v>
      </c>
      <c r="I140" s="18">
        <v>43051.615097835645</v>
      </c>
      <c r="J140" s="22">
        <f t="shared" si="2"/>
        <v>43051</v>
      </c>
      <c r="K140" s="28">
        <v>2048</v>
      </c>
      <c r="L140" s="19"/>
      <c r="M140" s="29" t="s">
        <v>2035</v>
      </c>
      <c r="N140" s="23">
        <v>2</v>
      </c>
      <c r="O140" s="19">
        <v>3</v>
      </c>
      <c r="P140" s="19"/>
      <c r="Q140" s="19"/>
      <c r="R140" s="19"/>
      <c r="S140" s="19"/>
      <c r="T140" s="35"/>
      <c r="U140" s="37">
        <v>2</v>
      </c>
      <c r="V140" s="38">
        <v>3</v>
      </c>
      <c r="W140" s="38"/>
      <c r="X140" s="38"/>
      <c r="Y140" s="38"/>
      <c r="Z140" s="38"/>
      <c r="AA140" s="38"/>
      <c r="AB140" s="18">
        <v>43051.595581909722</v>
      </c>
      <c r="AC140" s="17" t="s">
        <v>1121</v>
      </c>
      <c r="AD140" s="18"/>
      <c r="AE140" s="17"/>
      <c r="AF140" s="17"/>
    </row>
    <row r="141" spans="1:32">
      <c r="A141" s="17">
        <v>201702002</v>
      </c>
      <c r="B141" s="17" t="s">
        <v>1120</v>
      </c>
      <c r="C141" s="17" t="s">
        <v>78</v>
      </c>
      <c r="D141" s="17">
        <v>91</v>
      </c>
      <c r="E141" s="17" t="s">
        <v>27</v>
      </c>
      <c r="F141" s="18">
        <v>40853</v>
      </c>
      <c r="G141" s="19" t="s">
        <v>142</v>
      </c>
      <c r="H141" s="17" t="s">
        <v>34</v>
      </c>
      <c r="I141" s="18">
        <v>43045.845858715278</v>
      </c>
      <c r="J141" s="22">
        <f t="shared" si="2"/>
        <v>43045</v>
      </c>
      <c r="K141" s="28">
        <v>2275</v>
      </c>
      <c r="L141" s="19"/>
      <c r="M141" s="29" t="s">
        <v>2036</v>
      </c>
      <c r="N141" s="23">
        <v>5</v>
      </c>
      <c r="O141" s="19">
        <v>14</v>
      </c>
      <c r="P141" s="19"/>
      <c r="Q141" s="19"/>
      <c r="R141" s="19"/>
      <c r="S141" s="19"/>
      <c r="T141" s="35"/>
      <c r="U141" s="37">
        <v>5</v>
      </c>
      <c r="V141" s="38">
        <v>14</v>
      </c>
      <c r="W141" s="38"/>
      <c r="X141" s="38"/>
      <c r="Y141" s="38"/>
      <c r="Z141" s="38"/>
      <c r="AA141" s="38"/>
      <c r="AB141" s="18">
        <v>43045.82355818287</v>
      </c>
      <c r="AC141" s="17" t="s">
        <v>1119</v>
      </c>
      <c r="AD141" s="18"/>
      <c r="AE141" s="17"/>
      <c r="AF141" s="17"/>
    </row>
    <row r="142" spans="1:32">
      <c r="A142" s="17">
        <v>201702005</v>
      </c>
      <c r="B142" s="17" t="s">
        <v>1118</v>
      </c>
      <c r="C142" s="17" t="s">
        <v>103</v>
      </c>
      <c r="D142" s="17">
        <v>131</v>
      </c>
      <c r="E142" s="17" t="s">
        <v>26</v>
      </c>
      <c r="F142" s="18">
        <v>41950</v>
      </c>
      <c r="G142" s="19" t="s">
        <v>140</v>
      </c>
      <c r="H142" s="17" t="s">
        <v>19</v>
      </c>
      <c r="I142" s="18">
        <v>43046.176965972219</v>
      </c>
      <c r="J142" s="22">
        <f t="shared" si="2"/>
        <v>43046</v>
      </c>
      <c r="K142" s="28">
        <v>2283</v>
      </c>
      <c r="L142" s="19"/>
      <c r="M142" s="29" t="s">
        <v>2037</v>
      </c>
      <c r="N142" s="23">
        <v>1</v>
      </c>
      <c r="O142" s="19">
        <v>13</v>
      </c>
      <c r="P142" s="19"/>
      <c r="Q142" s="19"/>
      <c r="R142" s="19"/>
      <c r="S142" s="19"/>
      <c r="T142" s="35"/>
      <c r="U142" s="37">
        <v>1</v>
      </c>
      <c r="V142" s="38">
        <v>13</v>
      </c>
      <c r="W142" s="38"/>
      <c r="X142" s="38"/>
      <c r="Y142" s="38"/>
      <c r="Z142" s="38"/>
      <c r="AA142" s="38"/>
      <c r="AB142" s="18">
        <v>43046.212736493057</v>
      </c>
      <c r="AC142" s="17" t="s">
        <v>1117</v>
      </c>
      <c r="AD142" s="18"/>
      <c r="AE142" s="17"/>
      <c r="AF142" s="17"/>
    </row>
    <row r="143" spans="1:32">
      <c r="A143" s="17">
        <v>201702010</v>
      </c>
      <c r="B143" s="17" t="s">
        <v>1116</v>
      </c>
      <c r="C143" s="17" t="s">
        <v>1115</v>
      </c>
      <c r="D143" s="17">
        <v>304</v>
      </c>
      <c r="E143" s="17" t="s">
        <v>101</v>
      </c>
      <c r="F143" s="18">
        <v>42862</v>
      </c>
      <c r="G143" s="19" t="s">
        <v>140</v>
      </c>
      <c r="H143" s="17" t="s">
        <v>19</v>
      </c>
      <c r="I143" s="18">
        <v>43046.82887164352</v>
      </c>
      <c r="J143" s="22">
        <f t="shared" si="2"/>
        <v>43046</v>
      </c>
      <c r="K143" s="28">
        <v>2274</v>
      </c>
      <c r="L143" s="19"/>
      <c r="M143" s="29"/>
      <c r="N143" s="23"/>
      <c r="O143" s="19"/>
      <c r="P143" s="19"/>
      <c r="Q143" s="19"/>
      <c r="R143" s="19"/>
      <c r="S143" s="19"/>
      <c r="T143" s="35"/>
      <c r="U143" s="37"/>
      <c r="V143" s="38"/>
      <c r="W143" s="38"/>
      <c r="X143" s="38"/>
      <c r="Y143" s="38"/>
      <c r="Z143" s="38"/>
      <c r="AA143" s="38"/>
      <c r="AB143" s="18">
        <v>43046.821331678242</v>
      </c>
      <c r="AC143" s="17" t="s">
        <v>1114</v>
      </c>
      <c r="AD143" s="18">
        <v>43046.923602893519</v>
      </c>
      <c r="AE143" s="17"/>
      <c r="AF143" s="17" t="s">
        <v>943</v>
      </c>
    </row>
    <row r="144" spans="1:32">
      <c r="A144" s="17">
        <v>201702012</v>
      </c>
      <c r="B144" s="17" t="s">
        <v>1113</v>
      </c>
      <c r="C144" s="17" t="s">
        <v>861</v>
      </c>
      <c r="D144" s="17">
        <v>598</v>
      </c>
      <c r="E144" s="17" t="s">
        <v>36</v>
      </c>
      <c r="F144" s="18">
        <v>42498</v>
      </c>
      <c r="G144" s="19" t="s">
        <v>142</v>
      </c>
      <c r="H144" s="17" t="s">
        <v>34</v>
      </c>
      <c r="I144" s="18">
        <v>43047.046278240741</v>
      </c>
      <c r="J144" s="22">
        <f t="shared" si="2"/>
        <v>43047</v>
      </c>
      <c r="K144" s="28">
        <v>2043</v>
      </c>
      <c r="L144" s="19"/>
      <c r="M144" s="29">
        <v>1</v>
      </c>
      <c r="N144" s="23">
        <v>1</v>
      </c>
      <c r="O144" s="19"/>
      <c r="P144" s="19"/>
      <c r="Q144" s="19"/>
      <c r="R144" s="19"/>
      <c r="S144" s="19"/>
      <c r="T144" s="35"/>
      <c r="U144" s="37">
        <v>1</v>
      </c>
      <c r="V144" s="38"/>
      <c r="W144" s="38"/>
      <c r="X144" s="38"/>
      <c r="Y144" s="38"/>
      <c r="Z144" s="38"/>
      <c r="AA144" s="38"/>
      <c r="AB144" s="18">
        <v>43047.028331331021</v>
      </c>
      <c r="AC144" s="17" t="s">
        <v>1112</v>
      </c>
      <c r="AD144" s="18"/>
      <c r="AE144" s="17"/>
      <c r="AF144" s="17"/>
    </row>
    <row r="145" spans="1:32">
      <c r="A145" s="17">
        <v>201702017</v>
      </c>
      <c r="B145" s="17" t="s">
        <v>1109</v>
      </c>
      <c r="C145" s="17" t="s">
        <v>1111</v>
      </c>
      <c r="D145" s="17">
        <v>598</v>
      </c>
      <c r="E145" s="17" t="s">
        <v>36</v>
      </c>
      <c r="F145" s="18">
        <v>42671</v>
      </c>
      <c r="G145" s="19" t="s">
        <v>142</v>
      </c>
      <c r="H145" s="17" t="s">
        <v>34</v>
      </c>
      <c r="I145" s="18">
        <v>43047.627456909722</v>
      </c>
      <c r="J145" s="22">
        <f t="shared" si="2"/>
        <v>43047</v>
      </c>
      <c r="K145" s="28">
        <v>2236</v>
      </c>
      <c r="L145" s="19"/>
      <c r="M145" s="29">
        <v>2</v>
      </c>
      <c r="N145" s="23">
        <v>2</v>
      </c>
      <c r="O145" s="19"/>
      <c r="P145" s="19"/>
      <c r="Q145" s="19"/>
      <c r="R145" s="19"/>
      <c r="S145" s="19"/>
      <c r="T145" s="35"/>
      <c r="U145" s="37">
        <v>2</v>
      </c>
      <c r="V145" s="38"/>
      <c r="W145" s="38"/>
      <c r="X145" s="38"/>
      <c r="Y145" s="38"/>
      <c r="Z145" s="38"/>
      <c r="AA145" s="38"/>
      <c r="AB145" s="18">
        <v>43047.627456909722</v>
      </c>
      <c r="AC145" s="17" t="s">
        <v>1110</v>
      </c>
      <c r="AD145" s="18"/>
      <c r="AE145" s="17"/>
      <c r="AF145" s="17"/>
    </row>
    <row r="146" spans="1:32">
      <c r="A146" s="17">
        <v>201702018</v>
      </c>
      <c r="B146" s="17" t="s">
        <v>1109</v>
      </c>
      <c r="C146" s="17" t="s">
        <v>1108</v>
      </c>
      <c r="D146" s="17">
        <v>598</v>
      </c>
      <c r="E146" s="17" t="s">
        <v>36</v>
      </c>
      <c r="F146" s="18">
        <v>42894</v>
      </c>
      <c r="G146" s="19" t="s">
        <v>142</v>
      </c>
      <c r="H146" s="17" t="s">
        <v>34</v>
      </c>
      <c r="I146" s="18">
        <v>43047.813475543982</v>
      </c>
      <c r="J146" s="22">
        <f t="shared" si="2"/>
        <v>43047</v>
      </c>
      <c r="K146" s="28">
        <v>2236</v>
      </c>
      <c r="L146" s="19"/>
      <c r="M146" s="29" t="s">
        <v>2027</v>
      </c>
      <c r="N146" s="23">
        <v>1</v>
      </c>
      <c r="O146" s="19">
        <v>2</v>
      </c>
      <c r="P146" s="19"/>
      <c r="Q146" s="19"/>
      <c r="R146" s="19"/>
      <c r="S146" s="19"/>
      <c r="T146" s="35"/>
      <c r="U146" s="37">
        <v>1</v>
      </c>
      <c r="V146" s="38">
        <v>2</v>
      </c>
      <c r="W146" s="38"/>
      <c r="X146" s="38"/>
      <c r="Y146" s="38"/>
      <c r="Z146" s="38"/>
      <c r="AA146" s="38"/>
      <c r="AB146" s="18">
        <v>43047.845750613429</v>
      </c>
      <c r="AC146" s="17" t="s">
        <v>1107</v>
      </c>
      <c r="AD146" s="18"/>
      <c r="AE146" s="17"/>
      <c r="AF146" s="17"/>
    </row>
    <row r="147" spans="1:32">
      <c r="A147" s="17">
        <v>201702021</v>
      </c>
      <c r="B147" s="17" t="s">
        <v>1106</v>
      </c>
      <c r="C147" s="17" t="s">
        <v>85</v>
      </c>
      <c r="D147" s="17">
        <v>125</v>
      </c>
      <c r="E147" s="17" t="s">
        <v>33</v>
      </c>
      <c r="F147" s="18">
        <v>40126</v>
      </c>
      <c r="G147" s="19" t="s">
        <v>139</v>
      </c>
      <c r="H147" s="17" t="s">
        <v>15</v>
      </c>
      <c r="I147" s="18">
        <v>43048.452588854168</v>
      </c>
      <c r="J147" s="22">
        <f t="shared" si="2"/>
        <v>43048</v>
      </c>
      <c r="K147" s="28">
        <v>2101</v>
      </c>
      <c r="L147" s="19" t="s">
        <v>2038</v>
      </c>
      <c r="M147" s="29"/>
      <c r="N147" s="23"/>
      <c r="O147" s="19"/>
      <c r="P147" s="19"/>
      <c r="Q147" s="19"/>
      <c r="R147" s="19"/>
      <c r="S147" s="19"/>
      <c r="T147" s="35"/>
      <c r="U147" s="37"/>
      <c r="V147" s="38"/>
      <c r="W147" s="38"/>
      <c r="X147" s="38"/>
      <c r="Y147" s="38"/>
      <c r="Z147" s="38"/>
      <c r="AA147" s="38"/>
      <c r="AB147" s="18">
        <v>43048.452588854168</v>
      </c>
      <c r="AC147" s="17" t="s">
        <v>1105</v>
      </c>
      <c r="AD147" s="18"/>
      <c r="AE147" s="17"/>
      <c r="AF147" s="17"/>
    </row>
    <row r="148" spans="1:32">
      <c r="A148" s="17">
        <v>201702026</v>
      </c>
      <c r="B148" s="17" t="s">
        <v>1104</v>
      </c>
      <c r="C148" s="17" t="s">
        <v>40</v>
      </c>
      <c r="D148" s="17">
        <v>131</v>
      </c>
      <c r="E148" s="17" t="s">
        <v>26</v>
      </c>
      <c r="F148" s="18">
        <v>39031</v>
      </c>
      <c r="G148" s="19" t="s">
        <v>140</v>
      </c>
      <c r="H148" s="17" t="s">
        <v>19</v>
      </c>
      <c r="I148" s="18">
        <v>43050.014696412036</v>
      </c>
      <c r="J148" s="22">
        <f t="shared" si="2"/>
        <v>43050</v>
      </c>
      <c r="K148" s="28">
        <v>2283</v>
      </c>
      <c r="L148" s="19"/>
      <c r="M148" s="29">
        <v>1</v>
      </c>
      <c r="N148" s="23">
        <v>1</v>
      </c>
      <c r="O148" s="19"/>
      <c r="P148" s="19"/>
      <c r="Q148" s="19"/>
      <c r="R148" s="19"/>
      <c r="S148" s="19"/>
      <c r="T148" s="35"/>
      <c r="U148" s="37">
        <v>1</v>
      </c>
      <c r="V148" s="38"/>
      <c r="W148" s="38"/>
      <c r="X148" s="38"/>
      <c r="Y148" s="38"/>
      <c r="Z148" s="38"/>
      <c r="AA148" s="38"/>
      <c r="AB148" s="18">
        <v>43050.02389837963</v>
      </c>
      <c r="AC148" s="17" t="s">
        <v>1103</v>
      </c>
      <c r="AD148" s="18"/>
      <c r="AE148" s="17"/>
      <c r="AF148" s="17"/>
    </row>
    <row r="149" spans="1:32">
      <c r="A149" s="17">
        <v>201702034</v>
      </c>
      <c r="B149" s="17" t="s">
        <v>1083</v>
      </c>
      <c r="C149" s="17" t="s">
        <v>903</v>
      </c>
      <c r="D149" s="17">
        <v>507</v>
      </c>
      <c r="E149" s="17" t="s">
        <v>111</v>
      </c>
      <c r="F149" s="18">
        <v>42502</v>
      </c>
      <c r="G149" s="19" t="s">
        <v>140</v>
      </c>
      <c r="H149" s="17" t="s">
        <v>19</v>
      </c>
      <c r="I149" s="18">
        <v>43052.382209178242</v>
      </c>
      <c r="J149" s="22">
        <f t="shared" si="2"/>
        <v>43052</v>
      </c>
      <c r="K149" s="28">
        <v>2236</v>
      </c>
      <c r="L149" s="19"/>
      <c r="M149" s="29">
        <v>2</v>
      </c>
      <c r="N149" s="23">
        <v>2</v>
      </c>
      <c r="O149" s="19"/>
      <c r="P149" s="19"/>
      <c r="Q149" s="19"/>
      <c r="R149" s="19"/>
      <c r="S149" s="19"/>
      <c r="T149" s="35"/>
      <c r="U149" s="37">
        <v>2</v>
      </c>
      <c r="V149" s="38"/>
      <c r="W149" s="38"/>
      <c r="X149" s="38"/>
      <c r="Y149" s="38"/>
      <c r="Z149" s="38"/>
      <c r="AA149" s="38"/>
      <c r="AB149" s="18">
        <v>43052.407983252313</v>
      </c>
      <c r="AC149" s="17" t="s">
        <v>1102</v>
      </c>
      <c r="AD149" s="18"/>
      <c r="AE149" s="17"/>
      <c r="AF149" s="17"/>
    </row>
    <row r="150" spans="1:32">
      <c r="A150" s="17">
        <v>201702035</v>
      </c>
      <c r="B150" s="17" t="s">
        <v>1100</v>
      </c>
      <c r="C150" s="17" t="s">
        <v>824</v>
      </c>
      <c r="D150" s="17">
        <v>201</v>
      </c>
      <c r="E150" s="17" t="s">
        <v>66</v>
      </c>
      <c r="F150" s="18">
        <v>41226</v>
      </c>
      <c r="G150" s="19" t="s">
        <v>140</v>
      </c>
      <c r="H150" s="17" t="s">
        <v>19</v>
      </c>
      <c r="I150" s="18">
        <v>43052.682377314813</v>
      </c>
      <c r="J150" s="22">
        <f t="shared" si="2"/>
        <v>43052</v>
      </c>
      <c r="K150" s="28"/>
      <c r="L150" s="19"/>
      <c r="M150" s="29" t="s">
        <v>817</v>
      </c>
      <c r="N150" s="23"/>
      <c r="O150" s="19"/>
      <c r="P150" s="19"/>
      <c r="Q150" s="19"/>
      <c r="R150" s="19"/>
      <c r="S150" s="19"/>
      <c r="T150" s="35"/>
      <c r="U150" s="37"/>
      <c r="V150" s="38"/>
      <c r="W150" s="38"/>
      <c r="X150" s="38"/>
      <c r="Y150" s="38"/>
      <c r="Z150" s="38"/>
      <c r="AA150" s="38"/>
      <c r="AB150" s="18">
        <v>43052.368541053242</v>
      </c>
      <c r="AC150" s="17" t="s">
        <v>1101</v>
      </c>
      <c r="AD150" s="18"/>
      <c r="AE150" s="17"/>
      <c r="AF150" s="17"/>
    </row>
    <row r="151" spans="1:32">
      <c r="A151" s="17">
        <v>201702036</v>
      </c>
      <c r="B151" s="17" t="s">
        <v>1100</v>
      </c>
      <c r="C151" s="17" t="s">
        <v>85</v>
      </c>
      <c r="D151" s="17">
        <v>131</v>
      </c>
      <c r="E151" s="17" t="s">
        <v>26</v>
      </c>
      <c r="F151" s="18">
        <v>40495</v>
      </c>
      <c r="G151" s="19" t="s">
        <v>140</v>
      </c>
      <c r="H151" s="17" t="s">
        <v>19</v>
      </c>
      <c r="I151" s="18">
        <v>43133.593865277777</v>
      </c>
      <c r="J151" s="22">
        <f t="shared" si="2"/>
        <v>43133</v>
      </c>
      <c r="K151" s="28"/>
      <c r="L151" s="19"/>
      <c r="M151" s="29" t="s">
        <v>817</v>
      </c>
      <c r="N151" s="23"/>
      <c r="O151" s="19"/>
      <c r="P151" s="19"/>
      <c r="Q151" s="19"/>
      <c r="R151" s="19"/>
      <c r="S151" s="19"/>
      <c r="T151" s="35"/>
      <c r="U151" s="37"/>
      <c r="V151" s="38"/>
      <c r="W151" s="38"/>
      <c r="X151" s="38"/>
      <c r="Y151" s="38"/>
      <c r="Z151" s="38"/>
      <c r="AA151" s="38"/>
      <c r="AB151" s="18">
        <v>43133.593865277777</v>
      </c>
      <c r="AC151" s="17" t="s">
        <v>1099</v>
      </c>
      <c r="AD151" s="18"/>
      <c r="AE151" s="17"/>
      <c r="AF151" s="17"/>
    </row>
    <row r="152" spans="1:32">
      <c r="A152" s="17">
        <v>201702041</v>
      </c>
      <c r="B152" s="17" t="s">
        <v>1098</v>
      </c>
      <c r="C152" s="17" t="s">
        <v>1097</v>
      </c>
      <c r="D152" s="17">
        <v>119</v>
      </c>
      <c r="E152" s="17" t="s">
        <v>23</v>
      </c>
      <c r="F152" s="18">
        <v>39942</v>
      </c>
      <c r="G152" s="19" t="s">
        <v>140</v>
      </c>
      <c r="H152" s="17" t="s">
        <v>19</v>
      </c>
      <c r="I152" s="18">
        <v>43053.384343321763</v>
      </c>
      <c r="J152" s="22">
        <f t="shared" si="2"/>
        <v>43053</v>
      </c>
      <c r="K152" s="28">
        <v>2241</v>
      </c>
      <c r="L152" s="19"/>
      <c r="M152" s="29">
        <v>1</v>
      </c>
      <c r="N152" s="23">
        <v>1</v>
      </c>
      <c r="O152" s="19"/>
      <c r="P152" s="19"/>
      <c r="Q152" s="19"/>
      <c r="R152" s="19"/>
      <c r="S152" s="19"/>
      <c r="T152" s="35"/>
      <c r="U152" s="37">
        <v>1</v>
      </c>
      <c r="V152" s="38"/>
      <c r="W152" s="38"/>
      <c r="X152" s="38"/>
      <c r="Y152" s="38"/>
      <c r="Z152" s="38"/>
      <c r="AA152" s="38"/>
      <c r="AB152" s="18">
        <v>43053.574958796293</v>
      </c>
      <c r="AC152" s="17" t="s">
        <v>1096</v>
      </c>
      <c r="AD152" s="18"/>
      <c r="AE152" s="17"/>
      <c r="AF152" s="17"/>
    </row>
    <row r="153" spans="1:32">
      <c r="A153" s="17">
        <v>201702043</v>
      </c>
      <c r="B153" s="17" t="s">
        <v>1095</v>
      </c>
      <c r="C153" s="17" t="s">
        <v>1094</v>
      </c>
      <c r="D153" s="17">
        <v>125</v>
      </c>
      <c r="E153" s="17" t="s">
        <v>33</v>
      </c>
      <c r="F153" s="18">
        <v>40087</v>
      </c>
      <c r="G153" s="19" t="s">
        <v>139</v>
      </c>
      <c r="H153" s="17" t="s">
        <v>15</v>
      </c>
      <c r="I153" s="18">
        <v>43052.81896971065</v>
      </c>
      <c r="J153" s="22">
        <f t="shared" si="2"/>
        <v>43052</v>
      </c>
      <c r="K153" s="28">
        <v>2240</v>
      </c>
      <c r="L153" s="19"/>
      <c r="M153" s="29" t="s">
        <v>2039</v>
      </c>
      <c r="N153" s="23">
        <v>14</v>
      </c>
      <c r="O153" s="19">
        <v>17</v>
      </c>
      <c r="P153" s="19"/>
      <c r="Q153" s="19"/>
      <c r="R153" s="19"/>
      <c r="S153" s="19"/>
      <c r="T153" s="35"/>
      <c r="U153" s="37">
        <v>14</v>
      </c>
      <c r="V153" s="38">
        <v>17</v>
      </c>
      <c r="W153" s="38"/>
      <c r="X153" s="38"/>
      <c r="Y153" s="38"/>
      <c r="Z153" s="38"/>
      <c r="AA153" s="38"/>
      <c r="AB153" s="18">
        <v>43052.81896971065</v>
      </c>
      <c r="AC153" s="17" t="s">
        <v>1092</v>
      </c>
      <c r="AD153" s="18">
        <v>43056.419638194442</v>
      </c>
      <c r="AE153" s="17" t="s">
        <v>119</v>
      </c>
      <c r="AF153" s="17" t="s">
        <v>1093</v>
      </c>
    </row>
    <row r="154" spans="1:32">
      <c r="A154" s="17">
        <v>201702044</v>
      </c>
      <c r="B154" s="17" t="s">
        <v>1091</v>
      </c>
      <c r="C154" s="17" t="s">
        <v>1090</v>
      </c>
      <c r="D154" s="17">
        <v>90</v>
      </c>
      <c r="E154" s="17" t="s">
        <v>61</v>
      </c>
      <c r="F154" s="18">
        <v>39814</v>
      </c>
      <c r="G154" s="19" t="s">
        <v>140</v>
      </c>
      <c r="H154" s="17" t="s">
        <v>19</v>
      </c>
      <c r="I154" s="18">
        <v>43076.13086380787</v>
      </c>
      <c r="J154" s="22">
        <f t="shared" si="2"/>
        <v>43076</v>
      </c>
      <c r="K154" s="28">
        <v>2181</v>
      </c>
      <c r="L154" s="19"/>
      <c r="M154" s="29" t="s">
        <v>2033</v>
      </c>
      <c r="N154" s="23">
        <v>29</v>
      </c>
      <c r="O154" s="19"/>
      <c r="P154" s="19"/>
      <c r="Q154" s="19"/>
      <c r="R154" s="19"/>
      <c r="S154" s="19"/>
      <c r="T154" s="35"/>
      <c r="U154" s="37">
        <v>29</v>
      </c>
      <c r="V154" s="38"/>
      <c r="W154" s="38"/>
      <c r="X154" s="38"/>
      <c r="Y154" s="38"/>
      <c r="Z154" s="38"/>
      <c r="AA154" s="38"/>
      <c r="AB154" s="18">
        <v>43076.168538807869</v>
      </c>
      <c r="AC154" s="17" t="s">
        <v>1088</v>
      </c>
      <c r="AD154" s="18">
        <v>43078.965240474536</v>
      </c>
      <c r="AE154" s="17" t="s">
        <v>57</v>
      </c>
      <c r="AF154" s="17" t="s">
        <v>1089</v>
      </c>
    </row>
    <row r="155" spans="1:32">
      <c r="A155" s="17">
        <v>201702045</v>
      </c>
      <c r="B155" s="17" t="s">
        <v>1087</v>
      </c>
      <c r="C155" s="17" t="s">
        <v>883</v>
      </c>
      <c r="D155" s="17">
        <v>598</v>
      </c>
      <c r="E155" s="17" t="s">
        <v>36</v>
      </c>
      <c r="F155" s="18">
        <v>42688</v>
      </c>
      <c r="G155" s="19" t="s">
        <v>142</v>
      </c>
      <c r="H155" s="17" t="s">
        <v>34</v>
      </c>
      <c r="I155" s="18">
        <v>43053.026885219908</v>
      </c>
      <c r="J155" s="22">
        <f t="shared" si="2"/>
        <v>43053</v>
      </c>
      <c r="K155" s="28">
        <v>2236</v>
      </c>
      <c r="L155" s="19"/>
      <c r="M155" s="29" t="s">
        <v>2027</v>
      </c>
      <c r="N155" s="23">
        <v>1</v>
      </c>
      <c r="O155" s="19">
        <v>2</v>
      </c>
      <c r="P155" s="19"/>
      <c r="Q155" s="19"/>
      <c r="R155" s="19"/>
      <c r="S155" s="19"/>
      <c r="T155" s="35"/>
      <c r="U155" s="37">
        <v>1</v>
      </c>
      <c r="V155" s="38">
        <v>2</v>
      </c>
      <c r="W155" s="38"/>
      <c r="X155" s="38"/>
      <c r="Y155" s="38"/>
      <c r="Z155" s="38"/>
      <c r="AA155" s="38"/>
      <c r="AB155" s="18">
        <v>43053.031122372682</v>
      </c>
      <c r="AC155" s="17" t="s">
        <v>1086</v>
      </c>
      <c r="AD155" s="18"/>
      <c r="AE155" s="17"/>
      <c r="AF155" s="17"/>
    </row>
    <row r="156" spans="1:32">
      <c r="A156" s="17">
        <v>201702047</v>
      </c>
      <c r="B156" s="17" t="s">
        <v>1085</v>
      </c>
      <c r="C156" s="17" t="s">
        <v>905</v>
      </c>
      <c r="D156" s="17">
        <v>98</v>
      </c>
      <c r="E156" s="17" t="s">
        <v>74</v>
      </c>
      <c r="F156" s="18">
        <v>40131</v>
      </c>
      <c r="G156" s="19" t="s">
        <v>139</v>
      </c>
      <c r="H156" s="17" t="s">
        <v>15</v>
      </c>
      <c r="I156" s="18">
        <v>43053.502467129627</v>
      </c>
      <c r="J156" s="22">
        <f t="shared" si="2"/>
        <v>43053</v>
      </c>
      <c r="K156" s="28">
        <v>2101</v>
      </c>
      <c r="L156" s="19" t="s">
        <v>2040</v>
      </c>
      <c r="M156" s="29">
        <v>11</v>
      </c>
      <c r="N156" s="23">
        <v>11</v>
      </c>
      <c r="O156" s="19"/>
      <c r="P156" s="19"/>
      <c r="Q156" s="19"/>
      <c r="R156" s="19"/>
      <c r="S156" s="19"/>
      <c r="T156" s="35"/>
      <c r="U156" s="37">
        <v>11</v>
      </c>
      <c r="V156" s="38"/>
      <c r="W156" s="38"/>
      <c r="X156" s="38"/>
      <c r="Y156" s="38"/>
      <c r="Z156" s="38"/>
      <c r="AA156" s="38"/>
      <c r="AB156" s="18">
        <v>43053.502467129627</v>
      </c>
      <c r="AC156" s="17" t="s">
        <v>1084</v>
      </c>
      <c r="AD156" s="18"/>
      <c r="AE156" s="17"/>
      <c r="AF156" s="17"/>
    </row>
    <row r="157" spans="1:32">
      <c r="A157" s="17">
        <v>201702054</v>
      </c>
      <c r="B157" s="17" t="s">
        <v>1083</v>
      </c>
      <c r="C157" s="17" t="s">
        <v>905</v>
      </c>
      <c r="D157" s="17">
        <v>500</v>
      </c>
      <c r="E157" s="17" t="s">
        <v>92</v>
      </c>
      <c r="F157" s="18">
        <v>42476</v>
      </c>
      <c r="G157" s="19" t="s">
        <v>140</v>
      </c>
      <c r="H157" s="17" t="s">
        <v>19</v>
      </c>
      <c r="I157" s="18">
        <v>43058.641452199074</v>
      </c>
      <c r="J157" s="22">
        <f t="shared" si="2"/>
        <v>43058</v>
      </c>
      <c r="K157" s="28">
        <v>2236</v>
      </c>
      <c r="L157" s="19"/>
      <c r="M157" s="29">
        <v>1</v>
      </c>
      <c r="N157" s="23">
        <v>1</v>
      </c>
      <c r="O157" s="19"/>
      <c r="P157" s="19"/>
      <c r="Q157" s="19"/>
      <c r="R157" s="19"/>
      <c r="S157" s="19"/>
      <c r="T157" s="35"/>
      <c r="U157" s="37">
        <v>1</v>
      </c>
      <c r="V157" s="38"/>
      <c r="W157" s="38"/>
      <c r="X157" s="38"/>
      <c r="Y157" s="38"/>
      <c r="Z157" s="38"/>
      <c r="AA157" s="38"/>
      <c r="AB157" s="18">
        <v>43058.637718518519</v>
      </c>
      <c r="AC157" s="17" t="s">
        <v>1082</v>
      </c>
      <c r="AD157" s="18"/>
      <c r="AE157" s="17"/>
      <c r="AF157" s="17"/>
    </row>
    <row r="158" spans="1:32">
      <c r="A158" s="17">
        <v>201702055</v>
      </c>
      <c r="B158" s="17" t="s">
        <v>1081</v>
      </c>
      <c r="C158" s="17" t="s">
        <v>1080</v>
      </c>
      <c r="D158" s="17">
        <v>91</v>
      </c>
      <c r="E158" s="17" t="s">
        <v>27</v>
      </c>
      <c r="F158" s="18">
        <v>40863</v>
      </c>
      <c r="G158" s="19" t="s">
        <v>140</v>
      </c>
      <c r="H158" s="17" t="s">
        <v>19</v>
      </c>
      <c r="I158" s="18">
        <v>43056.090108101853</v>
      </c>
      <c r="J158" s="22">
        <f t="shared" si="2"/>
        <v>43056</v>
      </c>
      <c r="K158" s="28">
        <v>2120</v>
      </c>
      <c r="L158" s="19">
        <v>2164</v>
      </c>
      <c r="M158" s="29">
        <v>16</v>
      </c>
      <c r="N158" s="23">
        <v>16</v>
      </c>
      <c r="O158" s="19"/>
      <c r="P158" s="19"/>
      <c r="Q158" s="19"/>
      <c r="R158" s="19"/>
      <c r="S158" s="19"/>
      <c r="T158" s="35"/>
      <c r="U158" s="37">
        <v>16</v>
      </c>
      <c r="V158" s="38"/>
      <c r="W158" s="38"/>
      <c r="X158" s="38"/>
      <c r="Y158" s="38"/>
      <c r="Z158" s="38"/>
      <c r="AA158" s="38"/>
      <c r="AB158" s="18">
        <v>43056.09552318287</v>
      </c>
      <c r="AC158" s="17" t="s">
        <v>1079</v>
      </c>
      <c r="AD158" s="18"/>
      <c r="AE158" s="17"/>
      <c r="AF158" s="17"/>
    </row>
    <row r="159" spans="1:32">
      <c r="A159" s="17">
        <v>201702058</v>
      </c>
      <c r="B159" s="17" t="s">
        <v>1078</v>
      </c>
      <c r="C159" s="17" t="s">
        <v>1077</v>
      </c>
      <c r="D159" s="17">
        <v>598</v>
      </c>
      <c r="E159" s="17" t="s">
        <v>36</v>
      </c>
      <c r="F159" s="18">
        <v>42880</v>
      </c>
      <c r="G159" s="19" t="s">
        <v>142</v>
      </c>
      <c r="H159" s="17" t="s">
        <v>34</v>
      </c>
      <c r="I159" s="18">
        <v>43056.60302978009</v>
      </c>
      <c r="J159" s="22">
        <f t="shared" si="2"/>
        <v>43056</v>
      </c>
      <c r="K159" s="28">
        <v>2236</v>
      </c>
      <c r="L159" s="19"/>
      <c r="M159" s="29">
        <v>2</v>
      </c>
      <c r="N159" s="23">
        <v>2</v>
      </c>
      <c r="O159" s="19"/>
      <c r="P159" s="19"/>
      <c r="Q159" s="19"/>
      <c r="R159" s="19"/>
      <c r="S159" s="19"/>
      <c r="T159" s="35"/>
      <c r="U159" s="37">
        <v>2</v>
      </c>
      <c r="V159" s="38"/>
      <c r="W159" s="38"/>
      <c r="X159" s="38"/>
      <c r="Y159" s="38"/>
      <c r="Z159" s="38"/>
      <c r="AA159" s="38"/>
      <c r="AB159" s="18">
        <v>43056.876482951389</v>
      </c>
      <c r="AC159" s="17" t="s">
        <v>1076</v>
      </c>
      <c r="AD159" s="18"/>
      <c r="AE159" s="17"/>
      <c r="AF159" s="17"/>
    </row>
    <row r="160" spans="1:32">
      <c r="A160" s="17">
        <v>201702065</v>
      </c>
      <c r="B160" s="17" t="s">
        <v>1075</v>
      </c>
      <c r="C160" s="17" t="s">
        <v>950</v>
      </c>
      <c r="D160" s="17">
        <v>598</v>
      </c>
      <c r="E160" s="17" t="s">
        <v>36</v>
      </c>
      <c r="F160" s="18">
        <v>43026</v>
      </c>
      <c r="G160" s="19" t="s">
        <v>142</v>
      </c>
      <c r="H160" s="17" t="s">
        <v>34</v>
      </c>
      <c r="I160" s="18">
        <v>43057.855682372683</v>
      </c>
      <c r="J160" s="22">
        <f t="shared" si="2"/>
        <v>43057</v>
      </c>
      <c r="K160" s="28">
        <v>2283</v>
      </c>
      <c r="L160" s="19"/>
      <c r="M160" s="29">
        <v>6</v>
      </c>
      <c r="N160" s="23">
        <v>6</v>
      </c>
      <c r="O160" s="19"/>
      <c r="P160" s="19"/>
      <c r="Q160" s="19"/>
      <c r="R160" s="19"/>
      <c r="S160" s="19"/>
      <c r="T160" s="35"/>
      <c r="U160" s="37">
        <v>6</v>
      </c>
      <c r="V160" s="38"/>
      <c r="W160" s="38"/>
      <c r="X160" s="38"/>
      <c r="Y160" s="38"/>
      <c r="Z160" s="38"/>
      <c r="AA160" s="38"/>
      <c r="AB160" s="18">
        <v>43057.840655706015</v>
      </c>
      <c r="AC160" s="17" t="s">
        <v>1074</v>
      </c>
      <c r="AD160" s="18"/>
      <c r="AE160" s="17"/>
      <c r="AF160" s="17"/>
    </row>
    <row r="161" spans="1:32">
      <c r="A161" s="17">
        <v>201702070</v>
      </c>
      <c r="B161" s="17" t="s">
        <v>1073</v>
      </c>
      <c r="C161" s="17" t="s">
        <v>1072</v>
      </c>
      <c r="D161" s="17">
        <v>125</v>
      </c>
      <c r="E161" s="17" t="s">
        <v>33</v>
      </c>
      <c r="F161" s="18">
        <v>38675</v>
      </c>
      <c r="G161" s="19" t="s">
        <v>139</v>
      </c>
      <c r="H161" s="17" t="s">
        <v>15</v>
      </c>
      <c r="I161" s="18">
        <v>43058.809907905095</v>
      </c>
      <c r="J161" s="22">
        <f t="shared" si="2"/>
        <v>43058</v>
      </c>
      <c r="K161" s="28">
        <v>2046</v>
      </c>
      <c r="L161" s="19"/>
      <c r="M161" s="29">
        <v>1</v>
      </c>
      <c r="N161" s="23">
        <v>1</v>
      </c>
      <c r="O161" s="19"/>
      <c r="P161" s="19"/>
      <c r="Q161" s="19"/>
      <c r="R161" s="19"/>
      <c r="S161" s="19"/>
      <c r="T161" s="35"/>
      <c r="U161" s="37">
        <v>1</v>
      </c>
      <c r="V161" s="38"/>
      <c r="W161" s="38"/>
      <c r="X161" s="38"/>
      <c r="Y161" s="38"/>
      <c r="Z161" s="38"/>
      <c r="AA161" s="38"/>
      <c r="AB161" s="18">
        <v>43058.808703506947</v>
      </c>
      <c r="AC161" s="17" t="s">
        <v>1071</v>
      </c>
      <c r="AD161" s="18">
        <v>43058.822496875</v>
      </c>
      <c r="AE161" s="17"/>
      <c r="AF161" s="17" t="s">
        <v>927</v>
      </c>
    </row>
    <row r="162" spans="1:32">
      <c r="A162" s="17">
        <v>201702072</v>
      </c>
      <c r="B162" s="17" t="s">
        <v>1070</v>
      </c>
      <c r="C162" s="17" t="s">
        <v>897</v>
      </c>
      <c r="D162" s="17">
        <v>119</v>
      </c>
      <c r="E162" s="17" t="s">
        <v>23</v>
      </c>
      <c r="F162" s="18">
        <v>38675</v>
      </c>
      <c r="G162" s="19" t="s">
        <v>140</v>
      </c>
      <c r="H162" s="17" t="s">
        <v>19</v>
      </c>
      <c r="I162" s="18">
        <v>43058.970142627317</v>
      </c>
      <c r="J162" s="22">
        <f t="shared" si="2"/>
        <v>43058</v>
      </c>
      <c r="K162" s="28">
        <v>2046</v>
      </c>
      <c r="L162" s="19"/>
      <c r="M162" s="29">
        <v>4</v>
      </c>
      <c r="N162" s="23">
        <v>4</v>
      </c>
      <c r="O162" s="19"/>
      <c r="P162" s="19"/>
      <c r="Q162" s="19"/>
      <c r="R162" s="19"/>
      <c r="S162" s="19"/>
      <c r="T162" s="35"/>
      <c r="U162" s="37">
        <v>4</v>
      </c>
      <c r="V162" s="38"/>
      <c r="W162" s="38"/>
      <c r="X162" s="38"/>
      <c r="Y162" s="38"/>
      <c r="Z162" s="38"/>
      <c r="AA162" s="38"/>
      <c r="AB162" s="18">
        <v>43058.970142627317</v>
      </c>
      <c r="AC162" s="17" t="s">
        <v>1069</v>
      </c>
      <c r="AD162" s="18"/>
      <c r="AE162" s="17"/>
      <c r="AF162" s="17"/>
    </row>
    <row r="163" spans="1:32">
      <c r="A163" s="17">
        <v>201702073</v>
      </c>
      <c r="B163" s="17" t="s">
        <v>1068</v>
      </c>
      <c r="C163" s="17" t="s">
        <v>118</v>
      </c>
      <c r="D163" s="17">
        <v>201</v>
      </c>
      <c r="E163" s="17" t="s">
        <v>66</v>
      </c>
      <c r="F163" s="18">
        <v>42998</v>
      </c>
      <c r="G163" s="19" t="s">
        <v>142</v>
      </c>
      <c r="H163" s="17" t="s">
        <v>34</v>
      </c>
      <c r="I163" s="18">
        <v>43059.487440393517</v>
      </c>
      <c r="J163" s="22">
        <f t="shared" si="2"/>
        <v>43059</v>
      </c>
      <c r="K163" s="28">
        <v>2050</v>
      </c>
      <c r="L163" s="19"/>
      <c r="M163" s="29">
        <v>1</v>
      </c>
      <c r="N163" s="23">
        <v>1</v>
      </c>
      <c r="O163" s="19"/>
      <c r="P163" s="19"/>
      <c r="Q163" s="19"/>
      <c r="R163" s="19"/>
      <c r="S163" s="19"/>
      <c r="T163" s="35"/>
      <c r="U163" s="37">
        <v>1</v>
      </c>
      <c r="V163" s="38"/>
      <c r="W163" s="38"/>
      <c r="X163" s="38"/>
      <c r="Y163" s="38"/>
      <c r="Z163" s="38"/>
      <c r="AA163" s="38"/>
      <c r="AB163" s="18">
        <v>43059.239169791668</v>
      </c>
      <c r="AC163" s="17" t="s">
        <v>1066</v>
      </c>
      <c r="AD163" s="18">
        <v>43059.270383831019</v>
      </c>
      <c r="AE163" s="17" t="s">
        <v>942</v>
      </c>
      <c r="AF163" s="17" t="s">
        <v>1067</v>
      </c>
    </row>
    <row r="164" spans="1:32">
      <c r="A164" s="17">
        <v>201702079</v>
      </c>
      <c r="B164" s="17" t="s">
        <v>1065</v>
      </c>
      <c r="C164" s="17" t="s">
        <v>1064</v>
      </c>
      <c r="D164" s="17" t="s">
        <v>20</v>
      </c>
      <c r="E164" s="17" t="s">
        <v>20</v>
      </c>
      <c r="F164" s="18">
        <v>40502</v>
      </c>
      <c r="G164" s="19" t="s">
        <v>139</v>
      </c>
      <c r="H164" s="17" t="s">
        <v>15</v>
      </c>
      <c r="I164" s="18">
        <v>43059.944377430555</v>
      </c>
      <c r="J164" s="22">
        <f t="shared" si="2"/>
        <v>43059</v>
      </c>
      <c r="K164" s="28">
        <v>2267</v>
      </c>
      <c r="L164" s="19"/>
      <c r="M164" s="29">
        <v>1</v>
      </c>
      <c r="N164" s="23">
        <v>1</v>
      </c>
      <c r="O164" s="19"/>
      <c r="P164" s="19"/>
      <c r="Q164" s="19"/>
      <c r="R164" s="19"/>
      <c r="S164" s="19"/>
      <c r="T164" s="35"/>
      <c r="U164" s="37">
        <v>1</v>
      </c>
      <c r="V164" s="38"/>
      <c r="W164" s="38"/>
      <c r="X164" s="38"/>
      <c r="Y164" s="38"/>
      <c r="Z164" s="38"/>
      <c r="AA164" s="38"/>
      <c r="AB164" s="18"/>
      <c r="AC164" s="17" t="s">
        <v>20</v>
      </c>
      <c r="AD164" s="18"/>
      <c r="AE164" s="17"/>
      <c r="AF164" s="17"/>
    </row>
    <row r="165" spans="1:32">
      <c r="A165" s="17">
        <v>201702082</v>
      </c>
      <c r="B165" s="17" t="s">
        <v>1063</v>
      </c>
      <c r="C165" s="17" t="s">
        <v>45</v>
      </c>
      <c r="D165" s="17">
        <v>748</v>
      </c>
      <c r="E165" s="17" t="s">
        <v>29</v>
      </c>
      <c r="F165" s="18">
        <v>41234</v>
      </c>
      <c r="G165" s="19" t="s">
        <v>139</v>
      </c>
      <c r="H165" s="17" t="s">
        <v>15</v>
      </c>
      <c r="I165" s="18">
        <v>43060.786442094904</v>
      </c>
      <c r="J165" s="22">
        <f t="shared" si="2"/>
        <v>43060</v>
      </c>
      <c r="K165" s="28"/>
      <c r="L165" s="19"/>
      <c r="M165" s="29" t="s">
        <v>2041</v>
      </c>
      <c r="N165" s="23"/>
      <c r="O165" s="19"/>
      <c r="P165" s="19"/>
      <c r="Q165" s="19"/>
      <c r="R165" s="19"/>
      <c r="S165" s="19"/>
      <c r="T165" s="35"/>
      <c r="U165" s="37"/>
      <c r="V165" s="38"/>
      <c r="W165" s="38"/>
      <c r="X165" s="38"/>
      <c r="Y165" s="38"/>
      <c r="Z165" s="38"/>
      <c r="AA165" s="38"/>
      <c r="AB165" s="18">
        <v>43060.782085185187</v>
      </c>
      <c r="AC165" s="17" t="s">
        <v>1060</v>
      </c>
      <c r="AD165" s="18">
        <v>43060.808191585646</v>
      </c>
      <c r="AE165" s="17" t="s">
        <v>1062</v>
      </c>
      <c r="AF165" s="17" t="s">
        <v>1061</v>
      </c>
    </row>
    <row r="166" spans="1:32">
      <c r="A166" s="17">
        <v>201702084</v>
      </c>
      <c r="B166" s="17" t="s">
        <v>1059</v>
      </c>
      <c r="C166" s="17" t="s">
        <v>123</v>
      </c>
      <c r="D166" s="17" t="s">
        <v>20</v>
      </c>
      <c r="E166" s="17" t="s">
        <v>20</v>
      </c>
      <c r="F166" s="18">
        <v>42451</v>
      </c>
      <c r="G166" s="19" t="s">
        <v>140</v>
      </c>
      <c r="H166" s="17" t="s">
        <v>19</v>
      </c>
      <c r="I166" s="18">
        <v>43061.38104375</v>
      </c>
      <c r="J166" s="22">
        <f t="shared" si="2"/>
        <v>43061</v>
      </c>
      <c r="K166" s="28">
        <v>2048</v>
      </c>
      <c r="L166" s="19"/>
      <c r="M166" s="29" t="s">
        <v>2027</v>
      </c>
      <c r="N166" s="23">
        <v>1</v>
      </c>
      <c r="O166" s="19">
        <v>2</v>
      </c>
      <c r="P166" s="19"/>
      <c r="Q166" s="19"/>
      <c r="R166" s="19"/>
      <c r="S166" s="19"/>
      <c r="T166" s="35"/>
      <c r="U166" s="37">
        <v>1</v>
      </c>
      <c r="V166" s="38">
        <v>2</v>
      </c>
      <c r="W166" s="38"/>
      <c r="X166" s="38"/>
      <c r="Y166" s="38"/>
      <c r="Z166" s="38"/>
      <c r="AA166" s="38"/>
      <c r="AB166" s="18">
        <v>43061.349541585645</v>
      </c>
      <c r="AC166" s="17" t="s">
        <v>1058</v>
      </c>
      <c r="AD166" s="18"/>
      <c r="AE166" s="17"/>
      <c r="AF166" s="17"/>
    </row>
    <row r="167" spans="1:32">
      <c r="A167" s="17">
        <v>201702088</v>
      </c>
      <c r="B167" s="17" t="s">
        <v>1057</v>
      </c>
      <c r="C167" s="17" t="s">
        <v>1056</v>
      </c>
      <c r="D167" s="17">
        <v>598</v>
      </c>
      <c r="E167" s="17" t="s">
        <v>36</v>
      </c>
      <c r="F167" s="18">
        <v>42207</v>
      </c>
      <c r="G167" s="19" t="s">
        <v>140</v>
      </c>
      <c r="H167" s="17" t="s">
        <v>19</v>
      </c>
      <c r="I167" s="18">
        <v>43061.970677048608</v>
      </c>
      <c r="J167" s="22">
        <f t="shared" si="2"/>
        <v>43061</v>
      </c>
      <c r="K167" s="28">
        <v>2275</v>
      </c>
      <c r="L167" s="19">
        <v>2196</v>
      </c>
      <c r="M167" s="29">
        <v>15</v>
      </c>
      <c r="N167" s="23">
        <v>15</v>
      </c>
      <c r="O167" s="19"/>
      <c r="P167" s="19"/>
      <c r="Q167" s="19"/>
      <c r="R167" s="19"/>
      <c r="S167" s="19"/>
      <c r="T167" s="35"/>
      <c r="U167" s="37">
        <v>15</v>
      </c>
      <c r="V167" s="38"/>
      <c r="W167" s="38"/>
      <c r="X167" s="38"/>
      <c r="Y167" s="38"/>
      <c r="Z167" s="38"/>
      <c r="AA167" s="38"/>
      <c r="AB167" s="18">
        <v>43061.970677048608</v>
      </c>
      <c r="AC167" s="17" t="s">
        <v>1055</v>
      </c>
      <c r="AD167" s="18"/>
      <c r="AE167" s="17"/>
      <c r="AF167" s="17"/>
    </row>
    <row r="168" spans="1:32">
      <c r="A168" s="17">
        <v>201702091</v>
      </c>
      <c r="B168" s="17" t="s">
        <v>1054</v>
      </c>
      <c r="C168" s="17" t="s">
        <v>848</v>
      </c>
      <c r="D168" s="17">
        <v>125</v>
      </c>
      <c r="E168" s="17" t="s">
        <v>33</v>
      </c>
      <c r="F168" s="18">
        <v>41601</v>
      </c>
      <c r="G168" s="19" t="s">
        <v>139</v>
      </c>
      <c r="H168" s="17" t="s">
        <v>15</v>
      </c>
      <c r="I168" s="18">
        <v>43062.974212349538</v>
      </c>
      <c r="J168" s="22">
        <f t="shared" si="2"/>
        <v>43062</v>
      </c>
      <c r="K168" s="28"/>
      <c r="L168" s="19"/>
      <c r="M168" s="29" t="s">
        <v>2042</v>
      </c>
      <c r="N168" s="23">
        <v>53</v>
      </c>
      <c r="O168" s="19"/>
      <c r="P168" s="19"/>
      <c r="Q168" s="19"/>
      <c r="R168" s="19"/>
      <c r="S168" s="19"/>
      <c r="T168" s="35"/>
      <c r="U168" s="37">
        <v>53</v>
      </c>
      <c r="V168" s="38"/>
      <c r="W168" s="38"/>
      <c r="X168" s="38"/>
      <c r="Y168" s="38"/>
      <c r="Z168" s="38"/>
      <c r="AA168" s="38"/>
      <c r="AB168" s="18">
        <v>43062.971547141206</v>
      </c>
      <c r="AC168" s="17" t="s">
        <v>1053</v>
      </c>
      <c r="AD168" s="18"/>
      <c r="AE168" s="17"/>
      <c r="AF168" s="17"/>
    </row>
    <row r="169" spans="1:32">
      <c r="A169" s="17">
        <v>201702095</v>
      </c>
      <c r="B169" s="17" t="s">
        <v>1052</v>
      </c>
      <c r="C169" s="17" t="s">
        <v>957</v>
      </c>
      <c r="D169" s="17">
        <v>123</v>
      </c>
      <c r="E169" s="17" t="s">
        <v>71</v>
      </c>
      <c r="F169" s="18">
        <v>40506</v>
      </c>
      <c r="G169" s="19" t="s">
        <v>140</v>
      </c>
      <c r="H169" s="17" t="s">
        <v>19</v>
      </c>
      <c r="I169" s="18">
        <v>43063.715856134259</v>
      </c>
      <c r="J169" s="22">
        <f t="shared" si="2"/>
        <v>43063</v>
      </c>
      <c r="K169" s="28">
        <v>2046</v>
      </c>
      <c r="L169" s="19"/>
      <c r="M169" s="29">
        <v>1</v>
      </c>
      <c r="N169" s="23">
        <v>1</v>
      </c>
      <c r="O169" s="19"/>
      <c r="P169" s="19"/>
      <c r="Q169" s="19"/>
      <c r="R169" s="19"/>
      <c r="S169" s="19"/>
      <c r="T169" s="35"/>
      <c r="U169" s="37">
        <v>1</v>
      </c>
      <c r="V169" s="38"/>
      <c r="W169" s="38"/>
      <c r="X169" s="38"/>
      <c r="Y169" s="38"/>
      <c r="Z169" s="38"/>
      <c r="AA169" s="38"/>
      <c r="AB169" s="18">
        <v>43063.698054745371</v>
      </c>
      <c r="AC169" s="17" t="s">
        <v>1051</v>
      </c>
      <c r="AD169" s="18"/>
      <c r="AE169" s="17"/>
      <c r="AF169" s="17"/>
    </row>
    <row r="170" spans="1:32">
      <c r="A170" s="17">
        <v>201702110</v>
      </c>
      <c r="B170" s="17" t="s">
        <v>1050</v>
      </c>
      <c r="C170" s="17" t="s">
        <v>1049</v>
      </c>
      <c r="D170" s="17">
        <v>201</v>
      </c>
      <c r="E170" s="17" t="s">
        <v>66</v>
      </c>
      <c r="F170" s="18">
        <v>42864</v>
      </c>
      <c r="G170" s="19" t="s">
        <v>139</v>
      </c>
      <c r="H170" s="17" t="s">
        <v>15</v>
      </c>
      <c r="I170" s="18">
        <v>43064.975183101851</v>
      </c>
      <c r="J170" s="22">
        <f t="shared" si="2"/>
        <v>43064</v>
      </c>
      <c r="K170" s="28">
        <v>2046</v>
      </c>
      <c r="L170" s="19"/>
      <c r="M170" s="29">
        <v>1</v>
      </c>
      <c r="N170" s="23">
        <v>1</v>
      </c>
      <c r="O170" s="19"/>
      <c r="P170" s="19"/>
      <c r="Q170" s="19"/>
      <c r="R170" s="19"/>
      <c r="S170" s="19"/>
      <c r="T170" s="35"/>
      <c r="U170" s="37">
        <v>1</v>
      </c>
      <c r="V170" s="38"/>
      <c r="W170" s="38"/>
      <c r="X170" s="38"/>
      <c r="Y170" s="38"/>
      <c r="Z170" s="38"/>
      <c r="AA170" s="38"/>
      <c r="AB170" s="18">
        <v>43064.949396759257</v>
      </c>
      <c r="AC170" s="17" t="s">
        <v>1048</v>
      </c>
      <c r="AD170" s="18"/>
      <c r="AE170" s="17"/>
      <c r="AF170" s="17"/>
    </row>
    <row r="171" spans="1:32">
      <c r="A171" s="17">
        <v>201702117</v>
      </c>
      <c r="B171" s="17" t="s">
        <v>1047</v>
      </c>
      <c r="C171" s="17" t="s">
        <v>1046</v>
      </c>
      <c r="D171" s="17">
        <v>300</v>
      </c>
      <c r="E171" s="17" t="s">
        <v>923</v>
      </c>
      <c r="F171" s="18">
        <v>40143</v>
      </c>
      <c r="G171" s="19" t="s">
        <v>140</v>
      </c>
      <c r="H171" s="17" t="s">
        <v>19</v>
      </c>
      <c r="I171" s="18">
        <v>43066.50008391204</v>
      </c>
      <c r="J171" s="22">
        <f t="shared" si="2"/>
        <v>43066</v>
      </c>
      <c r="K171" s="28">
        <v>2181</v>
      </c>
      <c r="L171" s="19"/>
      <c r="M171" s="29">
        <v>4</v>
      </c>
      <c r="N171" s="23">
        <v>4</v>
      </c>
      <c r="O171" s="19"/>
      <c r="P171" s="19"/>
      <c r="Q171" s="19"/>
      <c r="R171" s="19"/>
      <c r="S171" s="19"/>
      <c r="T171" s="35"/>
      <c r="U171" s="37">
        <v>4</v>
      </c>
      <c r="V171" s="38"/>
      <c r="W171" s="38"/>
      <c r="X171" s="38"/>
      <c r="Y171" s="38"/>
      <c r="Z171" s="38"/>
      <c r="AA171" s="38"/>
      <c r="AB171" s="18">
        <v>43066.446604513891</v>
      </c>
      <c r="AC171" s="17" t="s">
        <v>1045</v>
      </c>
      <c r="AD171" s="18"/>
      <c r="AE171" s="17"/>
      <c r="AF171" s="17"/>
    </row>
    <row r="172" spans="1:32">
      <c r="A172" s="17">
        <v>201702118</v>
      </c>
      <c r="B172" s="17" t="s">
        <v>1044</v>
      </c>
      <c r="C172" s="17" t="s">
        <v>854</v>
      </c>
      <c r="D172" s="17">
        <v>128</v>
      </c>
      <c r="E172" s="17" t="s">
        <v>56</v>
      </c>
      <c r="F172" s="18">
        <v>42999</v>
      </c>
      <c r="G172" s="19" t="s">
        <v>140</v>
      </c>
      <c r="H172" s="17" t="s">
        <v>19</v>
      </c>
      <c r="I172" s="18">
        <v>43165.891772604169</v>
      </c>
      <c r="J172" s="22">
        <f t="shared" si="2"/>
        <v>43165</v>
      </c>
      <c r="K172" s="28">
        <v>2255</v>
      </c>
      <c r="L172" s="19"/>
      <c r="M172" s="29">
        <v>1</v>
      </c>
      <c r="N172" s="23">
        <v>1</v>
      </c>
      <c r="O172" s="19"/>
      <c r="P172" s="19"/>
      <c r="Q172" s="19"/>
      <c r="R172" s="19"/>
      <c r="S172" s="19"/>
      <c r="T172" s="35"/>
      <c r="U172" s="37">
        <v>1</v>
      </c>
      <c r="V172" s="38"/>
      <c r="W172" s="38"/>
      <c r="X172" s="38"/>
      <c r="Y172" s="38"/>
      <c r="Z172" s="38"/>
      <c r="AA172" s="38"/>
      <c r="AB172" s="18">
        <v>43165.951249386577</v>
      </c>
      <c r="AC172" s="17" t="s">
        <v>1043</v>
      </c>
      <c r="AD172" s="18"/>
      <c r="AE172" s="17"/>
      <c r="AF172" s="17"/>
    </row>
    <row r="173" spans="1:32">
      <c r="A173" s="17">
        <v>201702123</v>
      </c>
      <c r="B173" s="17" t="s">
        <v>1042</v>
      </c>
      <c r="C173" s="17" t="s">
        <v>1041</v>
      </c>
      <c r="D173" s="17">
        <v>598</v>
      </c>
      <c r="E173" s="17" t="s">
        <v>36</v>
      </c>
      <c r="F173" s="18">
        <v>42701</v>
      </c>
      <c r="G173" s="19" t="s">
        <v>142</v>
      </c>
      <c r="H173" s="17" t="s">
        <v>34</v>
      </c>
      <c r="I173" s="18">
        <v>43066.988364351855</v>
      </c>
      <c r="J173" s="22">
        <f t="shared" si="2"/>
        <v>43066</v>
      </c>
      <c r="K173" s="28">
        <v>2043</v>
      </c>
      <c r="L173" s="19"/>
      <c r="M173" s="29">
        <v>1</v>
      </c>
      <c r="N173" s="23">
        <v>1</v>
      </c>
      <c r="O173" s="19"/>
      <c r="P173" s="19"/>
      <c r="Q173" s="19"/>
      <c r="R173" s="19"/>
      <c r="S173" s="19"/>
      <c r="T173" s="35"/>
      <c r="U173" s="37">
        <v>1</v>
      </c>
      <c r="V173" s="38"/>
      <c r="W173" s="38"/>
      <c r="X173" s="38"/>
      <c r="Y173" s="38"/>
      <c r="Z173" s="38"/>
      <c r="AA173" s="38"/>
      <c r="AB173" s="18">
        <v>43066.972870451391</v>
      </c>
      <c r="AC173" s="17" t="s">
        <v>1040</v>
      </c>
      <c r="AD173" s="18"/>
      <c r="AE173" s="17"/>
      <c r="AF173" s="17"/>
    </row>
    <row r="174" spans="1:32">
      <c r="A174" s="17">
        <v>201702126</v>
      </c>
      <c r="B174" s="17" t="s">
        <v>1039</v>
      </c>
      <c r="C174" s="17" t="s">
        <v>1038</v>
      </c>
      <c r="D174" s="17">
        <v>203</v>
      </c>
      <c r="E174" s="17" t="s">
        <v>835</v>
      </c>
      <c r="F174" s="18">
        <v>39780</v>
      </c>
      <c r="G174" s="19" t="s">
        <v>140</v>
      </c>
      <c r="H174" s="17" t="s">
        <v>19</v>
      </c>
      <c r="I174" s="18">
        <v>43067.594100844908</v>
      </c>
      <c r="J174" s="22">
        <f t="shared" si="2"/>
        <v>43067</v>
      </c>
      <c r="K174" s="28">
        <v>2002</v>
      </c>
      <c r="L174" s="19"/>
      <c r="M174" s="29">
        <v>5</v>
      </c>
      <c r="N174" s="23">
        <v>5</v>
      </c>
      <c r="O174" s="19"/>
      <c r="P174" s="19"/>
      <c r="Q174" s="19"/>
      <c r="R174" s="19"/>
      <c r="S174" s="19"/>
      <c r="T174" s="35"/>
      <c r="U174" s="37">
        <v>5</v>
      </c>
      <c r="V174" s="38"/>
      <c r="W174" s="38"/>
      <c r="X174" s="38"/>
      <c r="Y174" s="38"/>
      <c r="Z174" s="38"/>
      <c r="AA174" s="38"/>
      <c r="AB174" s="18">
        <v>43067.594100844908</v>
      </c>
      <c r="AC174" s="17" t="s">
        <v>1036</v>
      </c>
      <c r="AD174" s="18">
        <v>43067.664774502315</v>
      </c>
      <c r="AE174" s="17" t="s">
        <v>32</v>
      </c>
      <c r="AF174" s="17" t="s">
        <v>1037</v>
      </c>
    </row>
    <row r="175" spans="1:32">
      <c r="A175" s="17">
        <v>201702127</v>
      </c>
      <c r="B175" s="17" t="s">
        <v>1035</v>
      </c>
      <c r="C175" s="17" t="s">
        <v>863</v>
      </c>
      <c r="D175" s="17">
        <v>748</v>
      </c>
      <c r="E175" s="17" t="s">
        <v>29</v>
      </c>
      <c r="F175" s="18">
        <v>38319</v>
      </c>
      <c r="G175" s="19" t="s">
        <v>139</v>
      </c>
      <c r="H175" s="17" t="s">
        <v>15</v>
      </c>
      <c r="I175" s="18">
        <v>43067.645896412039</v>
      </c>
      <c r="J175" s="22">
        <f t="shared" si="2"/>
        <v>43067</v>
      </c>
      <c r="K175" s="28">
        <v>2186</v>
      </c>
      <c r="L175" s="19"/>
      <c r="M175" s="29">
        <v>4</v>
      </c>
      <c r="N175" s="23">
        <v>4</v>
      </c>
      <c r="O175" s="19"/>
      <c r="P175" s="19"/>
      <c r="Q175" s="19"/>
      <c r="R175" s="19"/>
      <c r="S175" s="19"/>
      <c r="T175" s="35"/>
      <c r="U175" s="37">
        <v>4</v>
      </c>
      <c r="V175" s="38"/>
      <c r="W175" s="38"/>
      <c r="X175" s="38"/>
      <c r="Y175" s="38"/>
      <c r="Z175" s="38"/>
      <c r="AA175" s="38"/>
      <c r="AB175" s="18">
        <v>43067.643725960646</v>
      </c>
      <c r="AC175" s="17" t="s">
        <v>1033</v>
      </c>
      <c r="AD175" s="18">
        <v>43067.710422916665</v>
      </c>
      <c r="AE175" s="17" t="s">
        <v>72</v>
      </c>
      <c r="AF175" s="17" t="s">
        <v>1034</v>
      </c>
    </row>
    <row r="176" spans="1:32">
      <c r="A176" s="17">
        <v>201702131</v>
      </c>
      <c r="B176" s="17" t="s">
        <v>947</v>
      </c>
      <c r="C176" s="17" t="s">
        <v>54</v>
      </c>
      <c r="D176" s="17">
        <v>131</v>
      </c>
      <c r="E176" s="17" t="s">
        <v>26</v>
      </c>
      <c r="F176" s="18">
        <v>40145</v>
      </c>
      <c r="G176" s="19" t="s">
        <v>142</v>
      </c>
      <c r="H176" s="17" t="s">
        <v>34</v>
      </c>
      <c r="I176" s="18">
        <v>43067.95869363426</v>
      </c>
      <c r="J176" s="22">
        <f t="shared" si="2"/>
        <v>43067</v>
      </c>
      <c r="K176" s="28">
        <v>2259</v>
      </c>
      <c r="L176" s="19"/>
      <c r="M176" s="29">
        <v>13</v>
      </c>
      <c r="N176" s="23">
        <v>13</v>
      </c>
      <c r="O176" s="19"/>
      <c r="P176" s="19"/>
      <c r="Q176" s="19"/>
      <c r="R176" s="19"/>
      <c r="S176" s="19"/>
      <c r="T176" s="35"/>
      <c r="U176" s="37">
        <v>13</v>
      </c>
      <c r="V176" s="38"/>
      <c r="W176" s="38"/>
      <c r="X176" s="38"/>
      <c r="Y176" s="38"/>
      <c r="Z176" s="38"/>
      <c r="AA176" s="38"/>
      <c r="AB176" s="18">
        <v>43067.962867361108</v>
      </c>
      <c r="AC176" s="17" t="s">
        <v>1032</v>
      </c>
      <c r="AD176" s="18"/>
      <c r="AE176" s="17"/>
      <c r="AF176" s="17"/>
    </row>
    <row r="177" spans="1:32">
      <c r="A177" s="17">
        <v>201702136</v>
      </c>
      <c r="B177" s="17" t="s">
        <v>960</v>
      </c>
      <c r="C177" s="17" t="s">
        <v>1031</v>
      </c>
      <c r="D177" s="17">
        <v>748</v>
      </c>
      <c r="E177" s="17" t="s">
        <v>29</v>
      </c>
      <c r="F177" s="18">
        <v>37955</v>
      </c>
      <c r="G177" s="19" t="s">
        <v>140</v>
      </c>
      <c r="H177" s="17" t="s">
        <v>19</v>
      </c>
      <c r="I177" s="18">
        <v>43069.712291585645</v>
      </c>
      <c r="J177" s="22">
        <f t="shared" si="2"/>
        <v>43069</v>
      </c>
      <c r="K177" s="28">
        <v>2252</v>
      </c>
      <c r="L177" s="19"/>
      <c r="M177" s="29">
        <v>11</v>
      </c>
      <c r="N177" s="23">
        <v>11</v>
      </c>
      <c r="O177" s="19"/>
      <c r="P177" s="19"/>
      <c r="Q177" s="19"/>
      <c r="R177" s="19"/>
      <c r="S177" s="19"/>
      <c r="T177" s="35"/>
      <c r="U177" s="37">
        <v>11</v>
      </c>
      <c r="V177" s="38"/>
      <c r="W177" s="38"/>
      <c r="X177" s="38"/>
      <c r="Y177" s="38"/>
      <c r="Z177" s="38"/>
      <c r="AA177" s="38"/>
      <c r="AB177" s="18">
        <v>43069.911822303242</v>
      </c>
      <c r="AC177" s="17" t="s">
        <v>1030</v>
      </c>
      <c r="AD177" s="18"/>
      <c r="AE177" s="17"/>
      <c r="AF177" s="17"/>
    </row>
    <row r="178" spans="1:32">
      <c r="A178" s="17">
        <v>201702138</v>
      </c>
      <c r="B178" s="17" t="s">
        <v>1029</v>
      </c>
      <c r="C178" s="17" t="s">
        <v>99</v>
      </c>
      <c r="D178" s="17">
        <v>598</v>
      </c>
      <c r="E178" s="17" t="s">
        <v>36</v>
      </c>
      <c r="F178" s="18">
        <v>41973</v>
      </c>
      <c r="G178" s="19" t="s">
        <v>139</v>
      </c>
      <c r="H178" s="17" t="s">
        <v>15</v>
      </c>
      <c r="I178" s="18">
        <v>43069.847908067131</v>
      </c>
      <c r="J178" s="22">
        <f t="shared" si="2"/>
        <v>43069</v>
      </c>
      <c r="K178" s="28">
        <v>2188</v>
      </c>
      <c r="L178" s="19"/>
      <c r="M178" s="29">
        <v>4</v>
      </c>
      <c r="N178" s="23">
        <v>4</v>
      </c>
      <c r="O178" s="19"/>
      <c r="P178" s="19"/>
      <c r="Q178" s="19"/>
      <c r="R178" s="19"/>
      <c r="S178" s="19"/>
      <c r="T178" s="35"/>
      <c r="U178" s="37">
        <v>4</v>
      </c>
      <c r="V178" s="38"/>
      <c r="W178" s="38"/>
      <c r="X178" s="38"/>
      <c r="Y178" s="38"/>
      <c r="Z178" s="38"/>
      <c r="AA178" s="38"/>
      <c r="AB178" s="18">
        <v>43069.821848611115</v>
      </c>
      <c r="AC178" s="17" t="s">
        <v>1027</v>
      </c>
      <c r="AD178" s="18">
        <v>43069.853983483794</v>
      </c>
      <c r="AE178" s="17"/>
      <c r="AF178" s="17" t="s">
        <v>1028</v>
      </c>
    </row>
    <row r="179" spans="1:32">
      <c r="A179" s="17">
        <v>201702141</v>
      </c>
      <c r="B179" s="17" t="s">
        <v>870</v>
      </c>
      <c r="C179" s="17" t="s">
        <v>1026</v>
      </c>
      <c r="D179" s="17">
        <v>125</v>
      </c>
      <c r="E179" s="17" t="s">
        <v>33</v>
      </c>
      <c r="F179" s="18">
        <v>38686</v>
      </c>
      <c r="G179" s="19" t="s">
        <v>139</v>
      </c>
      <c r="H179" s="17" t="s">
        <v>15</v>
      </c>
      <c r="I179" s="18">
        <v>43069.892662534723</v>
      </c>
      <c r="J179" s="22">
        <f t="shared" si="2"/>
        <v>43069</v>
      </c>
      <c r="K179" s="28">
        <v>2088</v>
      </c>
      <c r="L179" s="19"/>
      <c r="M179" s="29">
        <v>4</v>
      </c>
      <c r="N179" s="23">
        <v>4</v>
      </c>
      <c r="O179" s="19"/>
      <c r="P179" s="19"/>
      <c r="Q179" s="19"/>
      <c r="R179" s="19"/>
      <c r="S179" s="19"/>
      <c r="T179" s="35"/>
      <c r="U179" s="37">
        <v>4</v>
      </c>
      <c r="V179" s="38"/>
      <c r="W179" s="38"/>
      <c r="X179" s="38"/>
      <c r="Y179" s="38"/>
      <c r="Z179" s="38"/>
      <c r="AA179" s="38"/>
      <c r="AB179" s="18">
        <v>43069.886455520835</v>
      </c>
      <c r="AC179" s="17" t="s">
        <v>1023</v>
      </c>
      <c r="AD179" s="18">
        <v>43070.654097916668</v>
      </c>
      <c r="AE179" s="17" t="s">
        <v>1025</v>
      </c>
      <c r="AF179" s="17" t="s">
        <v>1024</v>
      </c>
    </row>
    <row r="180" spans="1:32">
      <c r="A180" s="17">
        <v>201702142</v>
      </c>
      <c r="B180" s="17" t="s">
        <v>1022</v>
      </c>
      <c r="C180" s="17" t="s">
        <v>1021</v>
      </c>
      <c r="D180" s="17">
        <v>128</v>
      </c>
      <c r="E180" s="17" t="s">
        <v>56</v>
      </c>
      <c r="F180" s="18">
        <v>42795</v>
      </c>
      <c r="G180" s="19" t="s">
        <v>140</v>
      </c>
      <c r="H180" s="17" t="s">
        <v>19</v>
      </c>
      <c r="I180" s="18">
        <v>43070.736408564815</v>
      </c>
      <c r="J180" s="22">
        <f t="shared" si="2"/>
        <v>43070</v>
      </c>
      <c r="K180" s="28">
        <v>2046</v>
      </c>
      <c r="L180" s="19"/>
      <c r="M180" s="29">
        <v>1</v>
      </c>
      <c r="N180" s="23">
        <v>1</v>
      </c>
      <c r="O180" s="19"/>
      <c r="P180" s="19"/>
      <c r="Q180" s="19"/>
      <c r="R180" s="19"/>
      <c r="S180" s="19"/>
      <c r="T180" s="35"/>
      <c r="U180" s="37">
        <v>1</v>
      </c>
      <c r="V180" s="38"/>
      <c r="W180" s="38"/>
      <c r="X180" s="38"/>
      <c r="Y180" s="38"/>
      <c r="Z180" s="38"/>
      <c r="AA180" s="38"/>
      <c r="AB180" s="18">
        <v>43070.735737997682</v>
      </c>
      <c r="AC180" s="17" t="s">
        <v>1020</v>
      </c>
      <c r="AD180" s="18">
        <v>43070.797842048611</v>
      </c>
      <c r="AE180" s="17" t="s">
        <v>16</v>
      </c>
      <c r="AF180" s="17" t="s">
        <v>946</v>
      </c>
    </row>
    <row r="181" spans="1:32">
      <c r="A181" s="17">
        <v>201702159</v>
      </c>
      <c r="B181" s="17" t="s">
        <v>1019</v>
      </c>
      <c r="C181" s="17" t="s">
        <v>1018</v>
      </c>
      <c r="D181" s="17">
        <v>201</v>
      </c>
      <c r="E181" s="17" t="s">
        <v>66</v>
      </c>
      <c r="F181" s="18">
        <v>42708</v>
      </c>
      <c r="G181" s="19" t="s">
        <v>139</v>
      </c>
      <c r="H181" s="17" t="s">
        <v>15</v>
      </c>
      <c r="I181" s="18">
        <v>43073.996246840281</v>
      </c>
      <c r="J181" s="22">
        <f t="shared" si="2"/>
        <v>43073</v>
      </c>
      <c r="K181" s="28">
        <v>2046</v>
      </c>
      <c r="L181" s="19">
        <v>2259</v>
      </c>
      <c r="M181" s="29">
        <v>1</v>
      </c>
      <c r="N181" s="23">
        <v>1</v>
      </c>
      <c r="O181" s="19"/>
      <c r="P181" s="19"/>
      <c r="Q181" s="19"/>
      <c r="R181" s="19"/>
      <c r="S181" s="19"/>
      <c r="T181" s="35"/>
      <c r="U181" s="37">
        <v>1</v>
      </c>
      <c r="V181" s="38"/>
      <c r="W181" s="38"/>
      <c r="X181" s="38"/>
      <c r="Y181" s="38"/>
      <c r="Z181" s="38"/>
      <c r="AA181" s="38"/>
      <c r="AB181" s="18">
        <v>43073.948336724534</v>
      </c>
      <c r="AC181" s="17" t="s">
        <v>1016</v>
      </c>
      <c r="AD181" s="18">
        <v>43073.998384224535</v>
      </c>
      <c r="AE181" s="17" t="s">
        <v>60</v>
      </c>
      <c r="AF181" s="17" t="s">
        <v>1017</v>
      </c>
    </row>
    <row r="182" spans="1:32">
      <c r="A182" s="17">
        <v>201702165</v>
      </c>
      <c r="B182" s="17" t="s">
        <v>1015</v>
      </c>
      <c r="C182" s="17" t="s">
        <v>80</v>
      </c>
      <c r="D182" s="17">
        <v>536</v>
      </c>
      <c r="E182" s="17" t="s">
        <v>50</v>
      </c>
      <c r="F182" s="18">
        <v>42771</v>
      </c>
      <c r="G182" s="19" t="s">
        <v>140</v>
      </c>
      <c r="H182" s="17" t="s">
        <v>19</v>
      </c>
      <c r="I182" s="18">
        <v>43076.453289004632</v>
      </c>
      <c r="J182" s="22">
        <f t="shared" si="2"/>
        <v>43076</v>
      </c>
      <c r="K182" s="28"/>
      <c r="L182" s="19"/>
      <c r="M182" s="29" t="s">
        <v>2043</v>
      </c>
      <c r="N182" s="23"/>
      <c r="O182" s="19"/>
      <c r="P182" s="19"/>
      <c r="Q182" s="19"/>
      <c r="R182" s="19"/>
      <c r="S182" s="19"/>
      <c r="T182" s="35"/>
      <c r="U182" s="37"/>
      <c r="V182" s="38"/>
      <c r="W182" s="38"/>
      <c r="X182" s="38"/>
      <c r="Y182" s="38"/>
      <c r="Z182" s="38"/>
      <c r="AA182" s="38"/>
      <c r="AB182" s="18">
        <v>43076.453289004632</v>
      </c>
      <c r="AC182" s="17" t="s">
        <v>1014</v>
      </c>
      <c r="AD182" s="18"/>
      <c r="AE182" s="17"/>
      <c r="AF182" s="17"/>
    </row>
    <row r="183" spans="1:32">
      <c r="A183" s="17">
        <v>201702169</v>
      </c>
      <c r="B183" s="17" t="s">
        <v>1013</v>
      </c>
      <c r="C183" s="17" t="s">
        <v>1012</v>
      </c>
      <c r="D183" s="17">
        <v>119</v>
      </c>
      <c r="E183" s="17" t="s">
        <v>23</v>
      </c>
      <c r="F183" s="18">
        <v>41979</v>
      </c>
      <c r="G183" s="19" t="s">
        <v>140</v>
      </c>
      <c r="H183" s="17" t="s">
        <v>19</v>
      </c>
      <c r="I183" s="18">
        <v>43075.504135034724</v>
      </c>
      <c r="J183" s="22">
        <f t="shared" si="2"/>
        <v>43075</v>
      </c>
      <c r="K183" s="28">
        <v>2046</v>
      </c>
      <c r="L183" s="19"/>
      <c r="M183" s="29">
        <v>1</v>
      </c>
      <c r="N183" s="23">
        <v>1</v>
      </c>
      <c r="O183" s="19"/>
      <c r="P183" s="19"/>
      <c r="Q183" s="19"/>
      <c r="R183" s="19"/>
      <c r="S183" s="19"/>
      <c r="T183" s="35"/>
      <c r="U183" s="37">
        <v>1</v>
      </c>
      <c r="V183" s="38"/>
      <c r="W183" s="38"/>
      <c r="X183" s="38"/>
      <c r="Y183" s="38"/>
      <c r="Z183" s="38"/>
      <c r="AA183" s="38"/>
      <c r="AB183" s="18">
        <v>43075.504135034724</v>
      </c>
      <c r="AC183" s="17" t="s">
        <v>1011</v>
      </c>
      <c r="AD183" s="18">
        <v>43075.882135150459</v>
      </c>
      <c r="AE183" s="17" t="s">
        <v>16</v>
      </c>
      <c r="AF183" s="17" t="s">
        <v>914</v>
      </c>
    </row>
    <row r="184" spans="1:32">
      <c r="A184" s="17">
        <v>201702170</v>
      </c>
      <c r="B184" s="17" t="s">
        <v>1010</v>
      </c>
      <c r="C184" s="17" t="s">
        <v>90</v>
      </c>
      <c r="D184" s="17">
        <v>131</v>
      </c>
      <c r="E184" s="17" t="s">
        <v>26</v>
      </c>
      <c r="F184" s="18">
        <v>42922</v>
      </c>
      <c r="G184" s="19" t="s">
        <v>140</v>
      </c>
      <c r="H184" s="17" t="s">
        <v>19</v>
      </c>
      <c r="I184" s="18">
        <v>43168.504382870371</v>
      </c>
      <c r="J184" s="22">
        <f t="shared" si="2"/>
        <v>43168</v>
      </c>
      <c r="K184" s="28"/>
      <c r="L184" s="19"/>
      <c r="M184" s="29" t="s">
        <v>2043</v>
      </c>
      <c r="N184" s="23"/>
      <c r="O184" s="19"/>
      <c r="P184" s="19"/>
      <c r="Q184" s="19"/>
      <c r="R184" s="19"/>
      <c r="S184" s="19"/>
      <c r="T184" s="35"/>
      <c r="U184" s="37"/>
      <c r="V184" s="38"/>
      <c r="W184" s="38"/>
      <c r="X184" s="38"/>
      <c r="Y184" s="38"/>
      <c r="Z184" s="38"/>
      <c r="AA184" s="38"/>
      <c r="AB184" s="18">
        <v>43168.784520601854</v>
      </c>
      <c r="AC184" s="17" t="s">
        <v>1009</v>
      </c>
      <c r="AD184" s="18"/>
      <c r="AE184" s="17"/>
      <c r="AF184" s="17"/>
    </row>
    <row r="185" spans="1:32">
      <c r="A185" s="17">
        <v>201702173</v>
      </c>
      <c r="B185" s="17" t="s">
        <v>1008</v>
      </c>
      <c r="C185" s="17" t="s">
        <v>934</v>
      </c>
      <c r="D185" s="17">
        <v>91</v>
      </c>
      <c r="E185" s="17" t="s">
        <v>27</v>
      </c>
      <c r="F185" s="18">
        <v>42345</v>
      </c>
      <c r="G185" s="19" t="s">
        <v>139</v>
      </c>
      <c r="H185" s="17" t="s">
        <v>15</v>
      </c>
      <c r="I185" s="18">
        <v>43076.065410069445</v>
      </c>
      <c r="J185" s="22">
        <f t="shared" si="2"/>
        <v>43076</v>
      </c>
      <c r="K185" s="28"/>
      <c r="L185" s="19"/>
      <c r="M185" s="29" t="s">
        <v>2042</v>
      </c>
      <c r="N185" s="23">
        <v>53</v>
      </c>
      <c r="O185" s="19"/>
      <c r="P185" s="19"/>
      <c r="Q185" s="19"/>
      <c r="R185" s="19"/>
      <c r="S185" s="19"/>
      <c r="T185" s="35"/>
      <c r="U185" s="37">
        <v>53</v>
      </c>
      <c r="V185" s="38"/>
      <c r="W185" s="38"/>
      <c r="X185" s="38"/>
      <c r="Y185" s="38"/>
      <c r="Z185" s="38"/>
      <c r="AA185" s="38"/>
      <c r="AB185" s="18">
        <v>43076.065410069445</v>
      </c>
      <c r="AC185" s="17" t="s">
        <v>1007</v>
      </c>
      <c r="AD185" s="18"/>
      <c r="AE185" s="17"/>
      <c r="AF185" s="17"/>
    </row>
    <row r="186" spans="1:32">
      <c r="A186" s="17">
        <v>201702174</v>
      </c>
      <c r="B186" s="17" t="s">
        <v>1006</v>
      </c>
      <c r="C186" s="17" t="s">
        <v>1005</v>
      </c>
      <c r="D186" s="17">
        <v>205</v>
      </c>
      <c r="E186" s="17" t="s">
        <v>105</v>
      </c>
      <c r="F186" s="18">
        <v>42345</v>
      </c>
      <c r="G186" s="19" t="s">
        <v>141</v>
      </c>
      <c r="H186" s="17" t="s">
        <v>30</v>
      </c>
      <c r="I186" s="18">
        <v>43076.210065706022</v>
      </c>
      <c r="J186" s="22">
        <f t="shared" si="2"/>
        <v>43076</v>
      </c>
      <c r="K186" s="28">
        <v>2046</v>
      </c>
      <c r="L186" s="19"/>
      <c r="M186" s="29">
        <v>1</v>
      </c>
      <c r="N186" s="23">
        <v>1</v>
      </c>
      <c r="O186" s="19"/>
      <c r="P186" s="19"/>
      <c r="Q186" s="19"/>
      <c r="R186" s="19"/>
      <c r="S186" s="19"/>
      <c r="T186" s="35"/>
      <c r="U186" s="37">
        <v>1</v>
      </c>
      <c r="V186" s="38"/>
      <c r="W186" s="38"/>
      <c r="X186" s="38"/>
      <c r="Y186" s="38"/>
      <c r="Z186" s="38"/>
      <c r="AA186" s="38"/>
      <c r="AB186" s="18">
        <v>43076.210065706022</v>
      </c>
      <c r="AC186" s="17" t="s">
        <v>1004</v>
      </c>
      <c r="AD186" s="18"/>
      <c r="AE186" s="17"/>
      <c r="AF186" s="17"/>
    </row>
    <row r="187" spans="1:32">
      <c r="A187" s="17">
        <v>201702177</v>
      </c>
      <c r="B187" s="17" t="s">
        <v>1003</v>
      </c>
      <c r="C187" s="17" t="s">
        <v>945</v>
      </c>
      <c r="D187" s="17">
        <v>304</v>
      </c>
      <c r="E187" s="17" t="s">
        <v>101</v>
      </c>
      <c r="F187" s="18">
        <v>41980</v>
      </c>
      <c r="G187" s="19" t="s">
        <v>142</v>
      </c>
      <c r="H187" s="17" t="s">
        <v>34</v>
      </c>
      <c r="I187" s="18">
        <v>43076.930549618053</v>
      </c>
      <c r="J187" s="22">
        <f t="shared" si="2"/>
        <v>43076</v>
      </c>
      <c r="K187" s="28">
        <v>2190</v>
      </c>
      <c r="L187" s="19"/>
      <c r="M187" s="29">
        <v>4</v>
      </c>
      <c r="N187" s="23">
        <v>4</v>
      </c>
      <c r="O187" s="19"/>
      <c r="P187" s="19"/>
      <c r="Q187" s="19"/>
      <c r="R187" s="19"/>
      <c r="S187" s="19"/>
      <c r="T187" s="35"/>
      <c r="U187" s="37">
        <v>4</v>
      </c>
      <c r="V187" s="38"/>
      <c r="W187" s="38"/>
      <c r="X187" s="38"/>
      <c r="Y187" s="38"/>
      <c r="Z187" s="38"/>
      <c r="AA187" s="38"/>
      <c r="AB187" s="18">
        <v>43076.90229568287</v>
      </c>
      <c r="AC187" s="17" t="s">
        <v>1002</v>
      </c>
      <c r="AD187" s="18"/>
      <c r="AE187" s="17"/>
      <c r="AF187" s="17"/>
    </row>
    <row r="188" spans="1:32">
      <c r="A188" s="17">
        <v>201702179</v>
      </c>
      <c r="B188" s="17" t="s">
        <v>1001</v>
      </c>
      <c r="C188" s="17" t="s">
        <v>122</v>
      </c>
      <c r="D188" s="17">
        <v>598</v>
      </c>
      <c r="E188" s="17" t="s">
        <v>36</v>
      </c>
      <c r="F188" s="18">
        <v>41616</v>
      </c>
      <c r="G188" s="19" t="s">
        <v>140</v>
      </c>
      <c r="H188" s="17" t="s">
        <v>19</v>
      </c>
      <c r="I188" s="18">
        <v>43077.714359027777</v>
      </c>
      <c r="J188" s="22">
        <f t="shared" si="2"/>
        <v>43077</v>
      </c>
      <c r="K188" s="28">
        <v>2046</v>
      </c>
      <c r="L188" s="19"/>
      <c r="M188" s="29">
        <v>1</v>
      </c>
      <c r="N188" s="23">
        <v>1</v>
      </c>
      <c r="O188" s="19"/>
      <c r="P188" s="19"/>
      <c r="Q188" s="19"/>
      <c r="R188" s="19"/>
      <c r="S188" s="19"/>
      <c r="T188" s="35"/>
      <c r="U188" s="46">
        <v>101</v>
      </c>
      <c r="V188" s="38"/>
      <c r="W188" s="38"/>
      <c r="X188" s="38"/>
      <c r="Y188" s="38"/>
      <c r="Z188" s="38"/>
      <c r="AA188" s="38"/>
      <c r="AB188" s="18">
        <v>43077.695802083334</v>
      </c>
      <c r="AC188" s="17" t="s">
        <v>1000</v>
      </c>
      <c r="AD188" s="18"/>
      <c r="AE188" s="17"/>
      <c r="AF188" s="17"/>
    </row>
    <row r="189" spans="1:32">
      <c r="A189" s="17">
        <v>201702181</v>
      </c>
      <c r="B189" s="17" t="s">
        <v>999</v>
      </c>
      <c r="C189" s="17" t="s">
        <v>998</v>
      </c>
      <c r="D189" s="17">
        <v>125</v>
      </c>
      <c r="E189" s="17" t="s">
        <v>33</v>
      </c>
      <c r="F189" s="18">
        <v>41640</v>
      </c>
      <c r="G189" s="19" t="s">
        <v>139</v>
      </c>
      <c r="H189" s="17" t="s">
        <v>15</v>
      </c>
      <c r="I189" s="18">
        <v>43077.87815744213</v>
      </c>
      <c r="J189" s="22">
        <f t="shared" si="2"/>
        <v>43077</v>
      </c>
      <c r="K189" s="28">
        <v>2061</v>
      </c>
      <c r="L189" s="19"/>
      <c r="M189" s="29">
        <v>4</v>
      </c>
      <c r="N189" s="23">
        <v>4</v>
      </c>
      <c r="O189" s="19"/>
      <c r="P189" s="19"/>
      <c r="Q189" s="19"/>
      <c r="R189" s="19"/>
      <c r="S189" s="19"/>
      <c r="T189" s="35"/>
      <c r="U189" s="37">
        <v>4</v>
      </c>
      <c r="V189" s="38"/>
      <c r="W189" s="38"/>
      <c r="X189" s="38"/>
      <c r="Y189" s="38"/>
      <c r="Z189" s="38"/>
      <c r="AA189" s="38"/>
      <c r="AB189" s="18">
        <v>43077.87815744213</v>
      </c>
      <c r="AC189" s="17" t="s">
        <v>996</v>
      </c>
      <c r="AD189" s="18">
        <v>43077.902296527776</v>
      </c>
      <c r="AE189" s="17" t="s">
        <v>16</v>
      </c>
      <c r="AF189" s="17" t="s">
        <v>997</v>
      </c>
    </row>
    <row r="190" spans="1:32">
      <c r="A190" s="17">
        <v>201702184</v>
      </c>
      <c r="B190" s="17" t="s">
        <v>995</v>
      </c>
      <c r="C190" s="17" t="s">
        <v>994</v>
      </c>
      <c r="D190" s="17">
        <v>598</v>
      </c>
      <c r="E190" s="17" t="s">
        <v>36</v>
      </c>
      <c r="F190" s="18">
        <v>42956</v>
      </c>
      <c r="G190" s="19" t="s">
        <v>142</v>
      </c>
      <c r="H190" s="17" t="s">
        <v>34</v>
      </c>
      <c r="I190" s="18">
        <v>43079.282862071763</v>
      </c>
      <c r="J190" s="22">
        <f t="shared" si="2"/>
        <v>43079</v>
      </c>
      <c r="K190" s="28">
        <v>2283</v>
      </c>
      <c r="L190" s="19"/>
      <c r="M190" s="29">
        <v>13</v>
      </c>
      <c r="N190" s="23">
        <v>13</v>
      </c>
      <c r="O190" s="19"/>
      <c r="P190" s="19"/>
      <c r="Q190" s="19"/>
      <c r="R190" s="19"/>
      <c r="S190" s="19"/>
      <c r="T190" s="35"/>
      <c r="U190" s="37">
        <v>13</v>
      </c>
      <c r="V190" s="38"/>
      <c r="W190" s="38"/>
      <c r="X190" s="38"/>
      <c r="Y190" s="38"/>
      <c r="Z190" s="38"/>
      <c r="AA190" s="38"/>
      <c r="AB190" s="18">
        <v>43079.282862071763</v>
      </c>
      <c r="AC190" s="17" t="s">
        <v>993</v>
      </c>
      <c r="AD190" s="18"/>
      <c r="AE190" s="17"/>
      <c r="AF190" s="17"/>
    </row>
    <row r="191" spans="1:32">
      <c r="A191" s="17">
        <v>201702188</v>
      </c>
      <c r="B191" s="17" t="s">
        <v>992</v>
      </c>
      <c r="C191" s="17" t="s">
        <v>991</v>
      </c>
      <c r="D191" s="17">
        <v>598</v>
      </c>
      <c r="E191" s="17" t="s">
        <v>36</v>
      </c>
      <c r="F191" s="18">
        <v>43018</v>
      </c>
      <c r="G191" s="19" t="s">
        <v>141</v>
      </c>
      <c r="H191" s="17" t="s">
        <v>30</v>
      </c>
      <c r="I191" s="18">
        <v>43079.455629895834</v>
      </c>
      <c r="J191" s="22">
        <f t="shared" si="2"/>
        <v>43079</v>
      </c>
      <c r="K191" s="28">
        <v>2048</v>
      </c>
      <c r="L191" s="19" t="s">
        <v>2044</v>
      </c>
      <c r="M191" s="29">
        <v>13</v>
      </c>
      <c r="N191" s="23">
        <v>13</v>
      </c>
      <c r="O191" s="19"/>
      <c r="P191" s="19"/>
      <c r="Q191" s="19"/>
      <c r="R191" s="19"/>
      <c r="S191" s="19"/>
      <c r="T191" s="35"/>
      <c r="U191" s="37">
        <v>13</v>
      </c>
      <c r="V191" s="38"/>
      <c r="W191" s="38"/>
      <c r="X191" s="38"/>
      <c r="Y191" s="38"/>
      <c r="Z191" s="38"/>
      <c r="AA191" s="38"/>
      <c r="AB191" s="18">
        <v>43079.428601736108</v>
      </c>
      <c r="AC191" s="17" t="s">
        <v>990</v>
      </c>
      <c r="AD191" s="18"/>
      <c r="AE191" s="17"/>
      <c r="AF191" s="17"/>
    </row>
    <row r="192" spans="1:32">
      <c r="A192" s="17">
        <v>201702190</v>
      </c>
      <c r="B192" s="17" t="s">
        <v>989</v>
      </c>
      <c r="C192" s="17" t="s">
        <v>988</v>
      </c>
      <c r="D192" s="17">
        <v>125</v>
      </c>
      <c r="E192" s="17" t="s">
        <v>33</v>
      </c>
      <c r="F192" s="18">
        <v>38608</v>
      </c>
      <c r="G192" s="19" t="s">
        <v>139</v>
      </c>
      <c r="H192" s="17" t="s">
        <v>15</v>
      </c>
      <c r="I192" s="18">
        <v>43079.785357025467</v>
      </c>
      <c r="J192" s="22">
        <f t="shared" si="2"/>
        <v>43079</v>
      </c>
      <c r="K192" s="28">
        <v>2170</v>
      </c>
      <c r="L192" s="19"/>
      <c r="M192" s="29">
        <v>4</v>
      </c>
      <c r="N192" s="23">
        <v>4</v>
      </c>
      <c r="O192" s="19"/>
      <c r="P192" s="19"/>
      <c r="Q192" s="19"/>
      <c r="R192" s="19"/>
      <c r="S192" s="19"/>
      <c r="T192" s="35"/>
      <c r="U192" s="37">
        <v>4</v>
      </c>
      <c r="V192" s="38"/>
      <c r="W192" s="38"/>
      <c r="X192" s="38"/>
      <c r="Y192" s="38"/>
      <c r="Z192" s="38"/>
      <c r="AA192" s="38"/>
      <c r="AB192" s="18">
        <v>43079.75844957176</v>
      </c>
      <c r="AC192" s="17" t="s">
        <v>986</v>
      </c>
      <c r="AD192" s="18">
        <v>43079.754694293981</v>
      </c>
      <c r="AE192" s="17" t="s">
        <v>98</v>
      </c>
      <c r="AF192" s="17" t="s">
        <v>987</v>
      </c>
    </row>
    <row r="193" spans="1:32">
      <c r="A193" s="17">
        <v>201702191</v>
      </c>
      <c r="B193" s="17" t="s">
        <v>985</v>
      </c>
      <c r="C193" s="17" t="s">
        <v>93</v>
      </c>
      <c r="D193" s="17">
        <v>130</v>
      </c>
      <c r="E193" s="17" t="s">
        <v>18</v>
      </c>
      <c r="F193" s="18" t="s">
        <v>20</v>
      </c>
      <c r="G193" s="19" t="s">
        <v>140</v>
      </c>
      <c r="H193" s="17" t="s">
        <v>19</v>
      </c>
      <c r="I193" s="18">
        <v>43079.85610251157</v>
      </c>
      <c r="J193" s="22">
        <f t="shared" si="2"/>
        <v>43079</v>
      </c>
      <c r="K193" s="28">
        <v>2220</v>
      </c>
      <c r="L193" s="19"/>
      <c r="M193" s="29">
        <v>4</v>
      </c>
      <c r="N193" s="23">
        <v>4</v>
      </c>
      <c r="O193" s="19"/>
      <c r="P193" s="19"/>
      <c r="Q193" s="19"/>
      <c r="R193" s="19"/>
      <c r="S193" s="19"/>
      <c r="T193" s="35"/>
      <c r="U193" s="37">
        <v>4</v>
      </c>
      <c r="V193" s="38"/>
      <c r="W193" s="38"/>
      <c r="X193" s="38"/>
      <c r="Y193" s="38"/>
      <c r="Z193" s="38"/>
      <c r="AA193" s="38"/>
      <c r="AB193" s="18">
        <v>43079.8452903125</v>
      </c>
      <c r="AC193" s="17" t="s">
        <v>984</v>
      </c>
      <c r="AD193" s="18"/>
      <c r="AE193" s="17"/>
      <c r="AF193" s="17"/>
    </row>
    <row r="194" spans="1:32">
      <c r="A194" s="17">
        <v>201702194</v>
      </c>
      <c r="B194" s="17" t="s">
        <v>983</v>
      </c>
      <c r="C194" s="17" t="s">
        <v>97</v>
      </c>
      <c r="D194" s="17">
        <v>748</v>
      </c>
      <c r="E194" s="17" t="s">
        <v>29</v>
      </c>
      <c r="F194" s="18">
        <v>43019</v>
      </c>
      <c r="G194" s="19" t="s">
        <v>141</v>
      </c>
      <c r="H194" s="17" t="s">
        <v>30</v>
      </c>
      <c r="I194" s="18">
        <v>43080.702681365743</v>
      </c>
      <c r="J194" s="22">
        <f t="shared" ref="J194:J202" si="3">ROUNDDOWN(I194,0)</f>
        <v>43080</v>
      </c>
      <c r="K194" s="28">
        <v>2049</v>
      </c>
      <c r="L194" s="19"/>
      <c r="M194" s="29" t="s">
        <v>2045</v>
      </c>
      <c r="N194" s="23">
        <v>1</v>
      </c>
      <c r="O194" s="19">
        <v>2</v>
      </c>
      <c r="P194" s="19"/>
      <c r="Q194" s="19"/>
      <c r="R194" s="19"/>
      <c r="S194" s="19"/>
      <c r="T194" s="35"/>
      <c r="U194" s="37">
        <v>1</v>
      </c>
      <c r="V194" s="38">
        <v>2</v>
      </c>
      <c r="W194" s="38"/>
      <c r="X194" s="38"/>
      <c r="Y194" s="38"/>
      <c r="Z194" s="38"/>
      <c r="AA194" s="38"/>
      <c r="AB194" s="18"/>
      <c r="AC194" s="17" t="s">
        <v>20</v>
      </c>
      <c r="AD194" s="18"/>
      <c r="AE194" s="17"/>
      <c r="AF194" s="17"/>
    </row>
    <row r="195" spans="1:32">
      <c r="A195" s="17">
        <v>201702201</v>
      </c>
      <c r="B195" s="17" t="s">
        <v>982</v>
      </c>
      <c r="C195" s="17" t="s">
        <v>981</v>
      </c>
      <c r="D195" s="17">
        <v>125</v>
      </c>
      <c r="E195" s="17" t="s">
        <v>33</v>
      </c>
      <c r="F195" s="18">
        <v>38353</v>
      </c>
      <c r="G195" s="19" t="s">
        <v>140</v>
      </c>
      <c r="H195" s="17" t="s">
        <v>19</v>
      </c>
      <c r="I195" s="18">
        <v>43081.66737797454</v>
      </c>
      <c r="J195" s="22">
        <f t="shared" si="3"/>
        <v>43081</v>
      </c>
      <c r="K195" s="28">
        <v>2084</v>
      </c>
      <c r="L195" s="19"/>
      <c r="M195" s="29" t="s">
        <v>2045</v>
      </c>
      <c r="N195" s="23">
        <v>1</v>
      </c>
      <c r="O195" s="19">
        <v>2</v>
      </c>
      <c r="P195" s="19"/>
      <c r="Q195" s="19"/>
      <c r="R195" s="19"/>
      <c r="S195" s="19"/>
      <c r="T195" s="35"/>
      <c r="U195" s="37">
        <v>1</v>
      </c>
      <c r="V195" s="38">
        <v>2</v>
      </c>
      <c r="W195" s="38"/>
      <c r="X195" s="38"/>
      <c r="Y195" s="38"/>
      <c r="Z195" s="38"/>
      <c r="AA195" s="38"/>
      <c r="AB195" s="18">
        <v>43081.66737797454</v>
      </c>
      <c r="AC195" s="17" t="s">
        <v>980</v>
      </c>
      <c r="AD195" s="18"/>
      <c r="AE195" s="17"/>
      <c r="AF195" s="17"/>
    </row>
    <row r="196" spans="1:32">
      <c r="A196" s="17">
        <v>201702202</v>
      </c>
      <c r="B196" s="17" t="s">
        <v>979</v>
      </c>
      <c r="C196" s="17" t="s">
        <v>22</v>
      </c>
      <c r="D196" s="17">
        <v>119</v>
      </c>
      <c r="E196" s="17" t="s">
        <v>23</v>
      </c>
      <c r="F196" s="18">
        <v>41346</v>
      </c>
      <c r="G196" s="19" t="s">
        <v>141</v>
      </c>
      <c r="H196" s="17" t="s">
        <v>30</v>
      </c>
      <c r="I196" s="18">
        <v>43081.887134606484</v>
      </c>
      <c r="J196" s="22">
        <f t="shared" si="3"/>
        <v>43081</v>
      </c>
      <c r="K196" s="28">
        <v>2255</v>
      </c>
      <c r="L196" s="19"/>
      <c r="M196" s="29">
        <v>1</v>
      </c>
      <c r="N196" s="23">
        <v>1</v>
      </c>
      <c r="O196" s="19"/>
      <c r="P196" s="19"/>
      <c r="Q196" s="19"/>
      <c r="R196" s="19"/>
      <c r="S196" s="19"/>
      <c r="T196" s="35"/>
      <c r="U196" s="37">
        <v>1</v>
      </c>
      <c r="V196" s="38"/>
      <c r="W196" s="38"/>
      <c r="X196" s="38"/>
      <c r="Y196" s="38"/>
      <c r="Z196" s="38"/>
      <c r="AA196" s="38"/>
      <c r="AB196" s="18">
        <v>43081.887134606484</v>
      </c>
      <c r="AC196" s="17" t="s">
        <v>977</v>
      </c>
      <c r="AD196" s="18">
        <v>43081.888908831017</v>
      </c>
      <c r="AE196" s="17" t="s">
        <v>60</v>
      </c>
      <c r="AF196" s="17" t="s">
        <v>978</v>
      </c>
    </row>
    <row r="197" spans="1:32">
      <c r="A197" s="17">
        <v>201702212</v>
      </c>
      <c r="B197" s="17" t="s">
        <v>976</v>
      </c>
      <c r="C197" s="17" t="s">
        <v>975</v>
      </c>
      <c r="D197" s="17">
        <v>598</v>
      </c>
      <c r="E197" s="17" t="s">
        <v>36</v>
      </c>
      <c r="F197" s="18">
        <v>41804</v>
      </c>
      <c r="G197" s="19" t="s">
        <v>141</v>
      </c>
      <c r="H197" s="17" t="s">
        <v>30</v>
      </c>
      <c r="I197" s="18">
        <v>43083.972288425924</v>
      </c>
      <c r="J197" s="22">
        <f t="shared" si="3"/>
        <v>43083</v>
      </c>
      <c r="K197" s="28">
        <v>2274</v>
      </c>
      <c r="L197" s="19"/>
      <c r="M197" s="29">
        <v>15</v>
      </c>
      <c r="N197" s="23">
        <v>15</v>
      </c>
      <c r="O197" s="19"/>
      <c r="P197" s="19"/>
      <c r="Q197" s="19"/>
      <c r="R197" s="19"/>
      <c r="S197" s="19"/>
      <c r="T197" s="35"/>
      <c r="U197" s="37">
        <v>15</v>
      </c>
      <c r="V197" s="38"/>
      <c r="W197" s="38"/>
      <c r="X197" s="38"/>
      <c r="Y197" s="38"/>
      <c r="Z197" s="38"/>
      <c r="AA197" s="38"/>
      <c r="AB197" s="18">
        <v>43083.988409375001</v>
      </c>
      <c r="AC197" s="17" t="s">
        <v>974</v>
      </c>
      <c r="AD197" s="18">
        <v>43084.510405057874</v>
      </c>
      <c r="AE197" s="17"/>
      <c r="AF197" s="17" t="s">
        <v>918</v>
      </c>
    </row>
    <row r="198" spans="1:32">
      <c r="A198" s="17">
        <v>201702217</v>
      </c>
      <c r="B198" s="17" t="s">
        <v>973</v>
      </c>
      <c r="C198" s="17" t="s">
        <v>866</v>
      </c>
      <c r="D198" s="17">
        <v>598</v>
      </c>
      <c r="E198" s="17" t="s">
        <v>36</v>
      </c>
      <c r="F198" s="18">
        <v>41728</v>
      </c>
      <c r="G198" s="19" t="s">
        <v>139</v>
      </c>
      <c r="H198" s="17" t="s">
        <v>15</v>
      </c>
      <c r="I198" s="18">
        <v>43084.89774591435</v>
      </c>
      <c r="J198" s="22">
        <f t="shared" si="3"/>
        <v>43084</v>
      </c>
      <c r="K198" s="28">
        <v>2017</v>
      </c>
      <c r="L198" s="19"/>
      <c r="M198" s="29" t="s">
        <v>2046</v>
      </c>
      <c r="N198" s="23">
        <v>3</v>
      </c>
      <c r="O198" s="19">
        <v>6</v>
      </c>
      <c r="P198" s="19"/>
      <c r="Q198" s="19"/>
      <c r="R198" s="19"/>
      <c r="S198" s="19"/>
      <c r="T198" s="35"/>
      <c r="U198" s="37">
        <v>3</v>
      </c>
      <c r="V198" s="38">
        <v>6</v>
      </c>
      <c r="W198" s="38"/>
      <c r="X198" s="38"/>
      <c r="Y198" s="38"/>
      <c r="Z198" s="38"/>
      <c r="AA198" s="38"/>
      <c r="AB198" s="18">
        <v>43084.89774591435</v>
      </c>
      <c r="AC198" s="17" t="s">
        <v>972</v>
      </c>
      <c r="AD198" s="18"/>
      <c r="AE198" s="17"/>
      <c r="AF198" s="17"/>
    </row>
    <row r="199" spans="1:32">
      <c r="A199" s="17">
        <v>201702218</v>
      </c>
      <c r="B199" s="17" t="s">
        <v>971</v>
      </c>
      <c r="C199" s="17" t="s">
        <v>970</v>
      </c>
      <c r="D199" s="17">
        <v>507</v>
      </c>
      <c r="E199" s="17" t="s">
        <v>111</v>
      </c>
      <c r="F199" s="18">
        <v>42473</v>
      </c>
      <c r="G199" s="19" t="s">
        <v>142</v>
      </c>
      <c r="H199" s="17" t="s">
        <v>34</v>
      </c>
      <c r="I199" s="18">
        <v>43085.074195486108</v>
      </c>
      <c r="J199" s="22">
        <f t="shared" si="3"/>
        <v>43085</v>
      </c>
      <c r="K199" s="28">
        <v>2046</v>
      </c>
      <c r="L199" s="19"/>
      <c r="M199" s="29"/>
      <c r="N199" s="23"/>
      <c r="O199" s="19"/>
      <c r="P199" s="19"/>
      <c r="Q199" s="19"/>
      <c r="R199" s="19"/>
      <c r="S199" s="19"/>
      <c r="T199" s="35"/>
      <c r="U199" s="37"/>
      <c r="V199" s="38"/>
      <c r="W199" s="38"/>
      <c r="X199" s="38"/>
      <c r="Y199" s="38"/>
      <c r="Z199" s="38"/>
      <c r="AA199" s="38"/>
      <c r="AB199" s="18">
        <v>43085.088380821762</v>
      </c>
      <c r="AC199" s="17" t="s">
        <v>969</v>
      </c>
      <c r="AD199" s="18"/>
      <c r="AE199" s="17"/>
      <c r="AF199" s="17"/>
    </row>
    <row r="200" spans="1:32">
      <c r="A200" s="17">
        <v>201702229</v>
      </c>
      <c r="B200" s="17" t="s">
        <v>968</v>
      </c>
      <c r="C200" s="17" t="s">
        <v>909</v>
      </c>
      <c r="D200" s="17">
        <v>500</v>
      </c>
      <c r="E200" s="17" t="s">
        <v>92</v>
      </c>
      <c r="F200" s="18">
        <v>42842</v>
      </c>
      <c r="G200" s="19" t="s">
        <v>139</v>
      </c>
      <c r="H200" s="17" t="s">
        <v>15</v>
      </c>
      <c r="I200" s="18">
        <v>43086.638694444446</v>
      </c>
      <c r="J200" s="22">
        <f t="shared" si="3"/>
        <v>43086</v>
      </c>
      <c r="K200" s="28">
        <v>2275</v>
      </c>
      <c r="L200" s="19" t="s">
        <v>2048</v>
      </c>
      <c r="M200" s="29" t="s">
        <v>2047</v>
      </c>
      <c r="N200" s="23">
        <v>30</v>
      </c>
      <c r="O200" s="19"/>
      <c r="P200" s="19"/>
      <c r="Q200" s="19"/>
      <c r="R200" s="19"/>
      <c r="S200" s="19"/>
      <c r="T200" s="35"/>
      <c r="U200" s="37">
        <v>30</v>
      </c>
      <c r="V200" s="38"/>
      <c r="W200" s="38"/>
      <c r="X200" s="38"/>
      <c r="Y200" s="38"/>
      <c r="Z200" s="38"/>
      <c r="AA200" s="38"/>
      <c r="AB200" s="18">
        <v>43086.641779247686</v>
      </c>
      <c r="AC200" s="17" t="s">
        <v>967</v>
      </c>
      <c r="AD200" s="18"/>
      <c r="AE200" s="17"/>
      <c r="AF200" s="17"/>
    </row>
    <row r="201" spans="1:32">
      <c r="A201" s="17">
        <v>201702230</v>
      </c>
      <c r="B201" s="17" t="s">
        <v>966</v>
      </c>
      <c r="C201" s="17" t="s">
        <v>965</v>
      </c>
      <c r="D201" s="17">
        <v>112</v>
      </c>
      <c r="E201" s="17" t="s">
        <v>81</v>
      </c>
      <c r="F201" s="18">
        <v>42903</v>
      </c>
      <c r="G201" s="19" t="s">
        <v>141</v>
      </c>
      <c r="H201" s="17" t="s">
        <v>30</v>
      </c>
      <c r="I201" s="18">
        <v>43225.751002662037</v>
      </c>
      <c r="J201" s="22">
        <f t="shared" si="3"/>
        <v>43225</v>
      </c>
      <c r="K201" s="28">
        <v>2189</v>
      </c>
      <c r="L201" s="19"/>
      <c r="M201" s="29">
        <v>4</v>
      </c>
      <c r="N201" s="23">
        <v>4</v>
      </c>
      <c r="O201" s="19"/>
      <c r="P201" s="19"/>
      <c r="Q201" s="19"/>
      <c r="R201" s="19"/>
      <c r="S201" s="19"/>
      <c r="T201" s="35"/>
      <c r="U201" s="37">
        <v>4</v>
      </c>
      <c r="V201" s="38"/>
      <c r="W201" s="38"/>
      <c r="X201" s="38"/>
      <c r="Y201" s="38"/>
      <c r="Z201" s="38"/>
      <c r="AA201" s="38"/>
      <c r="AB201" s="18">
        <v>43225.751002662037</v>
      </c>
      <c r="AC201" s="17" t="s">
        <v>964</v>
      </c>
      <c r="AD201" s="18"/>
      <c r="AE201" s="17"/>
      <c r="AF201" s="17"/>
    </row>
    <row r="202" spans="1:32">
      <c r="A202" s="17">
        <v>201702234</v>
      </c>
      <c r="B202" s="17" t="s">
        <v>963</v>
      </c>
      <c r="C202" s="17" t="s">
        <v>930</v>
      </c>
      <c r="D202" s="17">
        <v>536</v>
      </c>
      <c r="E202" s="17" t="s">
        <v>50</v>
      </c>
      <c r="F202" s="18">
        <v>40165</v>
      </c>
      <c r="G202" s="19" t="s">
        <v>139</v>
      </c>
      <c r="H202" s="17" t="s">
        <v>15</v>
      </c>
      <c r="I202" s="18">
        <v>43087.977509490738</v>
      </c>
      <c r="J202" s="22">
        <f t="shared" si="3"/>
        <v>43087</v>
      </c>
      <c r="K202" s="28" t="s">
        <v>1480</v>
      </c>
      <c r="L202" s="19"/>
      <c r="M202" s="29">
        <v>1</v>
      </c>
      <c r="N202" s="23">
        <v>1</v>
      </c>
      <c r="O202" s="19"/>
      <c r="P202" s="19"/>
      <c r="Q202" s="19"/>
      <c r="R202" s="19"/>
      <c r="S202" s="19"/>
      <c r="T202" s="35"/>
      <c r="U202" s="37">
        <v>1</v>
      </c>
      <c r="V202" s="38"/>
      <c r="W202" s="38"/>
      <c r="X202" s="38"/>
      <c r="Y202" s="38"/>
      <c r="Z202" s="38"/>
      <c r="AA202" s="38"/>
      <c r="AB202" s="18">
        <v>43087.937205983799</v>
      </c>
      <c r="AC202" s="17" t="s">
        <v>962</v>
      </c>
      <c r="AD202" s="18">
        <v>43087.934235995373</v>
      </c>
      <c r="AE202" s="17" t="s">
        <v>51</v>
      </c>
      <c r="AF202" s="17" t="s">
        <v>52</v>
      </c>
    </row>
    <row r="203" spans="1:32">
      <c r="A203" s="17">
        <v>201702238</v>
      </c>
      <c r="B203" s="17" t="s">
        <v>1482</v>
      </c>
      <c r="C203" s="17" t="s">
        <v>1483</v>
      </c>
      <c r="D203" s="17">
        <v>125</v>
      </c>
      <c r="E203" s="17" t="s">
        <v>33</v>
      </c>
      <c r="F203" s="18">
        <v>40166</v>
      </c>
      <c r="G203" s="19" t="s">
        <v>140</v>
      </c>
      <c r="H203" s="17" t="s">
        <v>19</v>
      </c>
      <c r="I203" s="18">
        <v>43088.869737152774</v>
      </c>
      <c r="J203" s="22">
        <f t="shared" ref="J203:J234" si="4">ROUNDDOWN(I203,0)</f>
        <v>43088</v>
      </c>
      <c r="K203" s="28" t="s">
        <v>890</v>
      </c>
      <c r="L203" s="19">
        <v>2031</v>
      </c>
      <c r="M203" s="29">
        <v>14</v>
      </c>
      <c r="N203" s="23">
        <v>14</v>
      </c>
      <c r="O203" s="19"/>
      <c r="P203" s="19"/>
      <c r="Q203" s="19"/>
      <c r="R203" s="19"/>
      <c r="S203" s="19"/>
      <c r="T203" s="35"/>
      <c r="U203" s="37">
        <v>14</v>
      </c>
      <c r="V203" s="38"/>
      <c r="W203" s="38"/>
      <c r="X203" s="38"/>
      <c r="Y203" s="38"/>
      <c r="Z203" s="38"/>
      <c r="AA203" s="38"/>
      <c r="AB203" s="18"/>
      <c r="AC203" s="17" t="s">
        <v>20</v>
      </c>
      <c r="AD203" s="18"/>
      <c r="AE203" s="17"/>
      <c r="AF203" s="17"/>
    </row>
    <row r="204" spans="1:32">
      <c r="A204" s="17">
        <v>201702241</v>
      </c>
      <c r="B204" s="17" t="s">
        <v>1484</v>
      </c>
      <c r="C204" s="17" t="s">
        <v>22</v>
      </c>
      <c r="D204" s="17">
        <v>127</v>
      </c>
      <c r="E204" s="17" t="s">
        <v>43</v>
      </c>
      <c r="F204" s="18" t="s">
        <v>20</v>
      </c>
      <c r="G204" s="19" t="s">
        <v>139</v>
      </c>
      <c r="H204" s="17" t="s">
        <v>15</v>
      </c>
      <c r="I204" s="18">
        <v>43089.024056712966</v>
      </c>
      <c r="J204" s="22">
        <f t="shared" si="4"/>
        <v>43089</v>
      </c>
      <c r="K204" s="28">
        <v>2031</v>
      </c>
      <c r="L204" s="19"/>
      <c r="M204" s="29">
        <v>14</v>
      </c>
      <c r="N204" s="23">
        <v>14</v>
      </c>
      <c r="O204" s="19"/>
      <c r="P204" s="19"/>
      <c r="Q204" s="19"/>
      <c r="R204" s="19"/>
      <c r="S204" s="19"/>
      <c r="T204" s="35"/>
      <c r="U204" s="37">
        <v>14</v>
      </c>
      <c r="V204" s="38"/>
      <c r="W204" s="38"/>
      <c r="X204" s="38"/>
      <c r="Y204" s="38"/>
      <c r="Z204" s="38"/>
      <c r="AA204" s="38"/>
      <c r="AB204" s="18">
        <v>43089.006952858799</v>
      </c>
      <c r="AC204" s="17" t="s">
        <v>1485</v>
      </c>
      <c r="AD204" s="18"/>
      <c r="AE204" s="17"/>
      <c r="AF204" s="17"/>
    </row>
    <row r="205" spans="1:32">
      <c r="A205" s="17">
        <v>201702248</v>
      </c>
      <c r="B205" s="17" t="s">
        <v>1486</v>
      </c>
      <c r="C205" s="17" t="s">
        <v>1487</v>
      </c>
      <c r="D205" s="17">
        <v>107</v>
      </c>
      <c r="E205" s="17" t="s">
        <v>53</v>
      </c>
      <c r="F205" s="18">
        <v>37976</v>
      </c>
      <c r="G205" s="19" t="s">
        <v>140</v>
      </c>
      <c r="H205" s="17" t="s">
        <v>19</v>
      </c>
      <c r="I205" s="18">
        <v>43090.992830173614</v>
      </c>
      <c r="J205" s="22">
        <f t="shared" si="4"/>
        <v>43090</v>
      </c>
      <c r="K205" s="28">
        <v>2128</v>
      </c>
      <c r="L205" s="19">
        <v>2002</v>
      </c>
      <c r="M205" s="29" t="s">
        <v>2096</v>
      </c>
      <c r="N205" s="23">
        <v>1</v>
      </c>
      <c r="O205" s="19">
        <v>23</v>
      </c>
      <c r="P205" s="19"/>
      <c r="Q205" s="19"/>
      <c r="R205" s="19"/>
      <c r="S205" s="19"/>
      <c r="T205" s="35"/>
      <c r="U205" s="37">
        <v>1</v>
      </c>
      <c r="V205" s="38">
        <v>23</v>
      </c>
      <c r="W205" s="38"/>
      <c r="X205" s="38"/>
      <c r="Y205" s="38"/>
      <c r="Z205" s="38"/>
      <c r="AA205" s="38"/>
      <c r="AB205" s="18">
        <v>43090.992830173614</v>
      </c>
      <c r="AC205" s="17" t="s">
        <v>1488</v>
      </c>
      <c r="AD205" s="18"/>
      <c r="AE205" s="17"/>
      <c r="AF205" s="17"/>
    </row>
    <row r="206" spans="1:32">
      <c r="A206" s="17">
        <v>201702252</v>
      </c>
      <c r="B206" s="17" t="s">
        <v>1489</v>
      </c>
      <c r="C206" s="17" t="s">
        <v>1490</v>
      </c>
      <c r="D206" s="17">
        <v>501</v>
      </c>
      <c r="E206" s="17" t="s">
        <v>14</v>
      </c>
      <c r="F206" s="18">
        <v>39439</v>
      </c>
      <c r="G206" s="19" t="s">
        <v>140</v>
      </c>
      <c r="H206" s="17" t="s">
        <v>19</v>
      </c>
      <c r="I206" s="18">
        <v>43093.276113425927</v>
      </c>
      <c r="J206" s="22">
        <f t="shared" si="4"/>
        <v>43093</v>
      </c>
      <c r="K206" s="28">
        <v>2087</v>
      </c>
      <c r="L206" s="19">
        <v>2001</v>
      </c>
      <c r="M206" s="29" t="s">
        <v>2095</v>
      </c>
      <c r="N206" s="23">
        <v>31</v>
      </c>
      <c r="O206" s="19"/>
      <c r="P206" s="19"/>
      <c r="Q206" s="19"/>
      <c r="R206" s="19"/>
      <c r="S206" s="19"/>
      <c r="T206" s="35"/>
      <c r="U206" s="37">
        <v>31</v>
      </c>
      <c r="V206" s="38"/>
      <c r="W206" s="38"/>
      <c r="X206" s="38"/>
      <c r="Y206" s="38"/>
      <c r="Z206" s="38"/>
      <c r="AA206" s="38"/>
      <c r="AB206" s="18">
        <v>43093.276113425927</v>
      </c>
      <c r="AC206" s="17" t="s">
        <v>1491</v>
      </c>
      <c r="AD206" s="18"/>
      <c r="AE206" s="17"/>
      <c r="AF206" s="17"/>
    </row>
    <row r="207" spans="1:32">
      <c r="A207" s="17">
        <v>201702258</v>
      </c>
      <c r="B207" s="17" t="s">
        <v>877</v>
      </c>
      <c r="C207" s="17" t="s">
        <v>1492</v>
      </c>
      <c r="D207" s="17">
        <v>312</v>
      </c>
      <c r="E207" s="17" t="s">
        <v>916</v>
      </c>
      <c r="F207" s="18">
        <v>42941</v>
      </c>
      <c r="G207" s="19" t="s">
        <v>141</v>
      </c>
      <c r="H207" s="17" t="s">
        <v>30</v>
      </c>
      <c r="I207" s="18">
        <v>43093.914757638886</v>
      </c>
      <c r="J207" s="22">
        <f t="shared" si="4"/>
        <v>43093</v>
      </c>
      <c r="K207" s="28">
        <v>2193</v>
      </c>
      <c r="L207" s="19"/>
      <c r="M207" s="29">
        <v>4</v>
      </c>
      <c r="N207" s="23">
        <v>4</v>
      </c>
      <c r="O207" s="19"/>
      <c r="P207" s="19"/>
      <c r="Q207" s="19"/>
      <c r="R207" s="19"/>
      <c r="S207" s="19"/>
      <c r="T207" s="35"/>
      <c r="U207" s="37">
        <v>4</v>
      </c>
      <c r="V207" s="38"/>
      <c r="W207" s="38"/>
      <c r="X207" s="38"/>
      <c r="Y207" s="38"/>
      <c r="Z207" s="38"/>
      <c r="AA207" s="38"/>
      <c r="AB207" s="18">
        <v>43093.896669675923</v>
      </c>
      <c r="AC207" s="17" t="s">
        <v>1493</v>
      </c>
      <c r="AD207" s="18"/>
      <c r="AE207" s="17"/>
      <c r="AF207" s="17"/>
    </row>
    <row r="208" spans="1:32">
      <c r="A208" s="17">
        <v>201702260</v>
      </c>
      <c r="B208" s="17" t="s">
        <v>1494</v>
      </c>
      <c r="C208" s="17" t="s">
        <v>1495</v>
      </c>
      <c r="D208" s="17">
        <v>598</v>
      </c>
      <c r="E208" s="17" t="s">
        <v>36</v>
      </c>
      <c r="F208" s="18">
        <v>42860</v>
      </c>
      <c r="G208" s="19" t="s">
        <v>140</v>
      </c>
      <c r="H208" s="17" t="s">
        <v>19</v>
      </c>
      <c r="I208" s="18">
        <v>43095.41933287037</v>
      </c>
      <c r="J208" s="22">
        <f t="shared" si="4"/>
        <v>43095</v>
      </c>
      <c r="K208" s="28">
        <v>2236</v>
      </c>
      <c r="L208" s="19"/>
      <c r="M208" s="29">
        <v>1</v>
      </c>
      <c r="N208" s="23">
        <v>1</v>
      </c>
      <c r="O208" s="19"/>
      <c r="P208" s="19"/>
      <c r="Q208" s="19"/>
      <c r="R208" s="19"/>
      <c r="S208" s="19"/>
      <c r="T208" s="35"/>
      <c r="U208" s="37">
        <v>1</v>
      </c>
      <c r="V208" s="38"/>
      <c r="W208" s="38"/>
      <c r="X208" s="38"/>
      <c r="Y208" s="38"/>
      <c r="Z208" s="38"/>
      <c r="AA208" s="38"/>
      <c r="AB208" s="18">
        <v>43095.41933287037</v>
      </c>
      <c r="AC208" s="17" t="s">
        <v>1498</v>
      </c>
      <c r="AD208" s="18">
        <v>43096.342071527775</v>
      </c>
      <c r="AE208" s="17" t="s">
        <v>1496</v>
      </c>
      <c r="AF208" s="17" t="s">
        <v>1497</v>
      </c>
    </row>
    <row r="209" spans="1:32">
      <c r="A209" s="17">
        <v>201702261</v>
      </c>
      <c r="B209" s="17" t="s">
        <v>1499</v>
      </c>
      <c r="C209" s="17" t="s">
        <v>822</v>
      </c>
      <c r="D209" s="17">
        <v>13</v>
      </c>
      <c r="E209" s="17" t="s">
        <v>41</v>
      </c>
      <c r="F209" s="18">
        <v>40537</v>
      </c>
      <c r="G209" s="19" t="s">
        <v>140</v>
      </c>
      <c r="H209" s="17" t="s">
        <v>19</v>
      </c>
      <c r="I209" s="18">
        <v>43094.509965428239</v>
      </c>
      <c r="J209" s="22">
        <f t="shared" si="4"/>
        <v>43094</v>
      </c>
      <c r="K209" s="28">
        <v>2186</v>
      </c>
      <c r="L209" s="19"/>
      <c r="M209" s="29">
        <v>4</v>
      </c>
      <c r="N209" s="23">
        <v>4</v>
      </c>
      <c r="O209" s="19"/>
      <c r="P209" s="19"/>
      <c r="Q209" s="19"/>
      <c r="R209" s="19"/>
      <c r="S209" s="19"/>
      <c r="T209" s="35"/>
      <c r="U209" s="37">
        <v>4</v>
      </c>
      <c r="V209" s="38"/>
      <c r="W209" s="38"/>
      <c r="X209" s="38"/>
      <c r="Y209" s="38"/>
      <c r="Z209" s="38"/>
      <c r="AA209" s="38"/>
      <c r="AB209" s="18">
        <v>43094.462635914351</v>
      </c>
      <c r="AC209" s="17" t="s">
        <v>1501</v>
      </c>
      <c r="AD209" s="18">
        <v>43094.593755439812</v>
      </c>
      <c r="AE209" s="17" t="s">
        <v>911</v>
      </c>
      <c r="AF209" s="17" t="s">
        <v>1500</v>
      </c>
    </row>
    <row r="210" spans="1:32">
      <c r="A210" s="17">
        <v>201702264</v>
      </c>
      <c r="B210" s="17" t="s">
        <v>1502</v>
      </c>
      <c r="C210" s="17" t="s">
        <v>1503</v>
      </c>
      <c r="D210" s="17">
        <v>125</v>
      </c>
      <c r="E210" s="17" t="s">
        <v>33</v>
      </c>
      <c r="F210" s="18">
        <v>38711</v>
      </c>
      <c r="G210" s="19" t="s">
        <v>142</v>
      </c>
      <c r="H210" s="17" t="s">
        <v>34</v>
      </c>
      <c r="I210" s="18">
        <v>43094.598327314816</v>
      </c>
      <c r="J210" s="22">
        <f t="shared" si="4"/>
        <v>43094</v>
      </c>
      <c r="K210" s="28">
        <v>2032</v>
      </c>
      <c r="L210" s="19"/>
      <c r="M210" s="29">
        <v>14</v>
      </c>
      <c r="N210" s="23">
        <v>14</v>
      </c>
      <c r="O210" s="19"/>
      <c r="P210" s="19"/>
      <c r="Q210" s="19"/>
      <c r="R210" s="19"/>
      <c r="S210" s="19"/>
      <c r="T210" s="35"/>
      <c r="U210" s="37">
        <v>14</v>
      </c>
      <c r="V210" s="38"/>
      <c r="W210" s="38"/>
      <c r="X210" s="38"/>
      <c r="Y210" s="38"/>
      <c r="Z210" s="38"/>
      <c r="AA210" s="38"/>
      <c r="AB210" s="18"/>
      <c r="AC210" s="17" t="s">
        <v>20</v>
      </c>
      <c r="AD210" s="18"/>
      <c r="AE210" s="17"/>
      <c r="AF210" s="17"/>
    </row>
    <row r="211" spans="1:32">
      <c r="A211" s="17">
        <v>201702265</v>
      </c>
      <c r="B211" s="17" t="s">
        <v>1504</v>
      </c>
      <c r="C211" s="17" t="s">
        <v>134</v>
      </c>
      <c r="D211" s="17">
        <v>119</v>
      </c>
      <c r="E211" s="17" t="s">
        <v>23</v>
      </c>
      <c r="F211" s="18">
        <v>42241</v>
      </c>
      <c r="G211" s="19" t="s">
        <v>140</v>
      </c>
      <c r="H211" s="17" t="s">
        <v>19</v>
      </c>
      <c r="I211" s="18">
        <v>43094.6319377662</v>
      </c>
      <c r="J211" s="22">
        <f t="shared" si="4"/>
        <v>43094</v>
      </c>
      <c r="K211" s="28">
        <v>2046</v>
      </c>
      <c r="L211" s="19" t="s">
        <v>2094</v>
      </c>
      <c r="M211" s="29">
        <v>1</v>
      </c>
      <c r="N211" s="23">
        <v>1</v>
      </c>
      <c r="O211" s="19"/>
      <c r="P211" s="19"/>
      <c r="Q211" s="19"/>
      <c r="R211" s="19"/>
      <c r="S211" s="19"/>
      <c r="T211" s="35"/>
      <c r="U211" s="37">
        <v>1</v>
      </c>
      <c r="V211" s="38"/>
      <c r="W211" s="38"/>
      <c r="X211" s="38"/>
      <c r="Y211" s="38"/>
      <c r="Z211" s="38"/>
      <c r="AA211" s="38"/>
      <c r="AB211" s="18">
        <v>43094.628671759259</v>
      </c>
      <c r="AC211" s="17" t="s">
        <v>1505</v>
      </c>
      <c r="AD211" s="18"/>
      <c r="AE211" s="17"/>
      <c r="AF211" s="17"/>
    </row>
    <row r="212" spans="1:32">
      <c r="A212" s="17">
        <v>201702266</v>
      </c>
      <c r="B212" s="17" t="s">
        <v>1504</v>
      </c>
      <c r="C212" s="17" t="s">
        <v>88</v>
      </c>
      <c r="D212" s="17">
        <v>119</v>
      </c>
      <c r="E212" s="17" t="s">
        <v>23</v>
      </c>
      <c r="F212" s="18">
        <v>42241</v>
      </c>
      <c r="G212" s="19" t="s">
        <v>140</v>
      </c>
      <c r="H212" s="17" t="s">
        <v>19</v>
      </c>
      <c r="I212" s="18">
        <v>43094.611810844908</v>
      </c>
      <c r="J212" s="22">
        <f t="shared" si="4"/>
        <v>43094</v>
      </c>
      <c r="K212" s="28">
        <v>2046</v>
      </c>
      <c r="L212" s="19" t="s">
        <v>2094</v>
      </c>
      <c r="M212" s="29">
        <v>1</v>
      </c>
      <c r="N212" s="23">
        <v>1</v>
      </c>
      <c r="O212" s="19"/>
      <c r="P212" s="19"/>
      <c r="Q212" s="19"/>
      <c r="R212" s="19"/>
      <c r="S212" s="19"/>
      <c r="T212" s="35"/>
      <c r="U212" s="37">
        <v>1</v>
      </c>
      <c r="V212" s="38"/>
      <c r="W212" s="38"/>
      <c r="X212" s="38"/>
      <c r="Y212" s="38"/>
      <c r="Z212" s="38"/>
      <c r="AA212" s="38"/>
      <c r="AB212" s="18">
        <v>43094.600265474539</v>
      </c>
      <c r="AC212" s="17" t="s">
        <v>1506</v>
      </c>
      <c r="AD212" s="18"/>
      <c r="AE212" s="17"/>
      <c r="AF212" s="17"/>
    </row>
    <row r="213" spans="1:32">
      <c r="A213" s="17">
        <v>201702271</v>
      </c>
      <c r="B213" s="17" t="s">
        <v>1507</v>
      </c>
      <c r="C213" s="17" t="s">
        <v>1508</v>
      </c>
      <c r="D213" s="17">
        <v>507</v>
      </c>
      <c r="E213" s="17" t="s">
        <v>111</v>
      </c>
      <c r="F213" s="18">
        <v>42364</v>
      </c>
      <c r="G213" s="19" t="s">
        <v>140</v>
      </c>
      <c r="H213" s="17" t="s">
        <v>19</v>
      </c>
      <c r="I213" s="18">
        <v>43095.459175462966</v>
      </c>
      <c r="J213" s="22">
        <f t="shared" si="4"/>
        <v>43095</v>
      </c>
      <c r="K213" s="28">
        <v>2046</v>
      </c>
      <c r="L213" s="19" t="s">
        <v>2093</v>
      </c>
      <c r="M213" s="29" t="s">
        <v>781</v>
      </c>
      <c r="N213" s="23">
        <v>1</v>
      </c>
      <c r="O213" s="19">
        <v>2</v>
      </c>
      <c r="P213" s="19"/>
      <c r="Q213" s="19"/>
      <c r="R213" s="19"/>
      <c r="S213" s="19"/>
      <c r="T213" s="35"/>
      <c r="U213" s="37">
        <v>1</v>
      </c>
      <c r="V213" s="38">
        <v>2</v>
      </c>
      <c r="W213" s="38"/>
      <c r="X213" s="38"/>
      <c r="Y213" s="38"/>
      <c r="Z213" s="38"/>
      <c r="AA213" s="38"/>
      <c r="AB213" s="18">
        <v>43095.459175462966</v>
      </c>
      <c r="AC213" s="17" t="s">
        <v>1509</v>
      </c>
      <c r="AD213" s="18"/>
      <c r="AE213" s="17"/>
      <c r="AF213" s="17"/>
    </row>
    <row r="214" spans="1:32">
      <c r="A214" s="17">
        <v>201702273</v>
      </c>
      <c r="B214" s="17" t="s">
        <v>1510</v>
      </c>
      <c r="C214" s="17" t="s">
        <v>109</v>
      </c>
      <c r="D214" s="17">
        <v>128</v>
      </c>
      <c r="E214" s="17" t="s">
        <v>56</v>
      </c>
      <c r="F214" s="18">
        <v>41169</v>
      </c>
      <c r="G214" s="19" t="s">
        <v>139</v>
      </c>
      <c r="H214" s="17" t="s">
        <v>15</v>
      </c>
      <c r="I214" s="18">
        <v>43096.111243599538</v>
      </c>
      <c r="J214" s="22">
        <f t="shared" si="4"/>
        <v>43096</v>
      </c>
      <c r="K214" s="28">
        <v>2255</v>
      </c>
      <c r="L214" s="19">
        <v>2002</v>
      </c>
      <c r="M214" s="29"/>
      <c r="N214" s="23"/>
      <c r="O214" s="19"/>
      <c r="P214" s="19"/>
      <c r="Q214" s="19"/>
      <c r="R214" s="19"/>
      <c r="S214" s="19"/>
      <c r="T214" s="35"/>
      <c r="U214" s="37"/>
      <c r="V214" s="38"/>
      <c r="W214" s="38"/>
      <c r="X214" s="38"/>
      <c r="Y214" s="38"/>
      <c r="Z214" s="38"/>
      <c r="AA214" s="38"/>
      <c r="AB214" s="18">
        <v>43096.08015130787</v>
      </c>
      <c r="AC214" s="17" t="s">
        <v>1511</v>
      </c>
      <c r="AD214" s="18"/>
      <c r="AE214" s="17"/>
      <c r="AF214" s="17"/>
    </row>
    <row r="215" spans="1:32">
      <c r="A215" s="17">
        <v>201702279</v>
      </c>
      <c r="B215" s="17" t="s">
        <v>1512</v>
      </c>
      <c r="C215" s="17" t="s">
        <v>1513</v>
      </c>
      <c r="D215" s="17">
        <v>598</v>
      </c>
      <c r="E215" s="17" t="s">
        <v>36</v>
      </c>
      <c r="F215" s="18">
        <v>42923</v>
      </c>
      <c r="G215" s="19" t="s">
        <v>142</v>
      </c>
      <c r="H215" s="17" t="s">
        <v>34</v>
      </c>
      <c r="I215" s="18">
        <v>43097.693634340278</v>
      </c>
      <c r="J215" s="22">
        <f t="shared" si="4"/>
        <v>43097</v>
      </c>
      <c r="K215" s="28">
        <v>2284</v>
      </c>
      <c r="L215" s="19">
        <v>2024</v>
      </c>
      <c r="M215" s="29"/>
      <c r="N215" s="23"/>
      <c r="O215" s="19"/>
      <c r="P215" s="19"/>
      <c r="Q215" s="19"/>
      <c r="R215" s="19"/>
      <c r="S215" s="19"/>
      <c r="T215" s="35"/>
      <c r="U215" s="37"/>
      <c r="V215" s="38"/>
      <c r="W215" s="38"/>
      <c r="X215" s="38"/>
      <c r="Y215" s="38"/>
      <c r="Z215" s="38"/>
      <c r="AA215" s="38"/>
      <c r="AB215" s="18">
        <v>43097.717337847222</v>
      </c>
      <c r="AC215" s="17" t="s">
        <v>1514</v>
      </c>
      <c r="AD215" s="18"/>
      <c r="AE215" s="17"/>
      <c r="AF215" s="17"/>
    </row>
    <row r="216" spans="1:32">
      <c r="A216" s="17">
        <v>201702285</v>
      </c>
      <c r="B216" s="17" t="s">
        <v>1515</v>
      </c>
      <c r="C216" s="17" t="s">
        <v>907</v>
      </c>
      <c r="D216" s="17">
        <v>98</v>
      </c>
      <c r="E216" s="17" t="s">
        <v>74</v>
      </c>
      <c r="F216" s="18">
        <v>40176</v>
      </c>
      <c r="G216" s="19" t="s">
        <v>140</v>
      </c>
      <c r="H216" s="17" t="s">
        <v>19</v>
      </c>
      <c r="I216" s="18">
        <v>43098.541954594904</v>
      </c>
      <c r="J216" s="22">
        <f t="shared" si="4"/>
        <v>43098</v>
      </c>
      <c r="K216" s="28">
        <v>2032</v>
      </c>
      <c r="L216" s="19" t="s">
        <v>2092</v>
      </c>
      <c r="M216" s="29">
        <v>14</v>
      </c>
      <c r="N216" s="23">
        <v>14</v>
      </c>
      <c r="O216" s="19"/>
      <c r="P216" s="19"/>
      <c r="Q216" s="19"/>
      <c r="R216" s="19"/>
      <c r="S216" s="19"/>
      <c r="T216" s="35"/>
      <c r="U216" s="37">
        <v>14</v>
      </c>
      <c r="V216" s="38"/>
      <c r="W216" s="38"/>
      <c r="X216" s="38"/>
      <c r="Y216" s="38"/>
      <c r="Z216" s="38"/>
      <c r="AA216" s="38"/>
      <c r="AB216" s="18">
        <v>43098.56579922454</v>
      </c>
      <c r="AC216" s="17" t="s">
        <v>1516</v>
      </c>
      <c r="AD216" s="18"/>
      <c r="AE216" s="17"/>
      <c r="AF216" s="17"/>
    </row>
    <row r="217" spans="1:32">
      <c r="A217" s="17">
        <v>201702290</v>
      </c>
      <c r="B217" s="17" t="s">
        <v>1517</v>
      </c>
      <c r="C217" s="17" t="s">
        <v>961</v>
      </c>
      <c r="D217" s="17">
        <v>748</v>
      </c>
      <c r="E217" s="17" t="s">
        <v>29</v>
      </c>
      <c r="F217" s="18">
        <v>38351</v>
      </c>
      <c r="G217" s="19" t="s">
        <v>141</v>
      </c>
      <c r="H217" s="17" t="s">
        <v>30</v>
      </c>
      <c r="I217" s="18">
        <v>43099.903602349536</v>
      </c>
      <c r="J217" s="22">
        <f t="shared" si="4"/>
        <v>43099</v>
      </c>
      <c r="K217" s="28">
        <v>2084</v>
      </c>
      <c r="L217" s="19">
        <v>2047</v>
      </c>
      <c r="M217" s="29" t="s">
        <v>2091</v>
      </c>
      <c r="N217" s="23">
        <v>1</v>
      </c>
      <c r="O217" s="19">
        <v>2</v>
      </c>
      <c r="P217" s="19">
        <v>11</v>
      </c>
      <c r="Q217" s="19">
        <v>21</v>
      </c>
      <c r="R217" s="19"/>
      <c r="S217" s="19"/>
      <c r="T217" s="35"/>
      <c r="U217" s="37">
        <v>1</v>
      </c>
      <c r="V217" s="38">
        <v>2</v>
      </c>
      <c r="W217" s="38">
        <v>11</v>
      </c>
      <c r="X217" s="38">
        <v>21</v>
      </c>
      <c r="Y217" s="38"/>
      <c r="Z217" s="38"/>
      <c r="AA217" s="38"/>
      <c r="AB217" s="18">
        <v>43099.901365659724</v>
      </c>
      <c r="AC217" s="17" t="s">
        <v>1518</v>
      </c>
      <c r="AD217" s="18"/>
      <c r="AE217" s="17"/>
      <c r="AF217" s="17"/>
    </row>
    <row r="218" spans="1:32">
      <c r="A218" s="17">
        <v>201702293</v>
      </c>
      <c r="B218" s="17" t="s">
        <v>1519</v>
      </c>
      <c r="C218" s="17" t="s">
        <v>1520</v>
      </c>
      <c r="D218" s="17">
        <v>201</v>
      </c>
      <c r="E218" s="17" t="s">
        <v>66</v>
      </c>
      <c r="F218" s="18">
        <v>43018</v>
      </c>
      <c r="G218" s="19" t="s">
        <v>142</v>
      </c>
      <c r="H218" s="17" t="s">
        <v>34</v>
      </c>
      <c r="I218" s="18">
        <v>43178.314875150463</v>
      </c>
      <c r="J218" s="22">
        <f t="shared" si="4"/>
        <v>43178</v>
      </c>
      <c r="K218" s="28">
        <v>2048</v>
      </c>
      <c r="L218" s="19"/>
      <c r="M218" s="29" t="s">
        <v>781</v>
      </c>
      <c r="N218" s="23">
        <v>1</v>
      </c>
      <c r="O218" s="19">
        <v>2</v>
      </c>
      <c r="P218" s="19"/>
      <c r="Q218" s="19"/>
      <c r="R218" s="19"/>
      <c r="S218" s="19"/>
      <c r="T218" s="35"/>
      <c r="U218" s="37">
        <v>1</v>
      </c>
      <c r="V218" s="38">
        <v>2</v>
      </c>
      <c r="W218" s="38"/>
      <c r="X218" s="38"/>
      <c r="Y218" s="38"/>
      <c r="Z218" s="38"/>
      <c r="AA218" s="38"/>
      <c r="AB218" s="18">
        <v>43178.316383645833</v>
      </c>
      <c r="AC218" s="17" t="s">
        <v>1521</v>
      </c>
      <c r="AD218" s="18"/>
      <c r="AE218" s="17"/>
      <c r="AF218" s="17"/>
    </row>
    <row r="219" spans="1:32">
      <c r="A219" s="17">
        <v>201702296</v>
      </c>
      <c r="B219" s="17" t="s">
        <v>1522</v>
      </c>
      <c r="C219" s="17" t="s">
        <v>1523</v>
      </c>
      <c r="D219" s="17">
        <v>126</v>
      </c>
      <c r="E219" s="17" t="s">
        <v>24</v>
      </c>
      <c r="F219" s="18">
        <v>38717</v>
      </c>
      <c r="G219" s="19" t="s">
        <v>139</v>
      </c>
      <c r="H219" s="17" t="s">
        <v>15</v>
      </c>
      <c r="I219" s="18">
        <v>43100.641010844905</v>
      </c>
      <c r="J219" s="22">
        <f t="shared" si="4"/>
        <v>43100</v>
      </c>
      <c r="K219" s="28">
        <v>2046</v>
      </c>
      <c r="L219" s="19">
        <v>2082</v>
      </c>
      <c r="M219" s="29" t="s">
        <v>781</v>
      </c>
      <c r="N219" s="23">
        <v>1</v>
      </c>
      <c r="O219" s="19">
        <v>2</v>
      </c>
      <c r="P219" s="19"/>
      <c r="Q219" s="19"/>
      <c r="R219" s="19"/>
      <c r="S219" s="19"/>
      <c r="T219" s="35"/>
      <c r="U219" s="37">
        <v>1</v>
      </c>
      <c r="V219" s="38">
        <v>2</v>
      </c>
      <c r="W219" s="38"/>
      <c r="X219" s="38"/>
      <c r="Y219" s="38"/>
      <c r="Z219" s="38"/>
      <c r="AA219" s="38"/>
      <c r="AB219" s="18">
        <v>43100.596028622684</v>
      </c>
      <c r="AC219" s="17" t="s">
        <v>1524</v>
      </c>
      <c r="AD219" s="18"/>
      <c r="AE219" s="17"/>
      <c r="AF219" s="17"/>
    </row>
    <row r="220" spans="1:32">
      <c r="A220" s="17">
        <v>201702297</v>
      </c>
      <c r="B220" s="17" t="s">
        <v>1525</v>
      </c>
      <c r="C220" s="17" t="s">
        <v>1526</v>
      </c>
      <c r="D220" s="17">
        <v>516</v>
      </c>
      <c r="E220" s="17" t="s">
        <v>121</v>
      </c>
      <c r="F220" s="18">
        <v>42846</v>
      </c>
      <c r="G220" s="19" t="s">
        <v>140</v>
      </c>
      <c r="H220" s="17" t="s">
        <v>19</v>
      </c>
      <c r="I220" s="18">
        <v>43100.642069641202</v>
      </c>
      <c r="J220" s="22">
        <f t="shared" si="4"/>
        <v>43100</v>
      </c>
      <c r="K220" s="28" t="s">
        <v>862</v>
      </c>
      <c r="L220" s="19"/>
      <c r="M220" s="29"/>
      <c r="N220" s="23"/>
      <c r="O220" s="19"/>
      <c r="P220" s="19"/>
      <c r="Q220" s="19"/>
      <c r="R220" s="19"/>
      <c r="S220" s="19"/>
      <c r="T220" s="35"/>
      <c r="U220" s="37"/>
      <c r="V220" s="38"/>
      <c r="W220" s="38"/>
      <c r="X220" s="38"/>
      <c r="Y220" s="38"/>
      <c r="Z220" s="38"/>
      <c r="AA220" s="38"/>
      <c r="AB220" s="18">
        <v>43100.642069641202</v>
      </c>
      <c r="AC220" s="17" t="s">
        <v>1527</v>
      </c>
      <c r="AD220" s="18"/>
      <c r="AE220" s="17"/>
      <c r="AF220" s="17"/>
    </row>
    <row r="221" spans="1:32">
      <c r="A221" s="17">
        <v>201800002</v>
      </c>
      <c r="B221" s="17" t="s">
        <v>1528</v>
      </c>
      <c r="C221" s="17" t="s">
        <v>1529</v>
      </c>
      <c r="D221" s="17">
        <v>598</v>
      </c>
      <c r="E221" s="17" t="s">
        <v>36</v>
      </c>
      <c r="F221" s="18">
        <v>38353</v>
      </c>
      <c r="G221" s="19" t="s">
        <v>139</v>
      </c>
      <c r="H221" s="17" t="s">
        <v>15</v>
      </c>
      <c r="I221" s="18">
        <v>43101.608620219908</v>
      </c>
      <c r="J221" s="22">
        <f t="shared" si="4"/>
        <v>43101</v>
      </c>
      <c r="K221" s="28">
        <v>2273</v>
      </c>
      <c r="L221" s="19"/>
      <c r="M221" s="29">
        <v>4</v>
      </c>
      <c r="N221" s="23">
        <v>4</v>
      </c>
      <c r="O221" s="19"/>
      <c r="P221" s="19"/>
      <c r="Q221" s="19"/>
      <c r="R221" s="19"/>
      <c r="S221" s="19"/>
      <c r="T221" s="35"/>
      <c r="U221" s="37">
        <v>4</v>
      </c>
      <c r="V221" s="38"/>
      <c r="W221" s="38"/>
      <c r="X221" s="38"/>
      <c r="Y221" s="38"/>
      <c r="Z221" s="38"/>
      <c r="AA221" s="38"/>
      <c r="AB221" s="18">
        <v>43101.445024803237</v>
      </c>
      <c r="AC221" s="17" t="s">
        <v>1530</v>
      </c>
      <c r="AD221" s="18"/>
      <c r="AE221" s="17"/>
      <c r="AF221" s="17"/>
    </row>
    <row r="222" spans="1:32">
      <c r="A222" s="17">
        <v>201800007</v>
      </c>
      <c r="B222" s="17" t="s">
        <v>922</v>
      </c>
      <c r="C222" s="17" t="s">
        <v>1531</v>
      </c>
      <c r="D222" s="17">
        <v>598</v>
      </c>
      <c r="E222" s="17" t="s">
        <v>36</v>
      </c>
      <c r="F222" s="18">
        <v>42644</v>
      </c>
      <c r="G222" s="19" t="s">
        <v>139</v>
      </c>
      <c r="H222" s="17" t="s">
        <v>15</v>
      </c>
      <c r="I222" s="18">
        <v>43108.508357719904</v>
      </c>
      <c r="J222" s="22">
        <f t="shared" si="4"/>
        <v>43108</v>
      </c>
      <c r="K222" s="28">
        <v>2198</v>
      </c>
      <c r="L222" s="19" t="s">
        <v>2090</v>
      </c>
      <c r="M222" s="29">
        <v>4</v>
      </c>
      <c r="N222" s="23">
        <v>4</v>
      </c>
      <c r="O222" s="19"/>
      <c r="P222" s="19"/>
      <c r="Q222" s="19"/>
      <c r="R222" s="19"/>
      <c r="S222" s="19"/>
      <c r="T222" s="35"/>
      <c r="U222" s="37">
        <v>4</v>
      </c>
      <c r="V222" s="38"/>
      <c r="W222" s="38"/>
      <c r="X222" s="38"/>
      <c r="Y222" s="38"/>
      <c r="Z222" s="38"/>
      <c r="AA222" s="38"/>
      <c r="AB222" s="18">
        <v>43108.462957407406</v>
      </c>
      <c r="AC222" s="17" t="s">
        <v>1533</v>
      </c>
      <c r="AD222" s="18">
        <v>43109.617078935182</v>
      </c>
      <c r="AE222" s="17" t="s">
        <v>911</v>
      </c>
      <c r="AF222" s="17" t="s">
        <v>1532</v>
      </c>
    </row>
    <row r="223" spans="1:32">
      <c r="A223" s="17">
        <v>201800009</v>
      </c>
      <c r="B223" s="17" t="s">
        <v>960</v>
      </c>
      <c r="C223" s="17" t="s">
        <v>1534</v>
      </c>
      <c r="D223" s="17">
        <v>748</v>
      </c>
      <c r="E223" s="17" t="s">
        <v>29</v>
      </c>
      <c r="F223" s="18">
        <v>42552</v>
      </c>
      <c r="G223" s="19" t="s">
        <v>142</v>
      </c>
      <c r="H223" s="17" t="s">
        <v>34</v>
      </c>
      <c r="I223" s="18">
        <v>43101.893519907404</v>
      </c>
      <c r="J223" s="22">
        <f t="shared" si="4"/>
        <v>43101</v>
      </c>
      <c r="K223" s="28">
        <v>2275</v>
      </c>
      <c r="L223" s="19">
        <v>2035</v>
      </c>
      <c r="M223" s="29">
        <v>14</v>
      </c>
      <c r="N223" s="23">
        <v>14</v>
      </c>
      <c r="O223" s="19"/>
      <c r="P223" s="19"/>
      <c r="Q223" s="19"/>
      <c r="R223" s="19"/>
      <c r="S223" s="19"/>
      <c r="T223" s="35"/>
      <c r="U223" s="37">
        <v>14</v>
      </c>
      <c r="V223" s="38"/>
      <c r="W223" s="38"/>
      <c r="X223" s="38"/>
      <c r="Y223" s="38"/>
      <c r="Z223" s="38"/>
      <c r="AA223" s="38"/>
      <c r="AB223" s="18">
        <v>43101.91451678241</v>
      </c>
      <c r="AC223" s="17" t="s">
        <v>1536</v>
      </c>
      <c r="AD223" s="18">
        <v>43102.282705520833</v>
      </c>
      <c r="AE223" s="17" t="s">
        <v>82</v>
      </c>
      <c r="AF223" s="17" t="s">
        <v>1535</v>
      </c>
    </row>
    <row r="224" spans="1:32">
      <c r="A224" s="17">
        <v>201800018</v>
      </c>
      <c r="B224" s="17" t="s">
        <v>1537</v>
      </c>
      <c r="C224" s="17" t="s">
        <v>1538</v>
      </c>
      <c r="D224" s="17">
        <v>312</v>
      </c>
      <c r="E224" s="17" t="s">
        <v>916</v>
      </c>
      <c r="F224" s="18">
        <v>42949</v>
      </c>
      <c r="G224" s="19" t="s">
        <v>141</v>
      </c>
      <c r="H224" s="17" t="s">
        <v>30</v>
      </c>
      <c r="I224" s="18">
        <v>43102.873933796298</v>
      </c>
      <c r="J224" s="22">
        <f t="shared" si="4"/>
        <v>43102</v>
      </c>
      <c r="K224" s="28">
        <v>2278</v>
      </c>
      <c r="L224" s="19" t="s">
        <v>2089</v>
      </c>
      <c r="M224" s="29" t="s">
        <v>2070</v>
      </c>
      <c r="N224" s="23">
        <v>21</v>
      </c>
      <c r="O224" s="19"/>
      <c r="P224" s="19"/>
      <c r="Q224" s="19"/>
      <c r="R224" s="19"/>
      <c r="S224" s="19"/>
      <c r="T224" s="35"/>
      <c r="U224" s="37">
        <v>21</v>
      </c>
      <c r="V224" s="38"/>
      <c r="W224" s="38"/>
      <c r="X224" s="38"/>
      <c r="Y224" s="38"/>
      <c r="Z224" s="38"/>
      <c r="AA224" s="38"/>
      <c r="AB224" s="18">
        <v>43102.940813541667</v>
      </c>
      <c r="AC224" s="17" t="s">
        <v>1539</v>
      </c>
      <c r="AD224" s="18"/>
      <c r="AE224" s="17"/>
      <c r="AF224" s="17"/>
    </row>
    <row r="225" spans="1:32">
      <c r="A225" s="17">
        <v>201800024</v>
      </c>
      <c r="B225" s="17" t="s">
        <v>1540</v>
      </c>
      <c r="C225" s="17" t="s">
        <v>1541</v>
      </c>
      <c r="D225" s="17">
        <v>90</v>
      </c>
      <c r="E225" s="17" t="s">
        <v>61</v>
      </c>
      <c r="F225" s="18">
        <v>40546</v>
      </c>
      <c r="G225" s="19" t="s">
        <v>141</v>
      </c>
      <c r="H225" s="17" t="s">
        <v>30</v>
      </c>
      <c r="I225" s="18">
        <v>43103.658375775463</v>
      </c>
      <c r="J225" s="22">
        <f t="shared" si="4"/>
        <v>43103</v>
      </c>
      <c r="K225" s="28">
        <v>2198</v>
      </c>
      <c r="L225" s="19">
        <v>2128</v>
      </c>
      <c r="M225" s="29"/>
      <c r="N225" s="23"/>
      <c r="O225" s="19"/>
      <c r="P225" s="19"/>
      <c r="Q225" s="19"/>
      <c r="R225" s="19"/>
      <c r="S225" s="19"/>
      <c r="T225" s="35"/>
      <c r="U225" s="37"/>
      <c r="V225" s="38"/>
      <c r="W225" s="38"/>
      <c r="X225" s="38"/>
      <c r="Y225" s="38"/>
      <c r="Z225" s="38"/>
      <c r="AA225" s="38"/>
      <c r="AB225" s="18">
        <v>43103.658375775463</v>
      </c>
      <c r="AC225" s="17" t="s">
        <v>1542</v>
      </c>
      <c r="AD225" s="18"/>
      <c r="AE225" s="17"/>
      <c r="AF225" s="17"/>
    </row>
    <row r="226" spans="1:32">
      <c r="A226" s="17">
        <v>201800026</v>
      </c>
      <c r="B226" s="17" t="s">
        <v>1543</v>
      </c>
      <c r="C226" s="17" t="s">
        <v>1544</v>
      </c>
      <c r="D226" s="17">
        <v>125</v>
      </c>
      <c r="E226" s="17" t="s">
        <v>33</v>
      </c>
      <c r="F226" s="18">
        <v>41278</v>
      </c>
      <c r="G226" s="19" t="s">
        <v>140</v>
      </c>
      <c r="H226" s="17" t="s">
        <v>19</v>
      </c>
      <c r="I226" s="18">
        <v>43104.3842883912</v>
      </c>
      <c r="J226" s="22">
        <f t="shared" si="4"/>
        <v>43104</v>
      </c>
      <c r="K226" s="28">
        <v>2046</v>
      </c>
      <c r="L226" s="19"/>
      <c r="M226" s="29" t="s">
        <v>2083</v>
      </c>
      <c r="N226" s="23">
        <v>2503</v>
      </c>
      <c r="O226" s="19"/>
      <c r="P226" s="19"/>
      <c r="Q226" s="19"/>
      <c r="R226" s="19"/>
      <c r="S226" s="19"/>
      <c r="T226" s="35"/>
      <c r="U226" s="37">
        <v>2503</v>
      </c>
      <c r="V226" s="38"/>
      <c r="W226" s="38"/>
      <c r="X226" s="38"/>
      <c r="Y226" s="38"/>
      <c r="Z226" s="38"/>
      <c r="AA226" s="38"/>
      <c r="AB226" s="18">
        <v>43104.383212303241</v>
      </c>
      <c r="AC226" s="17" t="s">
        <v>1545</v>
      </c>
      <c r="AD226" s="18"/>
      <c r="AE226" s="17"/>
      <c r="AF226" s="17"/>
    </row>
    <row r="227" spans="1:32">
      <c r="A227" s="17">
        <v>201800033</v>
      </c>
      <c r="B227" s="17" t="s">
        <v>1546</v>
      </c>
      <c r="C227" s="17" t="s">
        <v>1547</v>
      </c>
      <c r="D227" s="17">
        <v>54</v>
      </c>
      <c r="E227" s="17" t="s">
        <v>1548</v>
      </c>
      <c r="F227" s="18">
        <v>42009</v>
      </c>
      <c r="G227" s="19" t="s">
        <v>140</v>
      </c>
      <c r="H227" s="17" t="s">
        <v>19</v>
      </c>
      <c r="I227" s="18">
        <v>43105.869261574073</v>
      </c>
      <c r="J227" s="22">
        <f t="shared" si="4"/>
        <v>43105</v>
      </c>
      <c r="K227" s="28">
        <v>2230</v>
      </c>
      <c r="L227" s="19"/>
      <c r="M227" s="29" t="s">
        <v>2088</v>
      </c>
      <c r="N227" s="23">
        <v>20</v>
      </c>
      <c r="O227" s="19">
        <v>21</v>
      </c>
      <c r="P227" s="19"/>
      <c r="Q227" s="19"/>
      <c r="R227" s="19"/>
      <c r="S227" s="19"/>
      <c r="T227" s="35"/>
      <c r="U227" s="37">
        <v>20</v>
      </c>
      <c r="V227" s="38">
        <v>21</v>
      </c>
      <c r="W227" s="38"/>
      <c r="X227" s="38"/>
      <c r="Y227" s="38"/>
      <c r="Z227" s="38"/>
      <c r="AA227" s="38"/>
      <c r="AB227" s="18">
        <v>43105.867857523146</v>
      </c>
      <c r="AC227" s="17" t="s">
        <v>1549</v>
      </c>
      <c r="AD227" s="18"/>
      <c r="AE227" s="17"/>
      <c r="AF227" s="17"/>
    </row>
    <row r="228" spans="1:32">
      <c r="A228" s="17">
        <v>201800048</v>
      </c>
      <c r="B228" s="17" t="s">
        <v>1550</v>
      </c>
      <c r="C228" s="17" t="s">
        <v>1551</v>
      </c>
      <c r="D228" s="17">
        <v>128</v>
      </c>
      <c r="E228" s="17" t="s">
        <v>56</v>
      </c>
      <c r="F228" s="18">
        <v>41640</v>
      </c>
      <c r="G228" s="19" t="s">
        <v>142</v>
      </c>
      <c r="H228" s="17" t="s">
        <v>34</v>
      </c>
      <c r="I228" s="18">
        <v>43108.88475690972</v>
      </c>
      <c r="J228" s="22">
        <f t="shared" si="4"/>
        <v>43108</v>
      </c>
      <c r="K228" s="28">
        <v>2275</v>
      </c>
      <c r="L228" s="19"/>
      <c r="M228" s="29">
        <v>16</v>
      </c>
      <c r="N228" s="23">
        <v>16</v>
      </c>
      <c r="O228" s="19"/>
      <c r="P228" s="19"/>
      <c r="Q228" s="19"/>
      <c r="R228" s="19"/>
      <c r="S228" s="19"/>
      <c r="T228" s="35"/>
      <c r="U228" s="37">
        <v>16</v>
      </c>
      <c r="V228" s="38"/>
      <c r="W228" s="38"/>
      <c r="X228" s="38"/>
      <c r="Y228" s="38"/>
      <c r="Z228" s="38"/>
      <c r="AA228" s="38"/>
      <c r="AB228" s="18">
        <v>43108.877113692128</v>
      </c>
      <c r="AC228" s="17" t="s">
        <v>1553</v>
      </c>
      <c r="AD228" s="18">
        <v>43109.288640162034</v>
      </c>
      <c r="AE228" s="17" t="s">
        <v>57</v>
      </c>
      <c r="AF228" s="17" t="s">
        <v>1552</v>
      </c>
    </row>
    <row r="229" spans="1:32">
      <c r="A229" s="17">
        <v>201800050</v>
      </c>
      <c r="B229" s="17" t="s">
        <v>1554</v>
      </c>
      <c r="C229" s="17" t="s">
        <v>1555</v>
      </c>
      <c r="D229" s="17">
        <v>123</v>
      </c>
      <c r="E229" s="17" t="s">
        <v>71</v>
      </c>
      <c r="F229" s="18">
        <v>43009</v>
      </c>
      <c r="G229" s="19" t="s">
        <v>141</v>
      </c>
      <c r="H229" s="17" t="s">
        <v>30</v>
      </c>
      <c r="I229" s="18">
        <v>43109.678198842594</v>
      </c>
      <c r="J229" s="22">
        <f t="shared" si="4"/>
        <v>43109</v>
      </c>
      <c r="K229" s="28">
        <v>2194</v>
      </c>
      <c r="L229" s="19">
        <v>2275</v>
      </c>
      <c r="M229" s="29">
        <v>4</v>
      </c>
      <c r="N229" s="23">
        <v>4</v>
      </c>
      <c r="O229" s="19"/>
      <c r="P229" s="19"/>
      <c r="Q229" s="19"/>
      <c r="R229" s="19"/>
      <c r="S229" s="19"/>
      <c r="T229" s="35"/>
      <c r="U229" s="37">
        <v>4</v>
      </c>
      <c r="V229" s="38"/>
      <c r="W229" s="38"/>
      <c r="X229" s="38"/>
      <c r="Y229" s="38"/>
      <c r="Z229" s="38"/>
      <c r="AA229" s="38"/>
      <c r="AB229" s="18">
        <v>43109.677168206021</v>
      </c>
      <c r="AC229" s="17" t="s">
        <v>1556</v>
      </c>
      <c r="AD229" s="18"/>
      <c r="AE229" s="17"/>
      <c r="AF229" s="17"/>
    </row>
    <row r="230" spans="1:32">
      <c r="A230" s="17">
        <v>201800052</v>
      </c>
      <c r="B230" s="17" t="s">
        <v>1557</v>
      </c>
      <c r="C230" s="17" t="s">
        <v>1558</v>
      </c>
      <c r="D230" s="17">
        <v>90</v>
      </c>
      <c r="E230" s="17" t="s">
        <v>61</v>
      </c>
      <c r="F230" s="18">
        <v>40553</v>
      </c>
      <c r="G230" s="19" t="s">
        <v>142</v>
      </c>
      <c r="H230" s="17" t="s">
        <v>34</v>
      </c>
      <c r="I230" s="18">
        <v>43110.406961840279</v>
      </c>
      <c r="J230" s="22">
        <f t="shared" si="4"/>
        <v>43110</v>
      </c>
      <c r="K230" s="28">
        <v>2123</v>
      </c>
      <c r="L230" s="19"/>
      <c r="M230" s="29">
        <v>14</v>
      </c>
      <c r="N230" s="23">
        <v>14</v>
      </c>
      <c r="O230" s="19"/>
      <c r="P230" s="19"/>
      <c r="Q230" s="19"/>
      <c r="R230" s="19"/>
      <c r="S230" s="19"/>
      <c r="T230" s="35"/>
      <c r="U230" s="37">
        <v>14</v>
      </c>
      <c r="V230" s="38"/>
      <c r="W230" s="38"/>
      <c r="X230" s="38"/>
      <c r="Y230" s="38"/>
      <c r="Z230" s="38"/>
      <c r="AA230" s="38"/>
      <c r="AB230" s="18">
        <v>43110.40884340278</v>
      </c>
      <c r="AC230" s="17" t="s">
        <v>1559</v>
      </c>
      <c r="AD230" s="18"/>
      <c r="AE230" s="17"/>
      <c r="AF230" s="17"/>
    </row>
    <row r="231" spans="1:32">
      <c r="A231" s="17">
        <v>201800059</v>
      </c>
      <c r="B231" s="17" t="s">
        <v>1560</v>
      </c>
      <c r="C231" s="17" t="s">
        <v>1561</v>
      </c>
      <c r="D231" s="17">
        <v>125</v>
      </c>
      <c r="E231" s="17" t="s">
        <v>33</v>
      </c>
      <c r="F231" s="18">
        <v>37632</v>
      </c>
      <c r="G231" s="19" t="s">
        <v>140</v>
      </c>
      <c r="H231" s="17" t="s">
        <v>19</v>
      </c>
      <c r="I231" s="18">
        <v>43111.980175462966</v>
      </c>
      <c r="J231" s="22">
        <f t="shared" si="4"/>
        <v>43111</v>
      </c>
      <c r="K231" s="28">
        <v>2283</v>
      </c>
      <c r="L231" s="19" t="s">
        <v>2087</v>
      </c>
      <c r="M231" s="29" t="s">
        <v>2026</v>
      </c>
      <c r="N231" s="23">
        <v>14</v>
      </c>
      <c r="O231" s="19">
        <v>16</v>
      </c>
      <c r="P231" s="19"/>
      <c r="Q231" s="19"/>
      <c r="R231" s="19"/>
      <c r="S231" s="19"/>
      <c r="T231" s="35"/>
      <c r="U231" s="46">
        <v>1401</v>
      </c>
      <c r="V231" s="38">
        <v>16</v>
      </c>
      <c r="W231" s="38"/>
      <c r="X231" s="38"/>
      <c r="Y231" s="38"/>
      <c r="Z231" s="38"/>
      <c r="AA231" s="38"/>
      <c r="AB231" s="18">
        <v>43111.980452430558</v>
      </c>
      <c r="AC231" s="17" t="s">
        <v>1562</v>
      </c>
      <c r="AD231" s="18"/>
      <c r="AE231" s="17"/>
      <c r="AF231" s="17"/>
    </row>
    <row r="232" spans="1:32">
      <c r="A232" s="17">
        <v>201800060</v>
      </c>
      <c r="B232" s="17" t="s">
        <v>1563</v>
      </c>
      <c r="C232" s="17" t="s">
        <v>1564</v>
      </c>
      <c r="D232" s="17">
        <v>499</v>
      </c>
      <c r="E232" s="17" t="s">
        <v>29</v>
      </c>
      <c r="F232" s="18">
        <v>42959</v>
      </c>
      <c r="G232" s="19" t="s">
        <v>140</v>
      </c>
      <c r="H232" s="17" t="s">
        <v>19</v>
      </c>
      <c r="I232" s="18">
        <v>43113.339437118055</v>
      </c>
      <c r="J232" s="22">
        <f t="shared" si="4"/>
        <v>43113</v>
      </c>
      <c r="K232" s="28">
        <v>2046</v>
      </c>
      <c r="L232" s="19"/>
      <c r="M232" s="29"/>
      <c r="N232" s="23"/>
      <c r="O232" s="19"/>
      <c r="P232" s="19"/>
      <c r="Q232" s="19"/>
      <c r="R232" s="19"/>
      <c r="S232" s="19"/>
      <c r="T232" s="35"/>
      <c r="U232" s="37"/>
      <c r="V232" s="38"/>
      <c r="W232" s="38"/>
      <c r="X232" s="38"/>
      <c r="Y232" s="38"/>
      <c r="Z232" s="38"/>
      <c r="AA232" s="38"/>
      <c r="AB232" s="18">
        <v>43113.631457060183</v>
      </c>
      <c r="AC232" s="17" t="s">
        <v>1567</v>
      </c>
      <c r="AD232" s="18">
        <v>43112.904707557871</v>
      </c>
      <c r="AE232" s="17" t="s">
        <v>1565</v>
      </c>
      <c r="AF232" s="17" t="s">
        <v>1566</v>
      </c>
    </row>
    <row r="233" spans="1:32">
      <c r="A233" s="17">
        <v>201800062</v>
      </c>
      <c r="B233" s="17" t="s">
        <v>1568</v>
      </c>
      <c r="C233" s="17" t="s">
        <v>1569</v>
      </c>
      <c r="D233" s="17">
        <v>91</v>
      </c>
      <c r="E233" s="17" t="s">
        <v>27</v>
      </c>
      <c r="F233" s="18">
        <v>40191</v>
      </c>
      <c r="G233" s="19" t="s">
        <v>140</v>
      </c>
      <c r="H233" s="17" t="s">
        <v>19</v>
      </c>
      <c r="I233" s="18">
        <v>43279.47514652778</v>
      </c>
      <c r="J233" s="22">
        <f t="shared" si="4"/>
        <v>43279</v>
      </c>
      <c r="K233" s="28">
        <v>2082</v>
      </c>
      <c r="L233" s="19"/>
      <c r="M233" s="29">
        <v>1</v>
      </c>
      <c r="N233" s="23">
        <v>1</v>
      </c>
      <c r="O233" s="19"/>
      <c r="P233" s="19"/>
      <c r="Q233" s="19"/>
      <c r="R233" s="19"/>
      <c r="S233" s="19"/>
      <c r="T233" s="35"/>
      <c r="U233" s="37">
        <v>1</v>
      </c>
      <c r="V233" s="38"/>
      <c r="W233" s="38"/>
      <c r="X233" s="38"/>
      <c r="Y233" s="38"/>
      <c r="Z233" s="38"/>
      <c r="AA233" s="38"/>
      <c r="AB233" s="18">
        <v>43279.47514652778</v>
      </c>
      <c r="AC233" s="17" t="s">
        <v>1570</v>
      </c>
      <c r="AD233" s="18"/>
      <c r="AE233" s="17"/>
      <c r="AF233" s="17"/>
    </row>
    <row r="234" spans="1:32">
      <c r="A234" s="17">
        <v>201800064</v>
      </c>
      <c r="B234" s="17" t="s">
        <v>1571</v>
      </c>
      <c r="C234" s="17" t="s">
        <v>1572</v>
      </c>
      <c r="D234" s="17">
        <v>119</v>
      </c>
      <c r="E234" s="17" t="s">
        <v>23</v>
      </c>
      <c r="F234" s="18">
        <v>42822</v>
      </c>
      <c r="G234" s="19" t="s">
        <v>141</v>
      </c>
      <c r="H234" s="17" t="s">
        <v>30</v>
      </c>
      <c r="I234" s="18">
        <v>43113.664585763887</v>
      </c>
      <c r="J234" s="22">
        <f t="shared" si="4"/>
        <v>43113</v>
      </c>
      <c r="K234" s="28">
        <v>2193</v>
      </c>
      <c r="L234" s="19"/>
      <c r="M234" s="29">
        <v>4</v>
      </c>
      <c r="N234" s="23">
        <v>4</v>
      </c>
      <c r="O234" s="19"/>
      <c r="P234" s="19"/>
      <c r="Q234" s="19"/>
      <c r="R234" s="19"/>
      <c r="S234" s="19"/>
      <c r="T234" s="35"/>
      <c r="U234" s="37">
        <v>4</v>
      </c>
      <c r="V234" s="38"/>
      <c r="W234" s="38"/>
      <c r="X234" s="38"/>
      <c r="Y234" s="38"/>
      <c r="Z234" s="38"/>
      <c r="AA234" s="38"/>
      <c r="AB234" s="18">
        <v>43113.65957210648</v>
      </c>
      <c r="AC234" s="17" t="s">
        <v>1574</v>
      </c>
      <c r="AD234" s="18">
        <v>43114.872787534725</v>
      </c>
      <c r="AE234" s="17" t="s">
        <v>885</v>
      </c>
      <c r="AF234" s="17" t="s">
        <v>1573</v>
      </c>
    </row>
    <row r="235" spans="1:32">
      <c r="A235" s="17">
        <v>201800066</v>
      </c>
      <c r="B235" s="17" t="s">
        <v>1575</v>
      </c>
      <c r="C235" s="17" t="s">
        <v>85</v>
      </c>
      <c r="D235" s="17">
        <v>125</v>
      </c>
      <c r="E235" s="17" t="s">
        <v>33</v>
      </c>
      <c r="F235" s="18">
        <v>42017</v>
      </c>
      <c r="G235" s="19" t="s">
        <v>140</v>
      </c>
      <c r="H235" s="17" t="s">
        <v>19</v>
      </c>
      <c r="I235" s="18">
        <v>43113.89405466435</v>
      </c>
      <c r="J235" s="22">
        <f t="shared" ref="J235:J266" si="5">ROUNDDOWN(I235,0)</f>
        <v>43113</v>
      </c>
      <c r="K235" s="28">
        <v>2199</v>
      </c>
      <c r="L235" s="19">
        <v>2185</v>
      </c>
      <c r="M235" s="29">
        <v>4</v>
      </c>
      <c r="N235" s="23">
        <v>4</v>
      </c>
      <c r="O235" s="19"/>
      <c r="P235" s="19"/>
      <c r="Q235" s="19"/>
      <c r="R235" s="19"/>
      <c r="S235" s="19"/>
      <c r="T235" s="35"/>
      <c r="U235" s="37">
        <v>4</v>
      </c>
      <c r="V235" s="38"/>
      <c r="W235" s="38"/>
      <c r="X235" s="38"/>
      <c r="Y235" s="38"/>
      <c r="Z235" s="38"/>
      <c r="AA235" s="38"/>
      <c r="AB235" s="18">
        <v>43113.888891168979</v>
      </c>
      <c r="AC235" s="17" t="s">
        <v>1576</v>
      </c>
      <c r="AD235" s="18"/>
      <c r="AE235" s="17"/>
      <c r="AF235" s="17"/>
    </row>
    <row r="236" spans="1:32">
      <c r="A236" s="17">
        <v>201800069</v>
      </c>
      <c r="B236" s="17" t="s">
        <v>79</v>
      </c>
      <c r="C236" s="17" t="s">
        <v>102</v>
      </c>
      <c r="D236" s="17">
        <v>98</v>
      </c>
      <c r="E236" s="17" t="s">
        <v>74</v>
      </c>
      <c r="F236" s="18">
        <v>43039</v>
      </c>
      <c r="G236" s="19" t="s">
        <v>141</v>
      </c>
      <c r="H236" s="17" t="s">
        <v>30</v>
      </c>
      <c r="I236" s="18">
        <v>43114.59897230324</v>
      </c>
      <c r="J236" s="22">
        <f t="shared" si="5"/>
        <v>43114</v>
      </c>
      <c r="K236" s="28" t="s">
        <v>815</v>
      </c>
      <c r="L236" s="19"/>
      <c r="M236" s="29"/>
      <c r="N236" s="23"/>
      <c r="O236" s="19"/>
      <c r="P236" s="19"/>
      <c r="Q236" s="19"/>
      <c r="R236" s="19"/>
      <c r="S236" s="19"/>
      <c r="T236" s="35"/>
      <c r="U236" s="37"/>
      <c r="V236" s="38"/>
      <c r="W236" s="38"/>
      <c r="X236" s="38"/>
      <c r="Y236" s="38"/>
      <c r="Z236" s="38"/>
      <c r="AA236" s="38"/>
      <c r="AB236" s="18">
        <v>43114.589086342596</v>
      </c>
      <c r="AC236" s="17" t="s">
        <v>1577</v>
      </c>
      <c r="AD236" s="18"/>
      <c r="AE236" s="17"/>
      <c r="AF236" s="17"/>
    </row>
    <row r="237" spans="1:32">
      <c r="A237" s="17">
        <v>201800082</v>
      </c>
      <c r="B237" s="17" t="s">
        <v>1578</v>
      </c>
      <c r="C237" s="17" t="s">
        <v>1579</v>
      </c>
      <c r="D237" s="17">
        <v>748</v>
      </c>
      <c r="E237" s="17" t="s">
        <v>29</v>
      </c>
      <c r="F237" s="18">
        <v>43060</v>
      </c>
      <c r="G237" s="19" t="s">
        <v>142</v>
      </c>
      <c r="H237" s="17" t="s">
        <v>34</v>
      </c>
      <c r="I237" s="18">
        <v>43133.817137303238</v>
      </c>
      <c r="J237" s="22">
        <f t="shared" si="5"/>
        <v>43133</v>
      </c>
      <c r="K237" s="28">
        <v>2254</v>
      </c>
      <c r="L237" s="19"/>
      <c r="M237" s="29" t="s">
        <v>2086</v>
      </c>
      <c r="N237" s="23">
        <v>1</v>
      </c>
      <c r="O237" s="19">
        <v>28</v>
      </c>
      <c r="P237" s="19"/>
      <c r="Q237" s="19"/>
      <c r="R237" s="19"/>
      <c r="S237" s="19"/>
      <c r="T237" s="35"/>
      <c r="U237" s="37">
        <v>1</v>
      </c>
      <c r="V237" s="38">
        <v>28</v>
      </c>
      <c r="W237" s="38"/>
      <c r="X237" s="38"/>
      <c r="Y237" s="38"/>
      <c r="Z237" s="38"/>
      <c r="AA237" s="38"/>
      <c r="AB237" s="18">
        <v>43133.817137303238</v>
      </c>
      <c r="AC237" s="17" t="s">
        <v>1580</v>
      </c>
      <c r="AD237" s="18"/>
      <c r="AE237" s="17"/>
      <c r="AF237" s="17"/>
    </row>
    <row r="238" spans="1:32">
      <c r="A238" s="17">
        <v>201800086</v>
      </c>
      <c r="B238" s="17" t="s">
        <v>1581</v>
      </c>
      <c r="C238" s="17" t="s">
        <v>1582</v>
      </c>
      <c r="D238" s="17">
        <v>128</v>
      </c>
      <c r="E238" s="17" t="s">
        <v>56</v>
      </c>
      <c r="F238" s="18">
        <v>42425</v>
      </c>
      <c r="G238" s="19" t="s">
        <v>139</v>
      </c>
      <c r="H238" s="17" t="s">
        <v>15</v>
      </c>
      <c r="I238" s="18">
        <v>43116.967158368054</v>
      </c>
      <c r="J238" s="22">
        <f t="shared" si="5"/>
        <v>43116</v>
      </c>
      <c r="K238" s="28">
        <v>2181</v>
      </c>
      <c r="L238" s="19"/>
      <c r="M238" s="29">
        <v>4</v>
      </c>
      <c r="N238" s="23">
        <v>4</v>
      </c>
      <c r="O238" s="19"/>
      <c r="P238" s="19"/>
      <c r="Q238" s="19"/>
      <c r="R238" s="19"/>
      <c r="S238" s="19"/>
      <c r="T238" s="35"/>
      <c r="U238" s="37">
        <v>4</v>
      </c>
      <c r="V238" s="38"/>
      <c r="W238" s="38"/>
      <c r="X238" s="38"/>
      <c r="Y238" s="38"/>
      <c r="Z238" s="38"/>
      <c r="AA238" s="38"/>
      <c r="AB238" s="18">
        <v>43116.949766863429</v>
      </c>
      <c r="AC238" s="17" t="s">
        <v>1584</v>
      </c>
      <c r="AD238" s="18">
        <v>43118.934487881947</v>
      </c>
      <c r="AE238" s="17" t="s">
        <v>57</v>
      </c>
      <c r="AF238" s="17" t="s">
        <v>1583</v>
      </c>
    </row>
    <row r="239" spans="1:32">
      <c r="A239" s="17">
        <v>201800087</v>
      </c>
      <c r="B239" s="17" t="s">
        <v>1585</v>
      </c>
      <c r="C239" s="17" t="s">
        <v>1586</v>
      </c>
      <c r="D239" s="17">
        <v>131</v>
      </c>
      <c r="E239" s="17" t="s">
        <v>26</v>
      </c>
      <c r="F239" s="18">
        <v>38002</v>
      </c>
      <c r="G239" s="19" t="s">
        <v>142</v>
      </c>
      <c r="H239" s="17" t="s">
        <v>34</v>
      </c>
      <c r="I239" s="18">
        <v>43116.95335841435</v>
      </c>
      <c r="J239" s="22">
        <f t="shared" si="5"/>
        <v>43116</v>
      </c>
      <c r="K239" s="28">
        <v>2282</v>
      </c>
      <c r="L239" s="19"/>
      <c r="M239" s="29">
        <v>14</v>
      </c>
      <c r="N239" s="23">
        <v>14</v>
      </c>
      <c r="O239" s="19"/>
      <c r="P239" s="19"/>
      <c r="Q239" s="19"/>
      <c r="R239" s="19"/>
      <c r="S239" s="19"/>
      <c r="T239" s="35"/>
      <c r="U239" s="37">
        <v>14</v>
      </c>
      <c r="V239" s="38"/>
      <c r="W239" s="38"/>
      <c r="X239" s="38"/>
      <c r="Y239" s="38"/>
      <c r="Z239" s="38"/>
      <c r="AA239" s="38"/>
      <c r="AB239" s="18">
        <v>43116.95335841435</v>
      </c>
      <c r="AC239" s="17" t="s">
        <v>1587</v>
      </c>
      <c r="AD239" s="18"/>
      <c r="AE239" s="17"/>
      <c r="AF239" s="17"/>
    </row>
    <row r="240" spans="1:32">
      <c r="A240" s="17">
        <v>201800089</v>
      </c>
      <c r="B240" s="17" t="s">
        <v>1588</v>
      </c>
      <c r="C240" s="17" t="s">
        <v>1589</v>
      </c>
      <c r="D240" s="17">
        <v>91</v>
      </c>
      <c r="E240" s="17" t="s">
        <v>27</v>
      </c>
      <c r="F240" s="18">
        <v>42386</v>
      </c>
      <c r="G240" s="19" t="s">
        <v>139</v>
      </c>
      <c r="H240" s="17" t="s">
        <v>15</v>
      </c>
      <c r="I240" s="18">
        <v>43117.573074849533</v>
      </c>
      <c r="J240" s="22">
        <f t="shared" si="5"/>
        <v>43117</v>
      </c>
      <c r="K240" s="28" t="s">
        <v>862</v>
      </c>
      <c r="L240" s="19"/>
      <c r="M240" s="29"/>
      <c r="N240" s="23"/>
      <c r="O240" s="19"/>
      <c r="P240" s="19"/>
      <c r="Q240" s="19"/>
      <c r="R240" s="19"/>
      <c r="S240" s="19"/>
      <c r="T240" s="35"/>
      <c r="U240" s="37"/>
      <c r="V240" s="38"/>
      <c r="W240" s="38"/>
      <c r="X240" s="38"/>
      <c r="Y240" s="38"/>
      <c r="Z240" s="38"/>
      <c r="AA240" s="38"/>
      <c r="AB240" s="18">
        <v>43117.626673842591</v>
      </c>
      <c r="AC240" s="17"/>
      <c r="AD240" s="18"/>
      <c r="AE240" s="17"/>
      <c r="AF240" s="17"/>
    </row>
    <row r="241" spans="1:32">
      <c r="A241" s="17">
        <v>201800090</v>
      </c>
      <c r="B241" s="17" t="s">
        <v>1588</v>
      </c>
      <c r="C241" s="17" t="s">
        <v>1590</v>
      </c>
      <c r="D241" s="17">
        <v>91</v>
      </c>
      <c r="E241" s="17" t="s">
        <v>27</v>
      </c>
      <c r="F241" s="18">
        <v>42568</v>
      </c>
      <c r="G241" s="19" t="s">
        <v>139</v>
      </c>
      <c r="H241" s="17" t="s">
        <v>15</v>
      </c>
      <c r="I241" s="18">
        <v>43117.570891701391</v>
      </c>
      <c r="J241" s="22">
        <f t="shared" si="5"/>
        <v>43117</v>
      </c>
      <c r="K241" s="28" t="s">
        <v>862</v>
      </c>
      <c r="L241" s="19"/>
      <c r="M241" s="29"/>
      <c r="N241" s="23"/>
      <c r="O241" s="19"/>
      <c r="P241" s="19"/>
      <c r="Q241" s="19"/>
      <c r="R241" s="19"/>
      <c r="S241" s="19"/>
      <c r="T241" s="35"/>
      <c r="U241" s="37"/>
      <c r="V241" s="38"/>
      <c r="W241" s="38"/>
      <c r="X241" s="38"/>
      <c r="Y241" s="38"/>
      <c r="Z241" s="38"/>
      <c r="AA241" s="38"/>
      <c r="AB241" s="18"/>
      <c r="AC241" s="17" t="s">
        <v>20</v>
      </c>
      <c r="AD241" s="18"/>
      <c r="AE241" s="17"/>
      <c r="AF241" s="17"/>
    </row>
    <row r="242" spans="1:32">
      <c r="A242" s="17">
        <v>201800098</v>
      </c>
      <c r="B242" s="17" t="s">
        <v>1591</v>
      </c>
      <c r="C242" s="17" t="s">
        <v>1592</v>
      </c>
      <c r="D242" s="17">
        <v>128</v>
      </c>
      <c r="E242" s="17" t="s">
        <v>56</v>
      </c>
      <c r="F242" s="18">
        <v>41292</v>
      </c>
      <c r="G242" s="19" t="s">
        <v>142</v>
      </c>
      <c r="H242" s="17" t="s">
        <v>34</v>
      </c>
      <c r="I242" s="18">
        <v>43118.52559690972</v>
      </c>
      <c r="J242" s="22">
        <f t="shared" si="5"/>
        <v>43118</v>
      </c>
      <c r="K242" s="28">
        <v>2122</v>
      </c>
      <c r="L242" s="19"/>
      <c r="M242" s="29">
        <v>16</v>
      </c>
      <c r="N242" s="23">
        <v>16</v>
      </c>
      <c r="O242" s="19"/>
      <c r="P242" s="19"/>
      <c r="Q242" s="19"/>
      <c r="R242" s="19"/>
      <c r="S242" s="19"/>
      <c r="T242" s="35"/>
      <c r="U242" s="37">
        <v>16</v>
      </c>
      <c r="V242" s="38"/>
      <c r="W242" s="38"/>
      <c r="X242" s="38"/>
      <c r="Y242" s="38"/>
      <c r="Z242" s="38"/>
      <c r="AA242" s="38"/>
      <c r="AB242" s="18">
        <v>43118.52559690972</v>
      </c>
      <c r="AC242" s="17" t="s">
        <v>1594</v>
      </c>
      <c r="AD242" s="18">
        <v>43120.334728935188</v>
      </c>
      <c r="AE242" s="17" t="s">
        <v>98</v>
      </c>
      <c r="AF242" s="17" t="s">
        <v>1593</v>
      </c>
    </row>
    <row r="243" spans="1:32">
      <c r="A243" s="17">
        <v>201800102</v>
      </c>
      <c r="B243" s="17" t="s">
        <v>1595</v>
      </c>
      <c r="C243" s="17" t="s">
        <v>919</v>
      </c>
      <c r="D243" s="17">
        <v>598</v>
      </c>
      <c r="E243" s="17" t="s">
        <v>36</v>
      </c>
      <c r="F243" s="18">
        <v>42022</v>
      </c>
      <c r="G243" s="19" t="s">
        <v>142</v>
      </c>
      <c r="H243" s="17" t="s">
        <v>34</v>
      </c>
      <c r="I243" s="18">
        <v>43120.796958796294</v>
      </c>
      <c r="J243" s="22">
        <f t="shared" si="5"/>
        <v>43120</v>
      </c>
      <c r="K243" s="28">
        <v>2236</v>
      </c>
      <c r="L243" s="19"/>
      <c r="M243" s="29" t="s">
        <v>809</v>
      </c>
      <c r="N243" s="23">
        <v>1</v>
      </c>
      <c r="O243" s="19">
        <v>2</v>
      </c>
      <c r="P243" s="19"/>
      <c r="Q243" s="19"/>
      <c r="R243" s="19"/>
      <c r="S243" s="19"/>
      <c r="T243" s="35"/>
      <c r="U243" s="37">
        <v>1</v>
      </c>
      <c r="V243" s="38">
        <v>2</v>
      </c>
      <c r="W243" s="38"/>
      <c r="X243" s="38"/>
      <c r="Y243" s="38"/>
      <c r="Z243" s="38"/>
      <c r="AA243" s="38"/>
      <c r="AB243" s="18">
        <v>43120.811912384263</v>
      </c>
      <c r="AC243" s="17" t="s">
        <v>1596</v>
      </c>
      <c r="AD243" s="18"/>
      <c r="AE243" s="17"/>
      <c r="AF243" s="17"/>
    </row>
    <row r="244" spans="1:32">
      <c r="A244" s="17">
        <v>201800104</v>
      </c>
      <c r="B244" s="17" t="s">
        <v>1597</v>
      </c>
      <c r="C244" s="17" t="s">
        <v>65</v>
      </c>
      <c r="D244" s="17">
        <v>125</v>
      </c>
      <c r="E244" s="17" t="s">
        <v>33</v>
      </c>
      <c r="F244" s="18">
        <v>40926</v>
      </c>
      <c r="G244" s="19" t="s">
        <v>139</v>
      </c>
      <c r="H244" s="17" t="s">
        <v>15</v>
      </c>
      <c r="I244" s="18">
        <v>43118.86138052083</v>
      </c>
      <c r="J244" s="22">
        <f t="shared" si="5"/>
        <v>43118</v>
      </c>
      <c r="K244" s="28">
        <v>2199</v>
      </c>
      <c r="L244" s="19">
        <v>2185</v>
      </c>
      <c r="M244" s="29">
        <v>5</v>
      </c>
      <c r="N244" s="23">
        <v>5</v>
      </c>
      <c r="O244" s="19"/>
      <c r="P244" s="19"/>
      <c r="Q244" s="19"/>
      <c r="R244" s="19"/>
      <c r="S244" s="19"/>
      <c r="T244" s="35"/>
      <c r="U244" s="37">
        <v>5</v>
      </c>
      <c r="V244" s="38"/>
      <c r="W244" s="38"/>
      <c r="X244" s="38"/>
      <c r="Y244" s="38"/>
      <c r="Z244" s="38"/>
      <c r="AA244" s="38"/>
      <c r="AB244" s="18">
        <v>43118.86138052083</v>
      </c>
      <c r="AC244" s="17" t="s">
        <v>1598</v>
      </c>
      <c r="AD244" s="18"/>
      <c r="AE244" s="17"/>
      <c r="AF244" s="17"/>
    </row>
    <row r="245" spans="1:32">
      <c r="A245" s="17">
        <v>201800105</v>
      </c>
      <c r="B245" s="17" t="s">
        <v>1599</v>
      </c>
      <c r="C245" s="17" t="s">
        <v>103</v>
      </c>
      <c r="D245" s="17">
        <v>748</v>
      </c>
      <c r="E245" s="17" t="s">
        <v>29</v>
      </c>
      <c r="F245" s="18">
        <v>42874</v>
      </c>
      <c r="G245" s="19" t="s">
        <v>142</v>
      </c>
      <c r="H245" s="17" t="s">
        <v>34</v>
      </c>
      <c r="I245" s="18">
        <v>43119.095604166665</v>
      </c>
      <c r="J245" s="22">
        <f t="shared" si="5"/>
        <v>43119</v>
      </c>
      <c r="K245" s="28">
        <v>2263</v>
      </c>
      <c r="L245" s="19">
        <v>2022</v>
      </c>
      <c r="M245" s="29" t="s">
        <v>2070</v>
      </c>
      <c r="N245" s="23">
        <v>21</v>
      </c>
      <c r="O245" s="19"/>
      <c r="P245" s="19"/>
      <c r="Q245" s="19"/>
      <c r="R245" s="19"/>
      <c r="S245" s="19"/>
      <c r="T245" s="35"/>
      <c r="U245" s="37">
        <v>21</v>
      </c>
      <c r="V245" s="38"/>
      <c r="W245" s="38"/>
      <c r="X245" s="38"/>
      <c r="Y245" s="38"/>
      <c r="Z245" s="38"/>
      <c r="AA245" s="38"/>
      <c r="AB245" s="18">
        <v>43119.101708136572</v>
      </c>
      <c r="AC245" s="17" t="s">
        <v>1600</v>
      </c>
      <c r="AD245" s="18"/>
      <c r="AE245" s="17"/>
      <c r="AF245" s="17"/>
    </row>
    <row r="246" spans="1:32">
      <c r="A246" s="17">
        <v>201800108</v>
      </c>
      <c r="B246" s="17" t="s">
        <v>1601</v>
      </c>
      <c r="C246" s="17" t="s">
        <v>1602</v>
      </c>
      <c r="D246" s="17">
        <v>125</v>
      </c>
      <c r="E246" s="17" t="s">
        <v>33</v>
      </c>
      <c r="F246" s="18">
        <v>37631</v>
      </c>
      <c r="G246" s="19" t="s">
        <v>140</v>
      </c>
      <c r="H246" s="17" t="s">
        <v>19</v>
      </c>
      <c r="I246" s="18">
        <v>43119.750340127313</v>
      </c>
      <c r="J246" s="22">
        <f t="shared" si="5"/>
        <v>43119</v>
      </c>
      <c r="K246" s="28">
        <v>2087</v>
      </c>
      <c r="L246" s="19">
        <v>2084</v>
      </c>
      <c r="M246" s="29" t="s">
        <v>2069</v>
      </c>
      <c r="N246" s="23">
        <v>28</v>
      </c>
      <c r="O246" s="19"/>
      <c r="P246" s="19"/>
      <c r="Q246" s="19"/>
      <c r="R246" s="19"/>
      <c r="S246" s="19"/>
      <c r="T246" s="35"/>
      <c r="U246" s="37">
        <v>28</v>
      </c>
      <c r="V246" s="38"/>
      <c r="W246" s="38"/>
      <c r="X246" s="38"/>
      <c r="Y246" s="38"/>
      <c r="Z246" s="38"/>
      <c r="AA246" s="38"/>
      <c r="AB246" s="18"/>
      <c r="AC246" s="17" t="s">
        <v>20</v>
      </c>
      <c r="AD246" s="18"/>
      <c r="AE246" s="17"/>
      <c r="AF246" s="17"/>
    </row>
    <row r="247" spans="1:32">
      <c r="A247" s="17">
        <v>201800111</v>
      </c>
      <c r="B247" s="17" t="s">
        <v>1603</v>
      </c>
      <c r="C247" s="17" t="s">
        <v>1604</v>
      </c>
      <c r="D247" s="17">
        <v>123</v>
      </c>
      <c r="E247" s="17" t="s">
        <v>71</v>
      </c>
      <c r="F247" s="18">
        <v>42951</v>
      </c>
      <c r="G247" s="19" t="s">
        <v>139</v>
      </c>
      <c r="H247" s="17" t="s">
        <v>15</v>
      </c>
      <c r="I247" s="18">
        <v>43119.907346261571</v>
      </c>
      <c r="J247" s="22">
        <f t="shared" si="5"/>
        <v>43119</v>
      </c>
      <c r="K247" s="28">
        <v>2255</v>
      </c>
      <c r="L247" s="19"/>
      <c r="M247" s="29"/>
      <c r="N247" s="23"/>
      <c r="O247" s="19"/>
      <c r="P247" s="19"/>
      <c r="Q247" s="19"/>
      <c r="R247" s="19"/>
      <c r="S247" s="19"/>
      <c r="T247" s="35"/>
      <c r="U247" s="37"/>
      <c r="V247" s="38"/>
      <c r="W247" s="38"/>
      <c r="X247" s="38"/>
      <c r="Y247" s="38"/>
      <c r="Z247" s="38"/>
      <c r="AA247" s="38"/>
      <c r="AB247" s="18">
        <v>43119.907346261571</v>
      </c>
      <c r="AC247" s="17" t="s">
        <v>1605</v>
      </c>
      <c r="AD247" s="18"/>
      <c r="AE247" s="17"/>
      <c r="AF247" s="17"/>
    </row>
    <row r="248" spans="1:32">
      <c r="A248" s="17">
        <v>201800114</v>
      </c>
      <c r="B248" s="17" t="s">
        <v>1606</v>
      </c>
      <c r="C248" s="17" t="s">
        <v>1607</v>
      </c>
      <c r="D248" s="17">
        <v>128</v>
      </c>
      <c r="E248" s="17" t="s">
        <v>56</v>
      </c>
      <c r="F248" s="18">
        <v>40198</v>
      </c>
      <c r="G248" s="19" t="s">
        <v>141</v>
      </c>
      <c r="H248" s="17" t="s">
        <v>30</v>
      </c>
      <c r="I248" s="18">
        <v>43121.282676736111</v>
      </c>
      <c r="J248" s="22">
        <f t="shared" si="5"/>
        <v>43121</v>
      </c>
      <c r="K248" s="28">
        <v>2002</v>
      </c>
      <c r="L248" s="19"/>
      <c r="M248" s="29">
        <v>14</v>
      </c>
      <c r="N248" s="23">
        <v>14</v>
      </c>
      <c r="O248" s="19"/>
      <c r="P248" s="19"/>
      <c r="Q248" s="19"/>
      <c r="R248" s="19"/>
      <c r="S248" s="19"/>
      <c r="T248" s="35"/>
      <c r="U248" s="37">
        <v>14</v>
      </c>
      <c r="V248" s="38"/>
      <c r="W248" s="38"/>
      <c r="X248" s="38"/>
      <c r="Y248" s="38"/>
      <c r="Z248" s="38"/>
      <c r="AA248" s="38"/>
      <c r="AB248" s="18">
        <v>43121.282676736111</v>
      </c>
      <c r="AC248" s="17" t="s">
        <v>1609</v>
      </c>
      <c r="AD248" s="18">
        <v>43121.734449270836</v>
      </c>
      <c r="AE248" s="17" t="s">
        <v>32</v>
      </c>
      <c r="AF248" s="17" t="s">
        <v>1608</v>
      </c>
    </row>
    <row r="249" spans="1:32">
      <c r="A249" s="17">
        <v>201800118</v>
      </c>
      <c r="B249" s="17" t="s">
        <v>1610</v>
      </c>
      <c r="C249" s="17" t="s">
        <v>1611</v>
      </c>
      <c r="D249" s="17">
        <v>201</v>
      </c>
      <c r="E249" s="17" t="s">
        <v>66</v>
      </c>
      <c r="F249" s="18">
        <v>42491</v>
      </c>
      <c r="G249" s="19" t="s">
        <v>140</v>
      </c>
      <c r="H249" s="17" t="s">
        <v>19</v>
      </c>
      <c r="I249" s="18">
        <v>43120.944026736113</v>
      </c>
      <c r="J249" s="22">
        <f t="shared" si="5"/>
        <v>43120</v>
      </c>
      <c r="K249" s="28">
        <v>2257</v>
      </c>
      <c r="L249" s="19" t="s">
        <v>2085</v>
      </c>
      <c r="M249" s="29"/>
      <c r="N249" s="23"/>
      <c r="O249" s="19"/>
      <c r="P249" s="19"/>
      <c r="Q249" s="19"/>
      <c r="R249" s="19"/>
      <c r="S249" s="19"/>
      <c r="T249" s="35"/>
      <c r="U249" s="37"/>
      <c r="V249" s="38"/>
      <c r="W249" s="38"/>
      <c r="X249" s="38"/>
      <c r="Y249" s="38"/>
      <c r="Z249" s="38"/>
      <c r="AA249" s="38"/>
      <c r="AB249" s="18">
        <v>43120.944026736113</v>
      </c>
      <c r="AC249" s="17" t="s">
        <v>1612</v>
      </c>
      <c r="AD249" s="18"/>
      <c r="AE249" s="17"/>
      <c r="AF249" s="17"/>
    </row>
    <row r="250" spans="1:32">
      <c r="A250" s="17">
        <v>201800123</v>
      </c>
      <c r="B250" s="17" t="s">
        <v>1613</v>
      </c>
      <c r="C250" s="17" t="s">
        <v>1614</v>
      </c>
      <c r="D250" s="17" t="s">
        <v>20</v>
      </c>
      <c r="E250" s="17" t="s">
        <v>20</v>
      </c>
      <c r="F250" s="18">
        <v>38078</v>
      </c>
      <c r="G250" s="19" t="s">
        <v>140</v>
      </c>
      <c r="H250" s="17" t="s">
        <v>19</v>
      </c>
      <c r="I250" s="18">
        <v>43122.473154201391</v>
      </c>
      <c r="J250" s="22">
        <f t="shared" si="5"/>
        <v>43122</v>
      </c>
      <c r="K250" s="28">
        <v>2032</v>
      </c>
      <c r="L250" s="19"/>
      <c r="M250" s="29">
        <v>14</v>
      </c>
      <c r="N250" s="23">
        <v>14</v>
      </c>
      <c r="O250" s="19"/>
      <c r="P250" s="19"/>
      <c r="Q250" s="19"/>
      <c r="R250" s="19"/>
      <c r="S250" s="19"/>
      <c r="T250" s="35"/>
      <c r="U250" s="37">
        <v>14</v>
      </c>
      <c r="V250" s="38"/>
      <c r="W250" s="38"/>
      <c r="X250" s="38"/>
      <c r="Y250" s="38"/>
      <c r="Z250" s="38"/>
      <c r="AA250" s="38"/>
      <c r="AB250" s="18">
        <v>43122.514594444445</v>
      </c>
      <c r="AC250" s="17" t="s">
        <v>1616</v>
      </c>
      <c r="AD250" s="18">
        <v>43122.673390543983</v>
      </c>
      <c r="AE250" s="17" t="s">
        <v>51</v>
      </c>
      <c r="AF250" s="17" t="s">
        <v>1615</v>
      </c>
    </row>
    <row r="251" spans="1:32">
      <c r="A251" s="17">
        <v>201800124</v>
      </c>
      <c r="B251" s="17" t="s">
        <v>1617</v>
      </c>
      <c r="C251" s="17" t="s">
        <v>1618</v>
      </c>
      <c r="D251" s="17">
        <v>598</v>
      </c>
      <c r="E251" s="17" t="s">
        <v>36</v>
      </c>
      <c r="F251" s="18">
        <v>43030</v>
      </c>
      <c r="G251" s="19" t="s">
        <v>141</v>
      </c>
      <c r="H251" s="17" t="s">
        <v>30</v>
      </c>
      <c r="I251" s="18">
        <v>43122.543419062502</v>
      </c>
      <c r="J251" s="22">
        <f t="shared" si="5"/>
        <v>43122</v>
      </c>
      <c r="K251" s="28">
        <v>2156</v>
      </c>
      <c r="L251" s="19"/>
      <c r="M251" s="29"/>
      <c r="N251" s="23"/>
      <c r="O251" s="19"/>
      <c r="P251" s="19"/>
      <c r="Q251" s="19"/>
      <c r="R251" s="19"/>
      <c r="S251" s="19"/>
      <c r="T251" s="35"/>
      <c r="U251" s="37"/>
      <c r="V251" s="38"/>
      <c r="W251" s="38"/>
      <c r="X251" s="38"/>
      <c r="Y251" s="38"/>
      <c r="Z251" s="38"/>
      <c r="AA251" s="38"/>
      <c r="AB251" s="18">
        <v>43122.490562303239</v>
      </c>
      <c r="AC251" s="17" t="s">
        <v>1619</v>
      </c>
      <c r="AD251" s="18"/>
      <c r="AE251" s="17"/>
      <c r="AF251" s="17"/>
    </row>
    <row r="252" spans="1:32">
      <c r="A252" s="17">
        <v>201800127</v>
      </c>
      <c r="B252" s="17" t="s">
        <v>1620</v>
      </c>
      <c r="C252" s="17" t="s">
        <v>1621</v>
      </c>
      <c r="D252" s="17">
        <v>125</v>
      </c>
      <c r="E252" s="17" t="s">
        <v>33</v>
      </c>
      <c r="F252" s="18">
        <v>42729</v>
      </c>
      <c r="G252" s="19" t="s">
        <v>140</v>
      </c>
      <c r="H252" s="17" t="s">
        <v>19</v>
      </c>
      <c r="I252" s="18">
        <v>43122.605495173608</v>
      </c>
      <c r="J252" s="22">
        <f t="shared" si="5"/>
        <v>43122</v>
      </c>
      <c r="K252" s="28">
        <v>2190</v>
      </c>
      <c r="L252" s="19"/>
      <c r="M252" s="29">
        <v>4</v>
      </c>
      <c r="N252" s="23">
        <v>4</v>
      </c>
      <c r="O252" s="19"/>
      <c r="P252" s="19"/>
      <c r="Q252" s="19"/>
      <c r="R252" s="19"/>
      <c r="S252" s="19"/>
      <c r="T252" s="35"/>
      <c r="U252" s="37">
        <v>4</v>
      </c>
      <c r="V252" s="38"/>
      <c r="W252" s="38"/>
      <c r="X252" s="38"/>
      <c r="Y252" s="38"/>
      <c r="Z252" s="38"/>
      <c r="AA252" s="38"/>
      <c r="AB252" s="18">
        <v>43122.597887118056</v>
      </c>
      <c r="AC252" s="17" t="s">
        <v>1623</v>
      </c>
      <c r="AD252" s="18">
        <v>43122.800112152778</v>
      </c>
      <c r="AE252" s="17" t="s">
        <v>72</v>
      </c>
      <c r="AF252" s="17" t="s">
        <v>1622</v>
      </c>
    </row>
    <row r="253" spans="1:32">
      <c r="A253" s="17">
        <v>201800134</v>
      </c>
      <c r="B253" s="17" t="s">
        <v>108</v>
      </c>
      <c r="C253" s="17" t="s">
        <v>892</v>
      </c>
      <c r="D253" s="17" t="s">
        <v>20</v>
      </c>
      <c r="E253" s="17" t="s">
        <v>20</v>
      </c>
      <c r="F253" s="18">
        <v>41662</v>
      </c>
      <c r="G253" s="19" t="s">
        <v>140</v>
      </c>
      <c r="H253" s="17" t="s">
        <v>19</v>
      </c>
      <c r="I253" s="18">
        <v>43123.693764814816</v>
      </c>
      <c r="J253" s="22">
        <f t="shared" si="5"/>
        <v>43123</v>
      </c>
      <c r="K253" s="28">
        <v>2274</v>
      </c>
      <c r="L253" s="19"/>
      <c r="M253" s="29"/>
      <c r="N253" s="23"/>
      <c r="O253" s="19"/>
      <c r="P253" s="19"/>
      <c r="Q253" s="19"/>
      <c r="R253" s="19"/>
      <c r="S253" s="19"/>
      <c r="T253" s="35"/>
      <c r="U253" s="37"/>
      <c r="V253" s="38"/>
      <c r="W253" s="38"/>
      <c r="X253" s="38"/>
      <c r="Y253" s="38"/>
      <c r="Z253" s="38"/>
      <c r="AA253" s="38"/>
      <c r="AB253" s="18">
        <v>43123.693764814816</v>
      </c>
      <c r="AC253" s="17" t="s">
        <v>1624</v>
      </c>
      <c r="AD253" s="18"/>
      <c r="AE253" s="17"/>
      <c r="AF253" s="17"/>
    </row>
    <row r="254" spans="1:32">
      <c r="A254" s="17">
        <v>201800136</v>
      </c>
      <c r="B254" s="17" t="s">
        <v>1625</v>
      </c>
      <c r="C254" s="17" t="s">
        <v>1626</v>
      </c>
      <c r="D254" s="17">
        <v>598</v>
      </c>
      <c r="E254" s="17" t="s">
        <v>36</v>
      </c>
      <c r="F254" s="18">
        <v>43001</v>
      </c>
      <c r="G254" s="19" t="s">
        <v>142</v>
      </c>
      <c r="H254" s="17" t="s">
        <v>34</v>
      </c>
      <c r="I254" s="18">
        <v>43148.513370868059</v>
      </c>
      <c r="J254" s="22">
        <f t="shared" si="5"/>
        <v>43148</v>
      </c>
      <c r="K254" s="28" t="s">
        <v>874</v>
      </c>
      <c r="L254" s="19"/>
      <c r="M254" s="29"/>
      <c r="N254" s="23"/>
      <c r="O254" s="19"/>
      <c r="P254" s="19"/>
      <c r="Q254" s="19"/>
      <c r="R254" s="19"/>
      <c r="S254" s="19"/>
      <c r="T254" s="35"/>
      <c r="U254" s="37"/>
      <c r="V254" s="38"/>
      <c r="W254" s="38"/>
      <c r="X254" s="38"/>
      <c r="Y254" s="38"/>
      <c r="Z254" s="38"/>
      <c r="AA254" s="38"/>
      <c r="AB254" s="18">
        <v>43148.536706018516</v>
      </c>
      <c r="AC254" s="17" t="s">
        <v>1627</v>
      </c>
      <c r="AD254" s="18"/>
      <c r="AE254" s="17"/>
      <c r="AF254" s="17"/>
    </row>
    <row r="255" spans="1:32">
      <c r="A255" s="17">
        <v>201800137</v>
      </c>
      <c r="B255" s="17" t="s">
        <v>1628</v>
      </c>
      <c r="C255" s="17" t="s">
        <v>1629</v>
      </c>
      <c r="D255" s="17">
        <v>598</v>
      </c>
      <c r="E255" s="17" t="s">
        <v>36</v>
      </c>
      <c r="F255" s="18">
        <v>42574</v>
      </c>
      <c r="G255" s="19" t="s">
        <v>142</v>
      </c>
      <c r="H255" s="17" t="s">
        <v>34</v>
      </c>
      <c r="I255" s="18">
        <v>43123.90391119213</v>
      </c>
      <c r="J255" s="22">
        <f t="shared" si="5"/>
        <v>43123</v>
      </c>
      <c r="K255" s="28">
        <v>2267</v>
      </c>
      <c r="L255" s="19">
        <v>2283</v>
      </c>
      <c r="M255" s="29" t="s">
        <v>2069</v>
      </c>
      <c r="N255" s="23">
        <v>28</v>
      </c>
      <c r="O255" s="19"/>
      <c r="P255" s="19"/>
      <c r="Q255" s="19"/>
      <c r="R255" s="19"/>
      <c r="S255" s="19"/>
      <c r="T255" s="35"/>
      <c r="U255" s="37">
        <v>28</v>
      </c>
      <c r="V255" s="38"/>
      <c r="W255" s="38"/>
      <c r="X255" s="38"/>
      <c r="Y255" s="38"/>
      <c r="Z255" s="38"/>
      <c r="AA255" s="38"/>
      <c r="AB255" s="18">
        <v>43123.90391119213</v>
      </c>
      <c r="AC255" s="17" t="s">
        <v>1630</v>
      </c>
      <c r="AD255" s="18"/>
      <c r="AE255" s="17"/>
      <c r="AF255" s="17"/>
    </row>
    <row r="256" spans="1:32">
      <c r="A256" s="17">
        <v>201800141</v>
      </c>
      <c r="B256" s="17" t="s">
        <v>1631</v>
      </c>
      <c r="C256" s="17" t="s">
        <v>1632</v>
      </c>
      <c r="D256" s="17">
        <v>748</v>
      </c>
      <c r="E256" s="17" t="s">
        <v>29</v>
      </c>
      <c r="F256" s="18">
        <v>38742</v>
      </c>
      <c r="G256" s="19" t="s">
        <v>139</v>
      </c>
      <c r="H256" s="17" t="s">
        <v>15</v>
      </c>
      <c r="I256" s="18">
        <v>43167.69544609954</v>
      </c>
      <c r="J256" s="22">
        <f t="shared" si="5"/>
        <v>43167</v>
      </c>
      <c r="K256" s="28">
        <v>2274</v>
      </c>
      <c r="L256" s="19"/>
      <c r="M256" s="29">
        <v>4</v>
      </c>
      <c r="N256" s="23">
        <v>4</v>
      </c>
      <c r="O256" s="19"/>
      <c r="P256" s="19"/>
      <c r="Q256" s="19"/>
      <c r="R256" s="19"/>
      <c r="S256" s="19"/>
      <c r="T256" s="35"/>
      <c r="U256" s="37">
        <v>4</v>
      </c>
      <c r="V256" s="38"/>
      <c r="W256" s="38"/>
      <c r="X256" s="38"/>
      <c r="Y256" s="38"/>
      <c r="Z256" s="38"/>
      <c r="AA256" s="38"/>
      <c r="AB256" s="18">
        <v>43167.689895289353</v>
      </c>
      <c r="AC256" s="17" t="s">
        <v>1633</v>
      </c>
      <c r="AD256" s="18"/>
      <c r="AE256" s="17"/>
      <c r="AF256" s="17"/>
    </row>
    <row r="257" spans="1:32">
      <c r="A257" s="17">
        <v>201800142</v>
      </c>
      <c r="B257" s="17" t="s">
        <v>1634</v>
      </c>
      <c r="C257" s="17" t="s">
        <v>1635</v>
      </c>
      <c r="D257" s="17">
        <v>119</v>
      </c>
      <c r="E257" s="17" t="s">
        <v>23</v>
      </c>
      <c r="F257" s="18">
        <v>41664</v>
      </c>
      <c r="G257" s="19" t="s">
        <v>140</v>
      </c>
      <c r="H257" s="17" t="s">
        <v>19</v>
      </c>
      <c r="I257" s="18">
        <v>43125.502735844908</v>
      </c>
      <c r="J257" s="22">
        <f t="shared" si="5"/>
        <v>43125</v>
      </c>
      <c r="K257" s="28">
        <v>2048</v>
      </c>
      <c r="L257" s="19"/>
      <c r="M257" s="29" t="s">
        <v>2084</v>
      </c>
      <c r="N257" s="23">
        <v>1</v>
      </c>
      <c r="O257" s="19">
        <v>2</v>
      </c>
      <c r="P257" s="19">
        <v>28</v>
      </c>
      <c r="Q257" s="19"/>
      <c r="R257" s="19"/>
      <c r="S257" s="19"/>
      <c r="T257" s="35"/>
      <c r="U257" s="37">
        <v>1</v>
      </c>
      <c r="V257" s="38">
        <v>2</v>
      </c>
      <c r="W257" s="38">
        <v>28</v>
      </c>
      <c r="X257" s="38"/>
      <c r="Y257" s="38"/>
      <c r="Z257" s="38"/>
      <c r="AA257" s="38"/>
      <c r="AB257" s="18">
        <v>43125.502735844908</v>
      </c>
      <c r="AC257" s="17" t="s">
        <v>1636</v>
      </c>
      <c r="AD257" s="18"/>
      <c r="AE257" s="17"/>
      <c r="AF257" s="17"/>
    </row>
    <row r="258" spans="1:32">
      <c r="A258" s="17">
        <v>201800145</v>
      </c>
      <c r="B258" s="17" t="s">
        <v>1637</v>
      </c>
      <c r="C258" s="17" t="s">
        <v>1638</v>
      </c>
      <c r="D258" s="17">
        <v>598</v>
      </c>
      <c r="E258" s="17" t="s">
        <v>36</v>
      </c>
      <c r="F258" s="18">
        <v>42991</v>
      </c>
      <c r="G258" s="19" t="s">
        <v>141</v>
      </c>
      <c r="H258" s="17" t="s">
        <v>30</v>
      </c>
      <c r="I258" s="18">
        <v>43126.405292974538</v>
      </c>
      <c r="J258" s="22">
        <f t="shared" si="5"/>
        <v>43126</v>
      </c>
      <c r="K258" s="28">
        <v>2049</v>
      </c>
      <c r="L258" s="19"/>
      <c r="M258" s="29" t="s">
        <v>781</v>
      </c>
      <c r="N258" s="23">
        <v>1</v>
      </c>
      <c r="O258" s="19">
        <v>2</v>
      </c>
      <c r="P258" s="19"/>
      <c r="Q258" s="19"/>
      <c r="R258" s="19"/>
      <c r="S258" s="19"/>
      <c r="T258" s="35"/>
      <c r="U258" s="37">
        <v>1</v>
      </c>
      <c r="V258" s="38">
        <v>2</v>
      </c>
      <c r="W258" s="38"/>
      <c r="X258" s="38"/>
      <c r="Y258" s="38"/>
      <c r="Z258" s="38"/>
      <c r="AA258" s="38"/>
      <c r="AB258" s="18">
        <v>43126.405292974538</v>
      </c>
      <c r="AC258" s="17" t="s">
        <v>1639</v>
      </c>
      <c r="AD258" s="18"/>
      <c r="AE258" s="17"/>
      <c r="AF258" s="17"/>
    </row>
    <row r="259" spans="1:32">
      <c r="A259" s="17">
        <v>201800147</v>
      </c>
      <c r="B259" s="17" t="s">
        <v>928</v>
      </c>
      <c r="C259" s="17" t="s">
        <v>1640</v>
      </c>
      <c r="D259" s="17">
        <v>499</v>
      </c>
      <c r="E259" s="17" t="s">
        <v>29</v>
      </c>
      <c r="F259" s="18">
        <v>42912</v>
      </c>
      <c r="G259" s="19" t="s">
        <v>142</v>
      </c>
      <c r="H259" s="17" t="s">
        <v>34</v>
      </c>
      <c r="I259" s="18">
        <v>43126.801164780096</v>
      </c>
      <c r="J259" s="22">
        <f t="shared" si="5"/>
        <v>43126</v>
      </c>
      <c r="K259" s="28">
        <v>2275</v>
      </c>
      <c r="L259" s="19">
        <v>2075</v>
      </c>
      <c r="M259" s="29"/>
      <c r="N259" s="23"/>
      <c r="O259" s="19"/>
      <c r="P259" s="19"/>
      <c r="Q259" s="19"/>
      <c r="R259" s="19"/>
      <c r="S259" s="19"/>
      <c r="T259" s="35"/>
      <c r="U259" s="37"/>
      <c r="V259" s="38"/>
      <c r="W259" s="38"/>
      <c r="X259" s="38"/>
      <c r="Y259" s="38"/>
      <c r="Z259" s="38"/>
      <c r="AA259" s="38"/>
      <c r="AB259" s="18">
        <v>43126.780409340281</v>
      </c>
      <c r="AC259" s="17" t="s">
        <v>1641</v>
      </c>
      <c r="AD259" s="18"/>
      <c r="AE259" s="17"/>
      <c r="AF259" s="17"/>
    </row>
    <row r="260" spans="1:32">
      <c r="A260" s="17">
        <v>201800148</v>
      </c>
      <c r="B260" s="17" t="s">
        <v>1642</v>
      </c>
      <c r="C260" s="17" t="s">
        <v>1643</v>
      </c>
      <c r="D260" s="17">
        <v>98</v>
      </c>
      <c r="E260" s="17" t="s">
        <v>74</v>
      </c>
      <c r="F260" s="18">
        <v>42395</v>
      </c>
      <c r="G260" s="19" t="s">
        <v>139</v>
      </c>
      <c r="H260" s="17" t="s">
        <v>15</v>
      </c>
      <c r="I260" s="18">
        <v>43126.797411030093</v>
      </c>
      <c r="J260" s="22">
        <f t="shared" si="5"/>
        <v>43126</v>
      </c>
      <c r="K260" s="28">
        <v>2117</v>
      </c>
      <c r="L260" s="19"/>
      <c r="M260" s="29"/>
      <c r="N260" s="23"/>
      <c r="O260" s="19"/>
      <c r="P260" s="19"/>
      <c r="Q260" s="19"/>
      <c r="R260" s="19"/>
      <c r="S260" s="19"/>
      <c r="T260" s="35"/>
      <c r="U260" s="37"/>
      <c r="V260" s="38"/>
      <c r="W260" s="38"/>
      <c r="X260" s="38"/>
      <c r="Y260" s="38"/>
      <c r="Z260" s="38"/>
      <c r="AA260" s="38"/>
      <c r="AB260" s="18">
        <v>43126.797411030093</v>
      </c>
      <c r="AC260" s="17" t="s">
        <v>1645</v>
      </c>
      <c r="AD260" s="18">
        <v>43126.842040625001</v>
      </c>
      <c r="AE260" s="17" t="s">
        <v>89</v>
      </c>
      <c r="AF260" s="17" t="s">
        <v>1644</v>
      </c>
    </row>
    <row r="261" spans="1:32">
      <c r="A261" s="17">
        <v>201800149</v>
      </c>
      <c r="B261" s="17" t="s">
        <v>1646</v>
      </c>
      <c r="C261" s="17" t="s">
        <v>1647</v>
      </c>
      <c r="D261" s="17">
        <v>125</v>
      </c>
      <c r="E261" s="17" t="s">
        <v>33</v>
      </c>
      <c r="F261" s="18">
        <v>39840</v>
      </c>
      <c r="G261" s="19" t="s">
        <v>140</v>
      </c>
      <c r="H261" s="17" t="s">
        <v>19</v>
      </c>
      <c r="I261" s="18">
        <v>43127.700147025462</v>
      </c>
      <c r="J261" s="22">
        <f t="shared" si="5"/>
        <v>43127</v>
      </c>
      <c r="K261" s="28">
        <v>2046</v>
      </c>
      <c r="L261" s="19"/>
      <c r="M261" s="29"/>
      <c r="N261" s="23"/>
      <c r="O261" s="19"/>
      <c r="P261" s="19"/>
      <c r="Q261" s="19"/>
      <c r="R261" s="19"/>
      <c r="S261" s="19"/>
      <c r="T261" s="35"/>
      <c r="U261" s="37"/>
      <c r="V261" s="38"/>
      <c r="W261" s="38"/>
      <c r="X261" s="38"/>
      <c r="Y261" s="38"/>
      <c r="Z261" s="38"/>
      <c r="AA261" s="38"/>
      <c r="AB261" s="18">
        <v>43127.700147025462</v>
      </c>
      <c r="AC261" s="17" t="s">
        <v>1648</v>
      </c>
      <c r="AD261" s="18"/>
      <c r="AE261" s="17"/>
      <c r="AF261" s="17"/>
    </row>
    <row r="262" spans="1:32">
      <c r="A262" s="17">
        <v>201800154</v>
      </c>
      <c r="B262" s="17" t="s">
        <v>1649</v>
      </c>
      <c r="C262" s="17" t="s">
        <v>1650</v>
      </c>
      <c r="D262" s="17">
        <v>598</v>
      </c>
      <c r="E262" s="17" t="s">
        <v>36</v>
      </c>
      <c r="F262" s="18">
        <v>41515</v>
      </c>
      <c r="G262" s="19" t="s">
        <v>140</v>
      </c>
      <c r="H262" s="17" t="s">
        <v>19</v>
      </c>
      <c r="I262" s="18">
        <v>43136.862070567127</v>
      </c>
      <c r="J262" s="22">
        <f t="shared" si="5"/>
        <v>43136</v>
      </c>
      <c r="K262" s="28">
        <v>2043</v>
      </c>
      <c r="L262" s="19"/>
      <c r="M262" s="29">
        <v>1</v>
      </c>
      <c r="N262" s="23">
        <v>1</v>
      </c>
      <c r="O262" s="19"/>
      <c r="P262" s="19"/>
      <c r="Q262" s="19"/>
      <c r="R262" s="19"/>
      <c r="S262" s="19"/>
      <c r="T262" s="35"/>
      <c r="U262" s="37">
        <v>1</v>
      </c>
      <c r="V262" s="38"/>
      <c r="W262" s="38"/>
      <c r="X262" s="38"/>
      <c r="Y262" s="38"/>
      <c r="Z262" s="38"/>
      <c r="AA262" s="38"/>
      <c r="AB262" s="18">
        <v>43136.853412384262</v>
      </c>
      <c r="AC262" s="17" t="s">
        <v>1651</v>
      </c>
      <c r="AD262" s="18"/>
      <c r="AE262" s="17"/>
      <c r="AF262" s="17"/>
    </row>
    <row r="263" spans="1:32">
      <c r="A263" s="17">
        <v>201800155</v>
      </c>
      <c r="B263" s="17" t="s">
        <v>1652</v>
      </c>
      <c r="C263" s="17" t="s">
        <v>1653</v>
      </c>
      <c r="D263" s="17">
        <v>259</v>
      </c>
      <c r="E263" s="17" t="s">
        <v>1654</v>
      </c>
      <c r="F263" s="18">
        <v>43068</v>
      </c>
      <c r="G263" s="19" t="s">
        <v>141</v>
      </c>
      <c r="H263" s="17" t="s">
        <v>30</v>
      </c>
      <c r="I263" s="18">
        <v>43129.817060567133</v>
      </c>
      <c r="J263" s="22">
        <f t="shared" si="5"/>
        <v>43129</v>
      </c>
      <c r="K263" s="28">
        <v>2029</v>
      </c>
      <c r="L263" s="19"/>
      <c r="M263" s="29" t="s">
        <v>871</v>
      </c>
      <c r="N263" s="23">
        <v>5</v>
      </c>
      <c r="O263" s="19">
        <v>14</v>
      </c>
      <c r="P263" s="19"/>
      <c r="Q263" s="19"/>
      <c r="R263" s="19"/>
      <c r="S263" s="19"/>
      <c r="T263" s="35"/>
      <c r="U263" s="37">
        <v>5</v>
      </c>
      <c r="V263" s="38">
        <v>14</v>
      </c>
      <c r="W263" s="38"/>
      <c r="X263" s="38"/>
      <c r="Y263" s="38"/>
      <c r="Z263" s="38"/>
      <c r="AA263" s="38"/>
      <c r="AB263" s="18">
        <v>43129.817060567133</v>
      </c>
      <c r="AC263" s="17" t="s">
        <v>1656</v>
      </c>
      <c r="AD263" s="18">
        <v>43129.842996180552</v>
      </c>
      <c r="AE263" s="17" t="s">
        <v>82</v>
      </c>
      <c r="AF263" s="17" t="s">
        <v>1655</v>
      </c>
    </row>
    <row r="264" spans="1:32">
      <c r="A264" s="17">
        <v>201800160</v>
      </c>
      <c r="B264" s="17" t="s">
        <v>1657</v>
      </c>
      <c r="C264" s="17" t="s">
        <v>1658</v>
      </c>
      <c r="D264" s="17">
        <v>598</v>
      </c>
      <c r="E264" s="17" t="s">
        <v>36</v>
      </c>
      <c r="F264" s="18">
        <v>39843</v>
      </c>
      <c r="G264" s="19" t="s">
        <v>140</v>
      </c>
      <c r="H264" s="17" t="s">
        <v>19</v>
      </c>
      <c r="I264" s="18">
        <v>43130.613873298615</v>
      </c>
      <c r="J264" s="22">
        <f t="shared" si="5"/>
        <v>43130</v>
      </c>
      <c r="K264" s="28">
        <v>2046</v>
      </c>
      <c r="L264" s="19"/>
      <c r="M264" s="29"/>
      <c r="N264" s="23"/>
      <c r="O264" s="19"/>
      <c r="P264" s="19"/>
      <c r="Q264" s="19"/>
      <c r="R264" s="19"/>
      <c r="S264" s="19"/>
      <c r="T264" s="35"/>
      <c r="U264" s="37"/>
      <c r="V264" s="38"/>
      <c r="W264" s="38"/>
      <c r="X264" s="38"/>
      <c r="Y264" s="38"/>
      <c r="Z264" s="38"/>
      <c r="AA264" s="38"/>
      <c r="AB264" s="18">
        <v>43130.613873298615</v>
      </c>
      <c r="AC264" s="17" t="s">
        <v>1659</v>
      </c>
      <c r="AD264" s="18"/>
      <c r="AE264" s="17"/>
      <c r="AF264" s="17"/>
    </row>
    <row r="265" spans="1:32">
      <c r="A265" s="17">
        <v>201800165</v>
      </c>
      <c r="B265" s="17" t="s">
        <v>1660</v>
      </c>
      <c r="C265" s="17" t="s">
        <v>861</v>
      </c>
      <c r="D265" s="17">
        <v>748</v>
      </c>
      <c r="E265" s="17" t="s">
        <v>29</v>
      </c>
      <c r="F265" s="18">
        <v>42521</v>
      </c>
      <c r="G265" s="19" t="s">
        <v>139</v>
      </c>
      <c r="H265" s="17" t="s">
        <v>15</v>
      </c>
      <c r="I265" s="18">
        <v>43131.737394479169</v>
      </c>
      <c r="J265" s="22">
        <f t="shared" si="5"/>
        <v>43131</v>
      </c>
      <c r="K265" s="28">
        <v>2185</v>
      </c>
      <c r="L265" s="19"/>
      <c r="M265" s="29">
        <v>4</v>
      </c>
      <c r="N265" s="23">
        <v>4</v>
      </c>
      <c r="O265" s="19"/>
      <c r="P265" s="19"/>
      <c r="Q265" s="19"/>
      <c r="R265" s="19"/>
      <c r="S265" s="19"/>
      <c r="T265" s="35"/>
      <c r="U265" s="37">
        <v>4</v>
      </c>
      <c r="V265" s="38"/>
      <c r="W265" s="38"/>
      <c r="X265" s="38"/>
      <c r="Y265" s="38"/>
      <c r="Z265" s="38"/>
      <c r="AA265" s="38"/>
      <c r="AB265" s="18">
        <v>43131.705065509261</v>
      </c>
      <c r="AC265" s="17" t="s">
        <v>1661</v>
      </c>
      <c r="AD265" s="18"/>
      <c r="AE265" s="17"/>
      <c r="AF265" s="17"/>
    </row>
    <row r="266" spans="1:32">
      <c r="A266" s="17">
        <v>201800167</v>
      </c>
      <c r="B266" s="17" t="s">
        <v>1595</v>
      </c>
      <c r="C266" s="17" t="s">
        <v>864</v>
      </c>
      <c r="D266" s="17">
        <v>598</v>
      </c>
      <c r="E266" s="17" t="s">
        <v>36</v>
      </c>
      <c r="F266" s="18">
        <v>42674</v>
      </c>
      <c r="G266" s="19" t="s">
        <v>139</v>
      </c>
      <c r="H266" s="17" t="s">
        <v>15</v>
      </c>
      <c r="I266" s="18">
        <v>43131.864266932869</v>
      </c>
      <c r="J266" s="22">
        <f t="shared" si="5"/>
        <v>43131</v>
      </c>
      <c r="K266" s="28" t="s">
        <v>874</v>
      </c>
      <c r="L266" s="19"/>
      <c r="M266" s="29"/>
      <c r="N266" s="23"/>
      <c r="O266" s="19"/>
      <c r="P266" s="19"/>
      <c r="Q266" s="19"/>
      <c r="R266" s="19"/>
      <c r="S266" s="19"/>
      <c r="T266" s="35"/>
      <c r="U266" s="37"/>
      <c r="V266" s="38"/>
      <c r="W266" s="38"/>
      <c r="X266" s="38"/>
      <c r="Y266" s="38"/>
      <c r="Z266" s="38"/>
      <c r="AA266" s="38"/>
      <c r="AB266" s="18">
        <v>43131.883343287038</v>
      </c>
      <c r="AC266" s="17" t="s">
        <v>1662</v>
      </c>
      <c r="AD266" s="18"/>
      <c r="AE266" s="17"/>
      <c r="AF266" s="17"/>
    </row>
    <row r="267" spans="1:32">
      <c r="A267" s="17">
        <v>201800170</v>
      </c>
      <c r="B267" s="17" t="s">
        <v>1663</v>
      </c>
      <c r="C267" s="17" t="s">
        <v>1664</v>
      </c>
      <c r="D267" s="17">
        <v>598</v>
      </c>
      <c r="E267" s="17" t="s">
        <v>36</v>
      </c>
      <c r="F267" s="18">
        <v>42919</v>
      </c>
      <c r="G267" s="19" t="s">
        <v>139</v>
      </c>
      <c r="H267" s="17" t="s">
        <v>15</v>
      </c>
      <c r="I267" s="18">
        <v>43131.955932407407</v>
      </c>
      <c r="J267" s="22">
        <f t="shared" ref="J267:J298" si="6">ROUNDDOWN(I267,0)</f>
        <v>43131</v>
      </c>
      <c r="K267" s="28">
        <v>2046</v>
      </c>
      <c r="L267" s="19"/>
      <c r="M267" s="29"/>
      <c r="N267" s="23"/>
      <c r="O267" s="19"/>
      <c r="P267" s="19"/>
      <c r="Q267" s="19"/>
      <c r="R267" s="19"/>
      <c r="S267" s="19"/>
      <c r="T267" s="35"/>
      <c r="U267" s="37"/>
      <c r="V267" s="38"/>
      <c r="W267" s="38"/>
      <c r="X267" s="38"/>
      <c r="Y267" s="38"/>
      <c r="Z267" s="38"/>
      <c r="AA267" s="38"/>
      <c r="AB267" s="18">
        <v>43131.9507403588</v>
      </c>
      <c r="AC267" s="17" t="s">
        <v>1665</v>
      </c>
      <c r="AD267" s="18"/>
      <c r="AE267" s="17"/>
      <c r="AF267" s="17"/>
    </row>
    <row r="268" spans="1:32">
      <c r="A268" s="17">
        <v>201800173</v>
      </c>
      <c r="B268" s="17" t="s">
        <v>1666</v>
      </c>
      <c r="C268" s="17" t="s">
        <v>1667</v>
      </c>
      <c r="D268" s="17">
        <v>125</v>
      </c>
      <c r="E268" s="17" t="s">
        <v>33</v>
      </c>
      <c r="F268" s="18">
        <v>37653</v>
      </c>
      <c r="G268" s="19" t="s">
        <v>142</v>
      </c>
      <c r="H268" s="17" t="s">
        <v>34</v>
      </c>
      <c r="I268" s="18">
        <v>43132.585936493058</v>
      </c>
      <c r="J268" s="22">
        <f t="shared" si="6"/>
        <v>43132</v>
      </c>
      <c r="K268" s="28">
        <v>2199</v>
      </c>
      <c r="L268" s="19"/>
      <c r="M268" s="29">
        <v>4</v>
      </c>
      <c r="N268" s="23">
        <v>4</v>
      </c>
      <c r="O268" s="19"/>
      <c r="P268" s="19"/>
      <c r="Q268" s="19"/>
      <c r="R268" s="19"/>
      <c r="S268" s="19"/>
      <c r="T268" s="35"/>
      <c r="U268" s="37">
        <v>4</v>
      </c>
      <c r="V268" s="38"/>
      <c r="W268" s="38"/>
      <c r="X268" s="38"/>
      <c r="Y268" s="38"/>
      <c r="Z268" s="38"/>
      <c r="AA268" s="38"/>
      <c r="AB268" s="18">
        <v>43132.577740196757</v>
      </c>
      <c r="AC268" s="17" t="s">
        <v>1668</v>
      </c>
      <c r="AD268" s="18"/>
      <c r="AE268" s="17"/>
      <c r="AF268" s="17"/>
    </row>
    <row r="269" spans="1:32">
      <c r="A269" s="17">
        <v>201800175</v>
      </c>
      <c r="B269" s="17" t="s">
        <v>1669</v>
      </c>
      <c r="C269" s="17" t="s">
        <v>1670</v>
      </c>
      <c r="D269" s="17">
        <v>119</v>
      </c>
      <c r="E269" s="17" t="s">
        <v>23</v>
      </c>
      <c r="F269" s="18">
        <v>43065</v>
      </c>
      <c r="G269" s="19" t="s">
        <v>139</v>
      </c>
      <c r="H269" s="17" t="s">
        <v>15</v>
      </c>
      <c r="I269" s="18">
        <v>43132.922732210645</v>
      </c>
      <c r="J269" s="22">
        <f t="shared" si="6"/>
        <v>43132</v>
      </c>
      <c r="K269" s="28">
        <v>2049</v>
      </c>
      <c r="L269" s="19"/>
      <c r="M269" s="29" t="s">
        <v>781</v>
      </c>
      <c r="N269" s="23">
        <v>1</v>
      </c>
      <c r="O269" s="19">
        <v>2</v>
      </c>
      <c r="P269" s="19"/>
      <c r="Q269" s="19"/>
      <c r="R269" s="19"/>
      <c r="S269" s="19"/>
      <c r="T269" s="35"/>
      <c r="U269" s="37">
        <v>1</v>
      </c>
      <c r="V269" s="38">
        <v>2</v>
      </c>
      <c r="W269" s="38"/>
      <c r="X269" s="38"/>
      <c r="Y269" s="38"/>
      <c r="Z269" s="38"/>
      <c r="AA269" s="38"/>
      <c r="AB269" s="18">
        <v>43132.940355057872</v>
      </c>
      <c r="AC269" s="17" t="s">
        <v>1671</v>
      </c>
      <c r="AD269" s="18"/>
      <c r="AE269" s="17"/>
      <c r="AF269" s="17"/>
    </row>
    <row r="270" spans="1:32">
      <c r="A270" s="17">
        <v>201800179</v>
      </c>
      <c r="B270" s="17" t="s">
        <v>1672</v>
      </c>
      <c r="C270" s="17" t="s">
        <v>1673</v>
      </c>
      <c r="D270" s="17">
        <v>125</v>
      </c>
      <c r="E270" s="17" t="s">
        <v>33</v>
      </c>
      <c r="F270" s="18">
        <v>42258</v>
      </c>
      <c r="G270" s="19" t="s">
        <v>140</v>
      </c>
      <c r="H270" s="17" t="s">
        <v>19</v>
      </c>
      <c r="I270" s="18">
        <v>43133.696030011575</v>
      </c>
      <c r="J270" s="22">
        <f t="shared" si="6"/>
        <v>43133</v>
      </c>
      <c r="K270" s="28">
        <v>2185</v>
      </c>
      <c r="L270" s="19"/>
      <c r="M270" s="29">
        <v>4</v>
      </c>
      <c r="N270" s="23">
        <v>4</v>
      </c>
      <c r="O270" s="19"/>
      <c r="P270" s="19"/>
      <c r="Q270" s="19"/>
      <c r="R270" s="19"/>
      <c r="S270" s="19"/>
      <c r="T270" s="35"/>
      <c r="U270" s="37">
        <v>4</v>
      </c>
      <c r="V270" s="38"/>
      <c r="W270" s="38"/>
      <c r="X270" s="38"/>
      <c r="Y270" s="38"/>
      <c r="Z270" s="38"/>
      <c r="AA270" s="38"/>
      <c r="AB270" s="18">
        <v>43133.80711396991</v>
      </c>
      <c r="AC270" s="17" t="s">
        <v>1674</v>
      </c>
      <c r="AD270" s="18">
        <v>43134.928271180557</v>
      </c>
      <c r="AE270" s="17" t="s">
        <v>72</v>
      </c>
      <c r="AF270" s="17" t="s">
        <v>73</v>
      </c>
    </row>
    <row r="271" spans="1:32">
      <c r="A271" s="17">
        <v>201800184</v>
      </c>
      <c r="B271" s="17" t="s">
        <v>1675</v>
      </c>
      <c r="C271" s="17" t="s">
        <v>1676</v>
      </c>
      <c r="D271" s="17">
        <v>598</v>
      </c>
      <c r="E271" s="17" t="s">
        <v>36</v>
      </c>
      <c r="F271" s="18">
        <v>43113</v>
      </c>
      <c r="G271" s="19" t="s">
        <v>139</v>
      </c>
      <c r="H271" s="17" t="s">
        <v>15</v>
      </c>
      <c r="I271" s="18">
        <v>43299.583234259262</v>
      </c>
      <c r="J271" s="22">
        <f t="shared" si="6"/>
        <v>43299</v>
      </c>
      <c r="K271" s="28" t="s">
        <v>862</v>
      </c>
      <c r="L271" s="19"/>
      <c r="M271" s="29"/>
      <c r="N271" s="23"/>
      <c r="O271" s="19"/>
      <c r="P271" s="19"/>
      <c r="Q271" s="19"/>
      <c r="R271" s="19"/>
      <c r="S271" s="19"/>
      <c r="T271" s="35"/>
      <c r="U271" s="37"/>
      <c r="V271" s="38"/>
      <c r="W271" s="38"/>
      <c r="X271" s="38"/>
      <c r="Y271" s="38"/>
      <c r="Z271" s="38"/>
      <c r="AA271" s="38"/>
      <c r="AB271" s="18">
        <v>43299.583234259262</v>
      </c>
      <c r="AC271" s="17" t="s">
        <v>1677</v>
      </c>
      <c r="AD271" s="18"/>
      <c r="AE271" s="17"/>
      <c r="AF271" s="17"/>
    </row>
    <row r="272" spans="1:32">
      <c r="A272" s="17">
        <v>201800188</v>
      </c>
      <c r="B272" s="17" t="s">
        <v>1678</v>
      </c>
      <c r="C272" s="17" t="s">
        <v>1679</v>
      </c>
      <c r="D272" s="17" t="s">
        <v>20</v>
      </c>
      <c r="E272" s="17" t="s">
        <v>20</v>
      </c>
      <c r="F272" s="18">
        <v>42495</v>
      </c>
      <c r="G272" s="19" t="s">
        <v>140</v>
      </c>
      <c r="H272" s="17" t="s">
        <v>19</v>
      </c>
      <c r="I272" s="18">
        <v>43135.06100833333</v>
      </c>
      <c r="J272" s="22">
        <f t="shared" si="6"/>
        <v>43135</v>
      </c>
      <c r="K272" s="28">
        <v>2046</v>
      </c>
      <c r="L272" s="19"/>
      <c r="M272" s="29" t="s">
        <v>2083</v>
      </c>
      <c r="N272" s="23">
        <v>2503</v>
      </c>
      <c r="O272" s="19"/>
      <c r="P272" s="19"/>
      <c r="Q272" s="19"/>
      <c r="R272" s="19"/>
      <c r="S272" s="19"/>
      <c r="T272" s="35"/>
      <c r="U272" s="37">
        <v>2503</v>
      </c>
      <c r="V272" s="38"/>
      <c r="W272" s="38"/>
      <c r="X272" s="38"/>
      <c r="Y272" s="38"/>
      <c r="Z272" s="38"/>
      <c r="AA272" s="38"/>
      <c r="AB272" s="18">
        <v>43135.081633877315</v>
      </c>
      <c r="AC272" s="17" t="s">
        <v>1680</v>
      </c>
      <c r="AD272" s="18"/>
      <c r="AE272" s="17"/>
      <c r="AF272" s="17"/>
    </row>
    <row r="273" spans="1:32">
      <c r="A273" s="17">
        <v>201800189</v>
      </c>
      <c r="B273" s="17" t="s">
        <v>1678</v>
      </c>
      <c r="C273" s="17" t="s">
        <v>1681</v>
      </c>
      <c r="D273" s="17">
        <v>748</v>
      </c>
      <c r="E273" s="17" t="s">
        <v>29</v>
      </c>
      <c r="F273" s="18">
        <v>42822</v>
      </c>
      <c r="G273" s="19" t="s">
        <v>142</v>
      </c>
      <c r="H273" s="17" t="s">
        <v>34</v>
      </c>
      <c r="I273" s="18">
        <v>43135.077726006944</v>
      </c>
      <c r="J273" s="22">
        <f t="shared" si="6"/>
        <v>43135</v>
      </c>
      <c r="K273" s="28">
        <v>2046</v>
      </c>
      <c r="L273" s="19"/>
      <c r="M273" s="29" t="s">
        <v>2083</v>
      </c>
      <c r="N273" s="23">
        <v>2503</v>
      </c>
      <c r="O273" s="19"/>
      <c r="P273" s="19"/>
      <c r="Q273" s="19"/>
      <c r="R273" s="19"/>
      <c r="S273" s="19"/>
      <c r="T273" s="35"/>
      <c r="U273" s="37">
        <v>2503</v>
      </c>
      <c r="V273" s="38"/>
      <c r="W273" s="38"/>
      <c r="X273" s="38"/>
      <c r="Y273" s="38"/>
      <c r="Z273" s="38"/>
      <c r="AA273" s="38"/>
      <c r="AB273" s="18">
        <v>43135.090538078701</v>
      </c>
      <c r="AC273" s="17" t="s">
        <v>1682</v>
      </c>
      <c r="AD273" s="18"/>
      <c r="AE273" s="17"/>
      <c r="AF273" s="17"/>
    </row>
    <row r="274" spans="1:32">
      <c r="A274" s="17">
        <v>201800190</v>
      </c>
      <c r="B274" s="17" t="s">
        <v>1678</v>
      </c>
      <c r="C274" s="17" t="s">
        <v>1683</v>
      </c>
      <c r="D274" s="17">
        <v>748</v>
      </c>
      <c r="E274" s="17" t="s">
        <v>29</v>
      </c>
      <c r="F274" s="18">
        <v>42822</v>
      </c>
      <c r="G274" s="19" t="s">
        <v>142</v>
      </c>
      <c r="H274" s="17" t="s">
        <v>34</v>
      </c>
      <c r="I274" s="18">
        <v>43135.07899707176</v>
      </c>
      <c r="J274" s="22">
        <f t="shared" si="6"/>
        <v>43135</v>
      </c>
      <c r="K274" s="28">
        <v>2046</v>
      </c>
      <c r="L274" s="19"/>
      <c r="M274" s="29" t="s">
        <v>2083</v>
      </c>
      <c r="N274" s="23">
        <v>2503</v>
      </c>
      <c r="O274" s="19"/>
      <c r="P274" s="19"/>
      <c r="Q274" s="19"/>
      <c r="R274" s="19"/>
      <c r="S274" s="19"/>
      <c r="T274" s="35"/>
      <c r="U274" s="37">
        <v>2503</v>
      </c>
      <c r="V274" s="38"/>
      <c r="W274" s="38"/>
      <c r="X274" s="38"/>
      <c r="Y274" s="38"/>
      <c r="Z274" s="38"/>
      <c r="AA274" s="38"/>
      <c r="AB274" s="18">
        <v>43135.090185648151</v>
      </c>
      <c r="AC274" s="17" t="s">
        <v>1684</v>
      </c>
      <c r="AD274" s="18"/>
      <c r="AE274" s="17"/>
      <c r="AF274" s="17"/>
    </row>
    <row r="275" spans="1:32">
      <c r="A275" s="17">
        <v>201800193</v>
      </c>
      <c r="B275" s="17" t="s">
        <v>1685</v>
      </c>
      <c r="C275" s="17" t="s">
        <v>97</v>
      </c>
      <c r="D275" s="17" t="s">
        <v>20</v>
      </c>
      <c r="E275" s="17" t="s">
        <v>20</v>
      </c>
      <c r="F275" s="18">
        <v>42194</v>
      </c>
      <c r="G275" s="19" t="s">
        <v>140</v>
      </c>
      <c r="H275" s="17" t="s">
        <v>19</v>
      </c>
      <c r="I275" s="18">
        <v>43142.445615243058</v>
      </c>
      <c r="J275" s="22">
        <f t="shared" si="6"/>
        <v>43142</v>
      </c>
      <c r="K275" s="28">
        <v>2029</v>
      </c>
      <c r="L275" s="19"/>
      <c r="M275" s="29">
        <v>5</v>
      </c>
      <c r="N275" s="23">
        <v>5</v>
      </c>
      <c r="O275" s="19"/>
      <c r="P275" s="19"/>
      <c r="Q275" s="19"/>
      <c r="R275" s="19"/>
      <c r="S275" s="19"/>
      <c r="T275" s="35"/>
      <c r="U275" s="37">
        <v>5</v>
      </c>
      <c r="V275" s="38"/>
      <c r="W275" s="38"/>
      <c r="X275" s="38"/>
      <c r="Y275" s="38"/>
      <c r="Z275" s="38"/>
      <c r="AA275" s="38"/>
      <c r="AB275" s="18">
        <v>43142.445615243058</v>
      </c>
      <c r="AC275" s="17" t="s">
        <v>1686</v>
      </c>
      <c r="AD275" s="18"/>
      <c r="AE275" s="17"/>
      <c r="AF275" s="17"/>
    </row>
    <row r="276" spans="1:32">
      <c r="A276" s="17">
        <v>201800199</v>
      </c>
      <c r="B276" s="17" t="s">
        <v>1687</v>
      </c>
      <c r="C276" s="17" t="s">
        <v>1688</v>
      </c>
      <c r="D276" s="17">
        <v>516</v>
      </c>
      <c r="E276" s="17" t="s">
        <v>121</v>
      </c>
      <c r="F276" s="18">
        <v>42405</v>
      </c>
      <c r="G276" s="19" t="s">
        <v>140</v>
      </c>
      <c r="H276" s="17" t="s">
        <v>19</v>
      </c>
      <c r="I276" s="18">
        <v>43136.052043055555</v>
      </c>
      <c r="J276" s="22">
        <f t="shared" si="6"/>
        <v>43136</v>
      </c>
      <c r="K276" s="28">
        <v>2095</v>
      </c>
      <c r="L276" s="19"/>
      <c r="M276" s="29" t="s">
        <v>812</v>
      </c>
      <c r="N276" s="23">
        <v>8</v>
      </c>
      <c r="O276" s="19">
        <v>9</v>
      </c>
      <c r="P276" s="19"/>
      <c r="Q276" s="19"/>
      <c r="R276" s="19"/>
      <c r="S276" s="19"/>
      <c r="T276" s="35"/>
      <c r="U276" s="37">
        <v>8</v>
      </c>
      <c r="V276" s="47">
        <v>901</v>
      </c>
      <c r="W276" s="38"/>
      <c r="X276" s="38"/>
      <c r="Y276" s="38"/>
      <c r="Z276" s="38"/>
      <c r="AA276" s="38"/>
      <c r="AB276" s="18">
        <v>43136.045245833331</v>
      </c>
      <c r="AC276" s="17" t="s">
        <v>1689</v>
      </c>
      <c r="AD276" s="18"/>
      <c r="AE276" s="17"/>
      <c r="AF276" s="17"/>
    </row>
    <row r="277" spans="1:32">
      <c r="A277" s="17">
        <v>201800202</v>
      </c>
      <c r="B277" s="17" t="s">
        <v>1690</v>
      </c>
      <c r="C277" s="17" t="s">
        <v>1691</v>
      </c>
      <c r="D277" s="17">
        <v>598</v>
      </c>
      <c r="E277" s="17" t="s">
        <v>36</v>
      </c>
      <c r="F277" s="18">
        <v>42040</v>
      </c>
      <c r="G277" s="19" t="s">
        <v>140</v>
      </c>
      <c r="H277" s="17" t="s">
        <v>19</v>
      </c>
      <c r="I277" s="18">
        <v>43136.7706903125</v>
      </c>
      <c r="J277" s="22">
        <f t="shared" si="6"/>
        <v>43136</v>
      </c>
      <c r="K277" s="28">
        <v>2029</v>
      </c>
      <c r="L277" s="19" t="s">
        <v>2082</v>
      </c>
      <c r="M277" s="29" t="s">
        <v>2069</v>
      </c>
      <c r="N277" s="23">
        <v>28</v>
      </c>
      <c r="O277" s="19"/>
      <c r="P277" s="19"/>
      <c r="Q277" s="19"/>
      <c r="R277" s="19"/>
      <c r="S277" s="19"/>
      <c r="T277" s="35"/>
      <c r="U277" s="37">
        <v>28</v>
      </c>
      <c r="V277" s="38"/>
      <c r="W277" s="38"/>
      <c r="X277" s="38"/>
      <c r="Y277" s="38"/>
      <c r="Z277" s="38"/>
      <c r="AA277" s="38"/>
      <c r="AB277" s="18">
        <v>43136.7706903125</v>
      </c>
      <c r="AC277" s="17" t="s">
        <v>1692</v>
      </c>
      <c r="AD277" s="18"/>
      <c r="AE277" s="17"/>
      <c r="AF277" s="17"/>
    </row>
    <row r="278" spans="1:32">
      <c r="A278" s="17">
        <v>201800203</v>
      </c>
      <c r="B278" s="17" t="s">
        <v>1693</v>
      </c>
      <c r="C278" s="17" t="s">
        <v>1694</v>
      </c>
      <c r="D278" s="17">
        <v>107</v>
      </c>
      <c r="E278" s="17" t="s">
        <v>53</v>
      </c>
      <c r="F278" s="18">
        <v>40579</v>
      </c>
      <c r="G278" s="19" t="s">
        <v>139</v>
      </c>
      <c r="H278" s="17" t="s">
        <v>15</v>
      </c>
      <c r="I278" s="18">
        <v>43136.89882372685</v>
      </c>
      <c r="J278" s="22">
        <f t="shared" si="6"/>
        <v>43136</v>
      </c>
      <c r="K278" s="28">
        <v>2046</v>
      </c>
      <c r="L278" s="19"/>
      <c r="M278" s="29" t="s">
        <v>781</v>
      </c>
      <c r="N278" s="23">
        <v>1</v>
      </c>
      <c r="O278" s="19">
        <v>2</v>
      </c>
      <c r="P278" s="19"/>
      <c r="Q278" s="19"/>
      <c r="R278" s="19"/>
      <c r="S278" s="19"/>
      <c r="T278" s="35"/>
      <c r="U278" s="37">
        <v>1</v>
      </c>
      <c r="V278" s="38">
        <v>2</v>
      </c>
      <c r="W278" s="38"/>
      <c r="X278" s="38"/>
      <c r="Y278" s="38"/>
      <c r="Z278" s="38"/>
      <c r="AA278" s="38"/>
      <c r="AB278" s="18">
        <v>43136.886974340276</v>
      </c>
      <c r="AC278" s="17" t="s">
        <v>1695</v>
      </c>
      <c r="AD278" s="18"/>
      <c r="AE278" s="17"/>
      <c r="AF278" s="17"/>
    </row>
    <row r="279" spans="1:32">
      <c r="A279" s="17">
        <v>201800204</v>
      </c>
      <c r="B279" s="17" t="s">
        <v>1696</v>
      </c>
      <c r="C279" s="17" t="s">
        <v>127</v>
      </c>
      <c r="D279" s="17">
        <v>125</v>
      </c>
      <c r="E279" s="17" t="s">
        <v>33</v>
      </c>
      <c r="F279" s="18">
        <v>39118</v>
      </c>
      <c r="G279" s="19" t="s">
        <v>139</v>
      </c>
      <c r="H279" s="17" t="s">
        <v>15</v>
      </c>
      <c r="I279" s="18">
        <v>43137.070230439815</v>
      </c>
      <c r="J279" s="22">
        <f t="shared" si="6"/>
        <v>43137</v>
      </c>
      <c r="K279" s="28">
        <v>2079</v>
      </c>
      <c r="L279" s="19">
        <v>2078</v>
      </c>
      <c r="M279" s="29" t="s">
        <v>2070</v>
      </c>
      <c r="N279" s="23">
        <v>21</v>
      </c>
      <c r="O279" s="19"/>
      <c r="P279" s="19"/>
      <c r="Q279" s="19"/>
      <c r="R279" s="19"/>
      <c r="S279" s="19"/>
      <c r="T279" s="35"/>
      <c r="U279" s="37">
        <v>21</v>
      </c>
      <c r="V279" s="38"/>
      <c r="W279" s="38"/>
      <c r="X279" s="38"/>
      <c r="Y279" s="38"/>
      <c r="Z279" s="38"/>
      <c r="AA279" s="38"/>
      <c r="AB279" s="18">
        <v>43137.153627349537</v>
      </c>
      <c r="AC279" s="17" t="s">
        <v>1697</v>
      </c>
      <c r="AD279" s="18"/>
      <c r="AE279" s="17"/>
      <c r="AF279" s="17"/>
    </row>
    <row r="280" spans="1:32">
      <c r="A280" s="17">
        <v>201800205</v>
      </c>
      <c r="B280" s="17" t="s">
        <v>1698</v>
      </c>
      <c r="C280" s="17" t="s">
        <v>1699</v>
      </c>
      <c r="D280" s="17">
        <v>127</v>
      </c>
      <c r="E280" s="17" t="s">
        <v>43</v>
      </c>
      <c r="F280" s="18">
        <v>38022</v>
      </c>
      <c r="G280" s="19" t="s">
        <v>140</v>
      </c>
      <c r="H280" s="17" t="s">
        <v>19</v>
      </c>
      <c r="I280" s="18">
        <v>43136.979624965279</v>
      </c>
      <c r="J280" s="22">
        <f t="shared" si="6"/>
        <v>43136</v>
      </c>
      <c r="K280" s="28">
        <v>2002</v>
      </c>
      <c r="L280" s="19" t="s">
        <v>2081</v>
      </c>
      <c r="M280" s="29" t="s">
        <v>2080</v>
      </c>
      <c r="N280" s="23">
        <v>1</v>
      </c>
      <c r="O280" s="19">
        <v>16</v>
      </c>
      <c r="P280" s="19">
        <v>21</v>
      </c>
      <c r="Q280" s="19"/>
      <c r="R280" s="19"/>
      <c r="S280" s="19"/>
      <c r="T280" s="35"/>
      <c r="U280" s="37">
        <v>1</v>
      </c>
      <c r="V280" s="38">
        <v>16</v>
      </c>
      <c r="W280" s="38">
        <v>21</v>
      </c>
      <c r="X280" s="38"/>
      <c r="Y280" s="38"/>
      <c r="Z280" s="38"/>
      <c r="AA280" s="38"/>
      <c r="AB280" s="18">
        <v>43136.979624965279</v>
      </c>
      <c r="AC280" s="17" t="s">
        <v>1700</v>
      </c>
      <c r="AD280" s="18"/>
      <c r="AE280" s="17"/>
      <c r="AF280" s="17"/>
    </row>
    <row r="281" spans="1:32">
      <c r="A281" s="17">
        <v>201800207</v>
      </c>
      <c r="B281" s="17" t="s">
        <v>1701</v>
      </c>
      <c r="C281" s="17" t="s">
        <v>1702</v>
      </c>
      <c r="D281" s="17">
        <v>598</v>
      </c>
      <c r="E281" s="17" t="s">
        <v>36</v>
      </c>
      <c r="F281" s="18">
        <v>41311</v>
      </c>
      <c r="G281" s="19" t="s">
        <v>140</v>
      </c>
      <c r="H281" s="17" t="s">
        <v>19</v>
      </c>
      <c r="I281" s="18">
        <v>43137.116985266206</v>
      </c>
      <c r="J281" s="22">
        <f t="shared" si="6"/>
        <v>43137</v>
      </c>
      <c r="K281" s="28">
        <v>2063</v>
      </c>
      <c r="L281" s="19"/>
      <c r="M281" s="29" t="s">
        <v>2079</v>
      </c>
      <c r="N281" s="23">
        <v>11</v>
      </c>
      <c r="O281" s="19">
        <v>21</v>
      </c>
      <c r="P281" s="19"/>
      <c r="Q281" s="19"/>
      <c r="R281" s="19"/>
      <c r="S281" s="19"/>
      <c r="T281" s="35"/>
      <c r="U281" s="37">
        <v>11</v>
      </c>
      <c r="V281" s="38">
        <v>21</v>
      </c>
      <c r="W281" s="38"/>
      <c r="X281" s="38"/>
      <c r="Y281" s="38"/>
      <c r="Z281" s="38"/>
      <c r="AA281" s="38"/>
      <c r="AB281" s="18">
        <v>43137.106357870369</v>
      </c>
      <c r="AC281" s="17" t="s">
        <v>1704</v>
      </c>
      <c r="AD281" s="18">
        <v>43137.408152118056</v>
      </c>
      <c r="AE281" s="17"/>
      <c r="AF281" s="17" t="s">
        <v>1703</v>
      </c>
    </row>
    <row r="282" spans="1:32">
      <c r="A282" s="17">
        <v>201800211</v>
      </c>
      <c r="B282" s="17" t="s">
        <v>1705</v>
      </c>
      <c r="C282" s="17" t="s">
        <v>1706</v>
      </c>
      <c r="D282" s="17">
        <v>131</v>
      </c>
      <c r="E282" s="17" t="s">
        <v>26</v>
      </c>
      <c r="F282" s="18">
        <v>38755</v>
      </c>
      <c r="G282" s="19" t="s">
        <v>139</v>
      </c>
      <c r="H282" s="17" t="s">
        <v>15</v>
      </c>
      <c r="I282" s="18">
        <v>43138.633993518517</v>
      </c>
      <c r="J282" s="22">
        <f t="shared" si="6"/>
        <v>43138</v>
      </c>
      <c r="K282" s="28">
        <v>2221</v>
      </c>
      <c r="L282" s="19"/>
      <c r="M282" s="29"/>
      <c r="N282" s="23"/>
      <c r="O282" s="19"/>
      <c r="P282" s="19"/>
      <c r="Q282" s="19"/>
      <c r="R282" s="19"/>
      <c r="S282" s="19"/>
      <c r="T282" s="35"/>
      <c r="U282" s="37"/>
      <c r="V282" s="38"/>
      <c r="W282" s="38"/>
      <c r="X282" s="38"/>
      <c r="Y282" s="38"/>
      <c r="Z282" s="38"/>
      <c r="AA282" s="38"/>
      <c r="AB282" s="18">
        <v>43138.60913931713</v>
      </c>
      <c r="AC282" s="17" t="s">
        <v>1707</v>
      </c>
      <c r="AD282" s="18"/>
      <c r="AE282" s="17"/>
      <c r="AF282" s="17"/>
    </row>
    <row r="283" spans="1:32">
      <c r="A283" s="17">
        <v>201800212</v>
      </c>
      <c r="B283" s="17" t="s">
        <v>1708</v>
      </c>
      <c r="C283" s="17" t="s">
        <v>865</v>
      </c>
      <c r="D283" s="17">
        <v>214</v>
      </c>
      <c r="E283" s="17" t="s">
        <v>1709</v>
      </c>
      <c r="F283" s="18">
        <v>41677</v>
      </c>
      <c r="G283" s="19" t="s">
        <v>139</v>
      </c>
      <c r="H283" s="17" t="s">
        <v>15</v>
      </c>
      <c r="I283" s="18">
        <v>43138.697660219907</v>
      </c>
      <c r="J283" s="22">
        <f t="shared" si="6"/>
        <v>43138</v>
      </c>
      <c r="K283" s="28">
        <v>2128</v>
      </c>
      <c r="L283" s="19"/>
      <c r="M283" s="29"/>
      <c r="N283" s="23"/>
      <c r="O283" s="19"/>
      <c r="P283" s="19"/>
      <c r="Q283" s="19"/>
      <c r="R283" s="19"/>
      <c r="S283" s="19"/>
      <c r="T283" s="35"/>
      <c r="U283" s="37"/>
      <c r="V283" s="38"/>
      <c r="W283" s="38"/>
      <c r="X283" s="38"/>
      <c r="Y283" s="38"/>
      <c r="Z283" s="38"/>
      <c r="AA283" s="38"/>
      <c r="AB283" s="18">
        <v>43138.697660219907</v>
      </c>
      <c r="AC283" s="17" t="s">
        <v>1710</v>
      </c>
      <c r="AD283" s="18"/>
      <c r="AE283" s="17"/>
      <c r="AF283" s="17"/>
    </row>
    <row r="284" spans="1:32">
      <c r="A284" s="17">
        <v>201800214</v>
      </c>
      <c r="B284" s="17" t="s">
        <v>1711</v>
      </c>
      <c r="C284" s="17" t="s">
        <v>1712</v>
      </c>
      <c r="D284" s="17">
        <v>90</v>
      </c>
      <c r="E284" s="17" t="s">
        <v>61</v>
      </c>
      <c r="F284" s="18">
        <v>39486</v>
      </c>
      <c r="G284" s="19" t="s">
        <v>142</v>
      </c>
      <c r="H284" s="17" t="s">
        <v>34</v>
      </c>
      <c r="I284" s="18">
        <v>43139.632271608796</v>
      </c>
      <c r="J284" s="22">
        <f t="shared" si="6"/>
        <v>43139</v>
      </c>
      <c r="K284" s="28">
        <v>2116</v>
      </c>
      <c r="L284" s="19"/>
      <c r="M284" s="29"/>
      <c r="N284" s="23"/>
      <c r="O284" s="19"/>
      <c r="P284" s="19"/>
      <c r="Q284" s="19"/>
      <c r="R284" s="19"/>
      <c r="S284" s="19"/>
      <c r="T284" s="35"/>
      <c r="U284" s="37"/>
      <c r="V284" s="38"/>
      <c r="W284" s="38"/>
      <c r="X284" s="38"/>
      <c r="Y284" s="38"/>
      <c r="Z284" s="38"/>
      <c r="AA284" s="38"/>
      <c r="AB284" s="18">
        <v>43139.632271608796</v>
      </c>
      <c r="AC284" s="17" t="s">
        <v>1713</v>
      </c>
      <c r="AD284" s="18">
        <v>43139.632271608796</v>
      </c>
      <c r="AE284" s="17" t="s">
        <v>69</v>
      </c>
      <c r="AF284" s="17" t="s">
        <v>855</v>
      </c>
    </row>
    <row r="285" spans="1:32">
      <c r="A285" s="17">
        <v>201800216</v>
      </c>
      <c r="B285" s="17" t="s">
        <v>1714</v>
      </c>
      <c r="C285" s="17" t="s">
        <v>854</v>
      </c>
      <c r="D285" s="17">
        <v>128</v>
      </c>
      <c r="E285" s="17" t="s">
        <v>56</v>
      </c>
      <c r="F285" s="18">
        <v>42834</v>
      </c>
      <c r="G285" s="19" t="s">
        <v>140</v>
      </c>
      <c r="H285" s="17" t="s">
        <v>19</v>
      </c>
      <c r="I285" s="18">
        <v>43141.581279085651</v>
      </c>
      <c r="J285" s="22">
        <f t="shared" si="6"/>
        <v>43141</v>
      </c>
      <c r="K285" s="28" t="s">
        <v>862</v>
      </c>
      <c r="L285" s="19"/>
      <c r="M285" s="29"/>
      <c r="N285" s="23"/>
      <c r="O285" s="19"/>
      <c r="P285" s="19"/>
      <c r="Q285" s="19"/>
      <c r="R285" s="19"/>
      <c r="S285" s="19"/>
      <c r="T285" s="35"/>
      <c r="U285" s="37"/>
      <c r="V285" s="38"/>
      <c r="W285" s="38"/>
      <c r="X285" s="38"/>
      <c r="Y285" s="38"/>
      <c r="Z285" s="38"/>
      <c r="AA285" s="38"/>
      <c r="AB285" s="18">
        <v>43141.581279085651</v>
      </c>
      <c r="AC285" s="17" t="s">
        <v>1715</v>
      </c>
      <c r="AD285" s="18">
        <v>43141.585300081017</v>
      </c>
      <c r="AE285" s="17" t="s">
        <v>69</v>
      </c>
      <c r="AF285" s="17" t="s">
        <v>938</v>
      </c>
    </row>
    <row r="286" spans="1:32">
      <c r="A286" s="17">
        <v>201800220</v>
      </c>
      <c r="B286" s="17" t="s">
        <v>1716</v>
      </c>
      <c r="C286" s="17" t="s">
        <v>97</v>
      </c>
      <c r="D286" s="17">
        <v>119</v>
      </c>
      <c r="E286" s="17" t="s">
        <v>23</v>
      </c>
      <c r="F286" s="18">
        <v>41315</v>
      </c>
      <c r="G286" s="19" t="s">
        <v>140</v>
      </c>
      <c r="H286" s="17" t="s">
        <v>19</v>
      </c>
      <c r="I286" s="18">
        <v>43141.696062615738</v>
      </c>
      <c r="J286" s="22">
        <f t="shared" si="6"/>
        <v>43141</v>
      </c>
      <c r="K286" s="28">
        <v>2199</v>
      </c>
      <c r="L286" s="19"/>
      <c r="M286" s="29">
        <v>4</v>
      </c>
      <c r="N286" s="23">
        <v>4</v>
      </c>
      <c r="O286" s="19"/>
      <c r="P286" s="19"/>
      <c r="Q286" s="19"/>
      <c r="R286" s="19"/>
      <c r="S286" s="19"/>
      <c r="T286" s="35"/>
      <c r="U286" s="37">
        <v>4</v>
      </c>
      <c r="V286" s="38"/>
      <c r="W286" s="38"/>
      <c r="X286" s="38"/>
      <c r="Y286" s="38"/>
      <c r="Z286" s="38"/>
      <c r="AA286" s="38"/>
      <c r="AB286" s="18">
        <v>43141.692886145836</v>
      </c>
      <c r="AC286" s="17" t="s">
        <v>1718</v>
      </c>
      <c r="AD286" s="18">
        <v>43141.957801851851</v>
      </c>
      <c r="AE286" s="17" t="s">
        <v>57</v>
      </c>
      <c r="AF286" s="17" t="s">
        <v>1717</v>
      </c>
    </row>
    <row r="287" spans="1:32">
      <c r="A287" s="17">
        <v>201800223</v>
      </c>
      <c r="B287" s="17" t="s">
        <v>1719</v>
      </c>
      <c r="C287" s="17" t="s">
        <v>94</v>
      </c>
      <c r="D287" s="17">
        <v>130</v>
      </c>
      <c r="E287" s="17" t="s">
        <v>18</v>
      </c>
      <c r="F287" s="18">
        <v>43086</v>
      </c>
      <c r="G287" s="19" t="s">
        <v>140</v>
      </c>
      <c r="H287" s="17" t="s">
        <v>19</v>
      </c>
      <c r="I287" s="18">
        <v>43280.498759606482</v>
      </c>
      <c r="J287" s="22">
        <f t="shared" si="6"/>
        <v>43280</v>
      </c>
      <c r="K287" s="28" t="s">
        <v>862</v>
      </c>
      <c r="L287" s="19"/>
      <c r="M287" s="29"/>
      <c r="N287" s="23"/>
      <c r="O287" s="19"/>
      <c r="P287" s="19"/>
      <c r="Q287" s="19"/>
      <c r="R287" s="19"/>
      <c r="S287" s="19"/>
      <c r="T287" s="35"/>
      <c r="U287" s="37"/>
      <c r="V287" s="38"/>
      <c r="W287" s="38"/>
      <c r="X287" s="38"/>
      <c r="Y287" s="38"/>
      <c r="Z287" s="38"/>
      <c r="AA287" s="38"/>
      <c r="AB287" s="18">
        <v>43280.466535995372</v>
      </c>
      <c r="AC287" s="17" t="s">
        <v>1720</v>
      </c>
      <c r="AD287" s="18"/>
      <c r="AE287" s="17"/>
      <c r="AF287" s="17"/>
    </row>
    <row r="288" spans="1:32">
      <c r="A288" s="17">
        <v>201800224</v>
      </c>
      <c r="B288" s="17" t="s">
        <v>1721</v>
      </c>
      <c r="C288" s="17" t="s">
        <v>832</v>
      </c>
      <c r="D288" s="17">
        <v>501</v>
      </c>
      <c r="E288" s="17" t="s">
        <v>14</v>
      </c>
      <c r="F288" s="18">
        <v>42046</v>
      </c>
      <c r="G288" s="19" t="s">
        <v>140</v>
      </c>
      <c r="H288" s="17" t="s">
        <v>19</v>
      </c>
      <c r="I288" s="18">
        <v>43142.747572488428</v>
      </c>
      <c r="J288" s="22">
        <f t="shared" si="6"/>
        <v>43142</v>
      </c>
      <c r="K288" s="28">
        <v>2046</v>
      </c>
      <c r="L288" s="19"/>
      <c r="M288" s="29"/>
      <c r="N288" s="23"/>
      <c r="O288" s="19"/>
      <c r="P288" s="19"/>
      <c r="Q288" s="19"/>
      <c r="R288" s="19"/>
      <c r="S288" s="19"/>
      <c r="T288" s="35"/>
      <c r="U288" s="37"/>
      <c r="V288" s="38"/>
      <c r="W288" s="38"/>
      <c r="X288" s="38"/>
      <c r="Y288" s="38"/>
      <c r="Z288" s="38"/>
      <c r="AA288" s="38"/>
      <c r="AB288" s="18">
        <v>43142.737767592589</v>
      </c>
      <c r="AC288" s="17" t="s">
        <v>1722</v>
      </c>
      <c r="AD288" s="18"/>
      <c r="AE288" s="17"/>
      <c r="AF288" s="17"/>
    </row>
    <row r="289" spans="1:32">
      <c r="A289" s="17">
        <v>201800229</v>
      </c>
      <c r="B289" s="17" t="s">
        <v>1723</v>
      </c>
      <c r="C289" s="17" t="s">
        <v>1724</v>
      </c>
      <c r="D289" s="17">
        <v>130</v>
      </c>
      <c r="E289" s="17" t="s">
        <v>18</v>
      </c>
      <c r="F289" s="18">
        <v>38029</v>
      </c>
      <c r="G289" s="19" t="s">
        <v>139</v>
      </c>
      <c r="H289" s="17" t="s">
        <v>15</v>
      </c>
      <c r="I289" s="18">
        <v>43143.886601122686</v>
      </c>
      <c r="J289" s="22">
        <f t="shared" si="6"/>
        <v>43143</v>
      </c>
      <c r="K289" s="28">
        <v>2002</v>
      </c>
      <c r="L289" s="19" t="s">
        <v>2078</v>
      </c>
      <c r="M289" s="29" t="s">
        <v>2061</v>
      </c>
      <c r="N289" s="23">
        <v>1</v>
      </c>
      <c r="O289" s="19">
        <v>21</v>
      </c>
      <c r="P289" s="19"/>
      <c r="Q289" s="19"/>
      <c r="R289" s="19"/>
      <c r="S289" s="19"/>
      <c r="T289" s="35"/>
      <c r="U289" s="37">
        <v>1</v>
      </c>
      <c r="V289" s="38">
        <v>21</v>
      </c>
      <c r="W289" s="38"/>
      <c r="X289" s="38"/>
      <c r="Y289" s="38"/>
      <c r="Z289" s="38"/>
      <c r="AA289" s="38"/>
      <c r="AB289" s="18">
        <v>43143.737901354165</v>
      </c>
      <c r="AC289" s="17" t="s">
        <v>1725</v>
      </c>
      <c r="AD289" s="18">
        <v>43144.705602743059</v>
      </c>
      <c r="AE289" s="17" t="s">
        <v>32</v>
      </c>
      <c r="AF289" s="17" t="s">
        <v>901</v>
      </c>
    </row>
    <row r="290" spans="1:32">
      <c r="A290" s="17">
        <v>201800232</v>
      </c>
      <c r="B290" s="17" t="s">
        <v>1726</v>
      </c>
      <c r="C290" s="17" t="s">
        <v>1727</v>
      </c>
      <c r="D290" s="17">
        <v>125</v>
      </c>
      <c r="E290" s="17" t="s">
        <v>33</v>
      </c>
      <c r="F290" s="18">
        <v>42048</v>
      </c>
      <c r="G290" s="19" t="s">
        <v>140</v>
      </c>
      <c r="H290" s="17" t="s">
        <v>19</v>
      </c>
      <c r="I290" s="18">
        <v>43331.76907800926</v>
      </c>
      <c r="J290" s="22">
        <f t="shared" si="6"/>
        <v>43331</v>
      </c>
      <c r="K290" s="28">
        <v>2048</v>
      </c>
      <c r="L290" s="19"/>
      <c r="M290" s="29" t="s">
        <v>809</v>
      </c>
      <c r="N290" s="23">
        <v>1</v>
      </c>
      <c r="O290" s="19">
        <v>2</v>
      </c>
      <c r="P290" s="19"/>
      <c r="Q290" s="19"/>
      <c r="R290" s="19"/>
      <c r="S290" s="19"/>
      <c r="T290" s="35"/>
      <c r="U290" s="37">
        <v>1</v>
      </c>
      <c r="V290" s="38">
        <v>2</v>
      </c>
      <c r="W290" s="38"/>
      <c r="X290" s="38"/>
      <c r="Y290" s="38"/>
      <c r="Z290" s="38"/>
      <c r="AA290" s="38"/>
      <c r="AB290" s="18">
        <v>43331.750526192132</v>
      </c>
      <c r="AC290" s="17" t="s">
        <v>1729</v>
      </c>
      <c r="AD290" s="18">
        <v>43331.800253969908</v>
      </c>
      <c r="AE290" s="17"/>
      <c r="AF290" s="17" t="s">
        <v>1728</v>
      </c>
    </row>
    <row r="291" spans="1:32">
      <c r="A291" s="17">
        <v>201800233</v>
      </c>
      <c r="B291" s="17" t="s">
        <v>1730</v>
      </c>
      <c r="C291" s="17" t="s">
        <v>1731</v>
      </c>
      <c r="D291" s="17">
        <v>306</v>
      </c>
      <c r="E291" s="17" t="s">
        <v>1732</v>
      </c>
      <c r="F291" s="18">
        <v>36935</v>
      </c>
      <c r="G291" s="19" t="s">
        <v>141</v>
      </c>
      <c r="H291" s="17" t="s">
        <v>30</v>
      </c>
      <c r="I291" s="18">
        <v>43144.82158009259</v>
      </c>
      <c r="J291" s="22">
        <f t="shared" si="6"/>
        <v>43144</v>
      </c>
      <c r="K291" s="28">
        <v>2130</v>
      </c>
      <c r="L291" s="19" t="s">
        <v>2077</v>
      </c>
      <c r="M291" s="29">
        <v>16</v>
      </c>
      <c r="N291" s="23">
        <v>16</v>
      </c>
      <c r="O291" s="19"/>
      <c r="P291" s="19"/>
      <c r="Q291" s="19"/>
      <c r="R291" s="19"/>
      <c r="S291" s="19"/>
      <c r="T291" s="35"/>
      <c r="U291" s="37">
        <v>16</v>
      </c>
      <c r="V291" s="38"/>
      <c r="W291" s="38"/>
      <c r="X291" s="38"/>
      <c r="Y291" s="38"/>
      <c r="Z291" s="38"/>
      <c r="AA291" s="38"/>
      <c r="AB291" s="18">
        <v>43144.842991782411</v>
      </c>
      <c r="AC291" s="17" t="s">
        <v>1733</v>
      </c>
      <c r="AD291" s="18"/>
      <c r="AE291" s="17"/>
      <c r="AF291" s="17"/>
    </row>
    <row r="292" spans="1:32">
      <c r="A292" s="17">
        <v>201800234</v>
      </c>
      <c r="B292" s="17" t="s">
        <v>1734</v>
      </c>
      <c r="C292" s="17" t="s">
        <v>1735</v>
      </c>
      <c r="D292" s="17">
        <v>598</v>
      </c>
      <c r="E292" s="17" t="s">
        <v>36</v>
      </c>
      <c r="F292" s="18">
        <v>42779</v>
      </c>
      <c r="G292" s="19" t="s">
        <v>140</v>
      </c>
      <c r="H292" s="17" t="s">
        <v>19</v>
      </c>
      <c r="I292" s="18">
        <v>43144.865149189813</v>
      </c>
      <c r="J292" s="22">
        <f t="shared" si="6"/>
        <v>43144</v>
      </c>
      <c r="K292" s="28" t="s">
        <v>890</v>
      </c>
      <c r="L292" s="19"/>
      <c r="M292" s="29"/>
      <c r="N292" s="23"/>
      <c r="O292" s="19"/>
      <c r="P292" s="19"/>
      <c r="Q292" s="19"/>
      <c r="R292" s="19"/>
      <c r="S292" s="19"/>
      <c r="T292" s="35"/>
      <c r="U292" s="37"/>
      <c r="V292" s="38"/>
      <c r="W292" s="38"/>
      <c r="X292" s="38"/>
      <c r="Y292" s="38"/>
      <c r="Z292" s="38"/>
      <c r="AA292" s="38"/>
      <c r="AB292" s="18">
        <v>43144.865149189813</v>
      </c>
      <c r="AC292" s="17" t="s">
        <v>1736</v>
      </c>
      <c r="AD292" s="18"/>
      <c r="AE292" s="17"/>
      <c r="AF292" s="17"/>
    </row>
    <row r="293" spans="1:32">
      <c r="A293" s="17">
        <v>201800235</v>
      </c>
      <c r="B293" s="17" t="s">
        <v>1737</v>
      </c>
      <c r="C293" s="17" t="s">
        <v>824</v>
      </c>
      <c r="D293" s="17">
        <v>125</v>
      </c>
      <c r="E293" s="17" t="s">
        <v>33</v>
      </c>
      <c r="F293" s="18">
        <v>37666</v>
      </c>
      <c r="G293" s="19" t="s">
        <v>142</v>
      </c>
      <c r="H293" s="17" t="s">
        <v>34</v>
      </c>
      <c r="I293" s="18">
        <v>43145.493100231484</v>
      </c>
      <c r="J293" s="22">
        <f t="shared" si="6"/>
        <v>43145</v>
      </c>
      <c r="K293" s="28">
        <v>2230</v>
      </c>
      <c r="L293" s="19" t="s">
        <v>2076</v>
      </c>
      <c r="M293" s="29" t="s">
        <v>2075</v>
      </c>
      <c r="N293" s="23">
        <v>21</v>
      </c>
      <c r="O293" s="19">
        <v>20</v>
      </c>
      <c r="P293" s="19"/>
      <c r="Q293" s="19"/>
      <c r="R293" s="19"/>
      <c r="S293" s="19"/>
      <c r="T293" s="35"/>
      <c r="U293" s="37">
        <v>21</v>
      </c>
      <c r="V293" s="38">
        <v>20</v>
      </c>
      <c r="W293" s="38"/>
      <c r="X293" s="38"/>
      <c r="Y293" s="38"/>
      <c r="Z293" s="38"/>
      <c r="AA293" s="38"/>
      <c r="AB293" s="18">
        <v>43145.493100231484</v>
      </c>
      <c r="AC293" s="17" t="s">
        <v>1738</v>
      </c>
      <c r="AD293" s="18"/>
      <c r="AE293" s="17"/>
      <c r="AF293" s="17"/>
    </row>
    <row r="294" spans="1:32">
      <c r="A294" s="17">
        <v>201800241</v>
      </c>
      <c r="B294" s="17" t="s">
        <v>1739</v>
      </c>
      <c r="C294" s="17" t="s">
        <v>1740</v>
      </c>
      <c r="D294" s="17">
        <v>119</v>
      </c>
      <c r="E294" s="17" t="s">
        <v>23</v>
      </c>
      <c r="F294" s="18">
        <v>38280</v>
      </c>
      <c r="G294" s="19" t="s">
        <v>139</v>
      </c>
      <c r="H294" s="17" t="s">
        <v>15</v>
      </c>
      <c r="I294" s="18">
        <v>43145.838000659722</v>
      </c>
      <c r="J294" s="22">
        <f t="shared" si="6"/>
        <v>43145</v>
      </c>
      <c r="K294" s="28">
        <v>2087</v>
      </c>
      <c r="L294" s="19">
        <v>2082</v>
      </c>
      <c r="M294" s="29"/>
      <c r="N294" s="23"/>
      <c r="O294" s="19"/>
      <c r="P294" s="19"/>
      <c r="Q294" s="19"/>
      <c r="R294" s="19"/>
      <c r="S294" s="19"/>
      <c r="T294" s="35"/>
      <c r="U294" s="37"/>
      <c r="V294" s="38"/>
      <c r="W294" s="38"/>
      <c r="X294" s="38"/>
      <c r="Y294" s="38"/>
      <c r="Z294" s="38"/>
      <c r="AA294" s="38"/>
      <c r="AB294" s="18">
        <v>43145.905499224536</v>
      </c>
      <c r="AC294" s="17" t="s">
        <v>1741</v>
      </c>
      <c r="AD294" s="18"/>
      <c r="AE294" s="17"/>
      <c r="AF294" s="17"/>
    </row>
    <row r="295" spans="1:32">
      <c r="A295" s="17">
        <v>201800251</v>
      </c>
      <c r="B295" s="17" t="s">
        <v>1708</v>
      </c>
      <c r="C295" s="17" t="s">
        <v>28</v>
      </c>
      <c r="D295" s="17">
        <v>598</v>
      </c>
      <c r="E295" s="17" t="s">
        <v>36</v>
      </c>
      <c r="F295" s="18">
        <v>42415</v>
      </c>
      <c r="G295" s="19" t="s">
        <v>139</v>
      </c>
      <c r="H295" s="17" t="s">
        <v>15</v>
      </c>
      <c r="I295" s="18">
        <v>43150.442522881945</v>
      </c>
      <c r="J295" s="22">
        <f t="shared" si="6"/>
        <v>43150</v>
      </c>
      <c r="K295" s="28">
        <v>2078</v>
      </c>
      <c r="L295" s="19">
        <v>2081</v>
      </c>
      <c r="M295" s="29" t="s">
        <v>2061</v>
      </c>
      <c r="N295" s="23">
        <v>1</v>
      </c>
      <c r="O295" s="19">
        <v>21</v>
      </c>
      <c r="P295" s="19"/>
      <c r="Q295" s="19"/>
      <c r="R295" s="19"/>
      <c r="S295" s="19"/>
      <c r="T295" s="35"/>
      <c r="U295" s="37">
        <v>1</v>
      </c>
      <c r="V295" s="38">
        <v>21</v>
      </c>
      <c r="W295" s="38"/>
      <c r="X295" s="38"/>
      <c r="Y295" s="38"/>
      <c r="Z295" s="38"/>
      <c r="AA295" s="38"/>
      <c r="AB295" s="18">
        <v>43150.427490590278</v>
      </c>
      <c r="AC295" s="17" t="s">
        <v>1742</v>
      </c>
      <c r="AD295" s="18"/>
      <c r="AE295" s="17"/>
      <c r="AF295" s="17"/>
    </row>
    <row r="296" spans="1:32">
      <c r="A296" s="17">
        <v>201800252</v>
      </c>
      <c r="B296" s="17" t="s">
        <v>1743</v>
      </c>
      <c r="C296" s="17" t="s">
        <v>1744</v>
      </c>
      <c r="D296" s="17">
        <v>499</v>
      </c>
      <c r="E296" s="17" t="s">
        <v>29</v>
      </c>
      <c r="F296" s="18">
        <v>38398</v>
      </c>
      <c r="G296" s="19" t="s">
        <v>139</v>
      </c>
      <c r="H296" s="17" t="s">
        <v>15</v>
      </c>
      <c r="I296" s="18">
        <v>43146.875123692131</v>
      </c>
      <c r="J296" s="22">
        <f t="shared" si="6"/>
        <v>43146</v>
      </c>
      <c r="K296" s="28">
        <v>2002</v>
      </c>
      <c r="L296" s="19">
        <v>2087</v>
      </c>
      <c r="M296" s="29" t="s">
        <v>2074</v>
      </c>
      <c r="N296" s="23">
        <v>5</v>
      </c>
      <c r="O296" s="19">
        <v>14</v>
      </c>
      <c r="P296" s="19">
        <v>21</v>
      </c>
      <c r="Q296" s="19"/>
      <c r="R296" s="19"/>
      <c r="S296" s="19"/>
      <c r="T296" s="35"/>
      <c r="U296" s="37">
        <v>5</v>
      </c>
      <c r="V296" s="38">
        <v>14</v>
      </c>
      <c r="W296" s="38">
        <v>21</v>
      </c>
      <c r="X296" s="38"/>
      <c r="Y296" s="38"/>
      <c r="Z296" s="38"/>
      <c r="AA296" s="38"/>
      <c r="AB296" s="18">
        <v>43146.899419525464</v>
      </c>
      <c r="AC296" s="17" t="s">
        <v>1745</v>
      </c>
      <c r="AD296" s="18"/>
      <c r="AE296" s="17"/>
      <c r="AF296" s="17"/>
    </row>
    <row r="297" spans="1:32">
      <c r="A297" s="17">
        <v>201800254</v>
      </c>
      <c r="B297" s="17" t="s">
        <v>1746</v>
      </c>
      <c r="C297" s="17" t="s">
        <v>68</v>
      </c>
      <c r="D297" s="17">
        <v>598</v>
      </c>
      <c r="E297" s="17" t="s">
        <v>36</v>
      </c>
      <c r="F297" s="18">
        <v>42809</v>
      </c>
      <c r="G297" s="19" t="s">
        <v>139</v>
      </c>
      <c r="H297" s="17" t="s">
        <v>15</v>
      </c>
      <c r="I297" s="18">
        <v>43146.948317858798</v>
      </c>
      <c r="J297" s="22">
        <f t="shared" si="6"/>
        <v>43146</v>
      </c>
      <c r="K297" s="28">
        <v>2046</v>
      </c>
      <c r="L297" s="19"/>
      <c r="M297" s="29"/>
      <c r="N297" s="23"/>
      <c r="O297" s="19"/>
      <c r="P297" s="19"/>
      <c r="Q297" s="19"/>
      <c r="R297" s="19"/>
      <c r="S297" s="19"/>
      <c r="T297" s="35"/>
      <c r="U297" s="37"/>
      <c r="V297" s="38"/>
      <c r="W297" s="38"/>
      <c r="X297" s="38"/>
      <c r="Y297" s="38"/>
      <c r="Z297" s="38"/>
      <c r="AA297" s="38"/>
      <c r="AB297" s="18">
        <v>43146.940069791664</v>
      </c>
      <c r="AC297" s="17" t="s">
        <v>1748</v>
      </c>
      <c r="AD297" s="18">
        <v>43146.98983298611</v>
      </c>
      <c r="AE297" s="17" t="s">
        <v>16</v>
      </c>
      <c r="AF297" s="17" t="s">
        <v>1747</v>
      </c>
    </row>
    <row r="298" spans="1:32">
      <c r="A298" s="17">
        <v>201800260</v>
      </c>
      <c r="B298" s="17" t="s">
        <v>1749</v>
      </c>
      <c r="C298" s="17" t="s">
        <v>866</v>
      </c>
      <c r="D298" s="17">
        <v>598</v>
      </c>
      <c r="E298" s="17" t="s">
        <v>36</v>
      </c>
      <c r="F298" s="18">
        <v>43024</v>
      </c>
      <c r="G298" s="19" t="s">
        <v>959</v>
      </c>
      <c r="H298" s="17" t="s">
        <v>958</v>
      </c>
      <c r="I298" s="18">
        <v>43147.831734293984</v>
      </c>
      <c r="J298" s="22">
        <f t="shared" si="6"/>
        <v>43147</v>
      </c>
      <c r="K298" s="28">
        <v>2267</v>
      </c>
      <c r="L298" s="19"/>
      <c r="M298" s="29" t="s">
        <v>2073</v>
      </c>
      <c r="N298" s="23">
        <v>2</v>
      </c>
      <c r="O298" s="19">
        <v>21</v>
      </c>
      <c r="P298" s="19"/>
      <c r="Q298" s="19"/>
      <c r="R298" s="19"/>
      <c r="S298" s="19"/>
      <c r="T298" s="35"/>
      <c r="U298" s="37">
        <v>2</v>
      </c>
      <c r="V298" s="38">
        <v>21</v>
      </c>
      <c r="W298" s="38"/>
      <c r="X298" s="38"/>
      <c r="Y298" s="38"/>
      <c r="Z298" s="38"/>
      <c r="AA298" s="38"/>
      <c r="AB298" s="18">
        <v>43147.871819293985</v>
      </c>
      <c r="AC298" s="17" t="s">
        <v>1750</v>
      </c>
      <c r="AD298" s="18"/>
      <c r="AE298" s="17"/>
      <c r="AF298" s="17"/>
    </row>
    <row r="299" spans="1:32">
      <c r="A299" s="17">
        <v>201800261</v>
      </c>
      <c r="B299" s="17" t="s">
        <v>1751</v>
      </c>
      <c r="C299" s="17" t="s">
        <v>1752</v>
      </c>
      <c r="D299" s="17">
        <v>119</v>
      </c>
      <c r="E299" s="17" t="s">
        <v>23</v>
      </c>
      <c r="F299" s="18">
        <v>42970</v>
      </c>
      <c r="G299" s="19" t="s">
        <v>141</v>
      </c>
      <c r="H299" s="17" t="s">
        <v>30</v>
      </c>
      <c r="I299" s="18">
        <v>43147.892087002314</v>
      </c>
      <c r="J299" s="22">
        <f t="shared" ref="J299:J330" si="7">ROUNDDOWN(I299,0)</f>
        <v>43147</v>
      </c>
      <c r="K299" s="28">
        <v>2243</v>
      </c>
      <c r="L299" s="19"/>
      <c r="M299" s="29"/>
      <c r="N299" s="23"/>
      <c r="O299" s="19"/>
      <c r="P299" s="19"/>
      <c r="Q299" s="19"/>
      <c r="R299" s="19"/>
      <c r="S299" s="19"/>
      <c r="T299" s="35"/>
      <c r="U299" s="37"/>
      <c r="V299" s="38"/>
      <c r="W299" s="38"/>
      <c r="X299" s="38"/>
      <c r="Y299" s="38"/>
      <c r="Z299" s="38"/>
      <c r="AA299" s="38"/>
      <c r="AB299" s="18">
        <v>43147.892087002314</v>
      </c>
      <c r="AC299" s="17" t="s">
        <v>1753</v>
      </c>
      <c r="AD299" s="18"/>
      <c r="AE299" s="17"/>
      <c r="AF299" s="17"/>
    </row>
    <row r="300" spans="1:32">
      <c r="A300" s="17">
        <v>201800262</v>
      </c>
      <c r="B300" s="17" t="s">
        <v>921</v>
      </c>
      <c r="C300" s="17" t="s">
        <v>1754</v>
      </c>
      <c r="D300" s="17">
        <v>119</v>
      </c>
      <c r="E300" s="17" t="s">
        <v>23</v>
      </c>
      <c r="F300" s="18">
        <v>42917</v>
      </c>
      <c r="G300" s="19" t="s">
        <v>140</v>
      </c>
      <c r="H300" s="17" t="s">
        <v>19</v>
      </c>
      <c r="I300" s="18">
        <v>43147.982674918982</v>
      </c>
      <c r="J300" s="22">
        <f t="shared" si="7"/>
        <v>43147</v>
      </c>
      <c r="K300" s="28">
        <v>2046</v>
      </c>
      <c r="L300" s="19"/>
      <c r="M300" s="29"/>
      <c r="N300" s="23"/>
      <c r="O300" s="19"/>
      <c r="P300" s="19"/>
      <c r="Q300" s="19"/>
      <c r="R300" s="19"/>
      <c r="S300" s="19"/>
      <c r="T300" s="35"/>
      <c r="U300" s="37"/>
      <c r="V300" s="38"/>
      <c r="W300" s="38"/>
      <c r="X300" s="38"/>
      <c r="Y300" s="38"/>
      <c r="Z300" s="38"/>
      <c r="AA300" s="38"/>
      <c r="AB300" s="18">
        <v>43147.983599918982</v>
      </c>
      <c r="AC300" s="17" t="s">
        <v>1755</v>
      </c>
      <c r="AD300" s="18"/>
      <c r="AE300" s="17"/>
      <c r="AF300" s="17"/>
    </row>
    <row r="301" spans="1:32">
      <c r="A301" s="17">
        <v>201800264</v>
      </c>
      <c r="B301" s="17" t="s">
        <v>1756</v>
      </c>
      <c r="C301" s="17" t="s">
        <v>35</v>
      </c>
      <c r="D301" s="17">
        <v>125</v>
      </c>
      <c r="E301" s="17" t="s">
        <v>33</v>
      </c>
      <c r="F301" s="18">
        <v>38765</v>
      </c>
      <c r="G301" s="19" t="s">
        <v>140</v>
      </c>
      <c r="H301" s="17" t="s">
        <v>19</v>
      </c>
      <c r="I301" s="18">
        <v>43148.447920335646</v>
      </c>
      <c r="J301" s="22">
        <f t="shared" si="7"/>
        <v>43148</v>
      </c>
      <c r="K301" s="28">
        <v>2002</v>
      </c>
      <c r="L301" s="19">
        <v>2021</v>
      </c>
      <c r="M301" s="29">
        <v>14</v>
      </c>
      <c r="N301" s="23">
        <v>14</v>
      </c>
      <c r="O301" s="19"/>
      <c r="P301" s="19"/>
      <c r="Q301" s="19"/>
      <c r="R301" s="19"/>
      <c r="S301" s="19"/>
      <c r="T301" s="35"/>
      <c r="U301" s="37">
        <v>14</v>
      </c>
      <c r="V301" s="38"/>
      <c r="W301" s="38"/>
      <c r="X301" s="38"/>
      <c r="Y301" s="38"/>
      <c r="Z301" s="38"/>
      <c r="AA301" s="38"/>
      <c r="AB301" s="18">
        <v>43148.429190937502</v>
      </c>
      <c r="AC301" s="17" t="s">
        <v>1757</v>
      </c>
      <c r="AD301" s="18"/>
      <c r="AE301" s="17"/>
      <c r="AF301" s="17"/>
    </row>
    <row r="302" spans="1:32">
      <c r="A302" s="17">
        <v>201800267</v>
      </c>
      <c r="B302" s="17" t="s">
        <v>849</v>
      </c>
      <c r="C302" s="17" t="s">
        <v>898</v>
      </c>
      <c r="D302" s="17">
        <v>128</v>
      </c>
      <c r="E302" s="17" t="s">
        <v>56</v>
      </c>
      <c r="F302" s="18">
        <v>43062</v>
      </c>
      <c r="G302" s="19" t="s">
        <v>140</v>
      </c>
      <c r="H302" s="17" t="s">
        <v>19</v>
      </c>
      <c r="I302" s="18">
        <v>43252.490395983797</v>
      </c>
      <c r="J302" s="22">
        <f t="shared" si="7"/>
        <v>43252</v>
      </c>
      <c r="K302" s="28" t="s">
        <v>862</v>
      </c>
      <c r="L302" s="19"/>
      <c r="M302" s="29"/>
      <c r="N302" s="23"/>
      <c r="O302" s="19"/>
      <c r="P302" s="19"/>
      <c r="Q302" s="19"/>
      <c r="R302" s="19"/>
      <c r="S302" s="19"/>
      <c r="T302" s="35"/>
      <c r="U302" s="37"/>
      <c r="V302" s="38"/>
      <c r="W302" s="38"/>
      <c r="X302" s="38"/>
      <c r="Y302" s="38"/>
      <c r="Z302" s="38"/>
      <c r="AA302" s="38"/>
      <c r="AB302" s="18">
        <v>43252.490395983797</v>
      </c>
      <c r="AC302" s="17" t="s">
        <v>1758</v>
      </c>
      <c r="AD302" s="18"/>
      <c r="AE302" s="17"/>
      <c r="AF302" s="17"/>
    </row>
    <row r="303" spans="1:32">
      <c r="A303" s="17">
        <v>201800269</v>
      </c>
      <c r="B303" s="17" t="s">
        <v>1759</v>
      </c>
      <c r="C303" s="17" t="s">
        <v>1760</v>
      </c>
      <c r="D303" s="17">
        <v>125</v>
      </c>
      <c r="E303" s="17" t="s">
        <v>33</v>
      </c>
      <c r="F303" s="18">
        <v>42173</v>
      </c>
      <c r="G303" s="19" t="s">
        <v>140</v>
      </c>
      <c r="H303" s="17" t="s">
        <v>19</v>
      </c>
      <c r="I303" s="18">
        <v>43149.396217094909</v>
      </c>
      <c r="J303" s="22">
        <f t="shared" si="7"/>
        <v>43149</v>
      </c>
      <c r="K303" s="28">
        <v>2180</v>
      </c>
      <c r="L303" s="19" t="s">
        <v>2072</v>
      </c>
      <c r="M303" s="29"/>
      <c r="N303" s="23"/>
      <c r="O303" s="19"/>
      <c r="P303" s="19"/>
      <c r="Q303" s="19"/>
      <c r="R303" s="19"/>
      <c r="S303" s="19"/>
      <c r="T303" s="35"/>
      <c r="U303" s="37"/>
      <c r="V303" s="38"/>
      <c r="W303" s="38"/>
      <c r="X303" s="38"/>
      <c r="Y303" s="38"/>
      <c r="Z303" s="38"/>
      <c r="AA303" s="38"/>
      <c r="AB303" s="18">
        <v>43149.396217094909</v>
      </c>
      <c r="AC303" s="17" t="s">
        <v>1761</v>
      </c>
      <c r="AD303" s="18"/>
      <c r="AE303" s="17"/>
      <c r="AF303" s="17"/>
    </row>
    <row r="304" spans="1:32">
      <c r="A304" s="17">
        <v>201800275</v>
      </c>
      <c r="B304" s="17" t="s">
        <v>1762</v>
      </c>
      <c r="C304" s="17" t="s">
        <v>94</v>
      </c>
      <c r="D304" s="17">
        <v>125</v>
      </c>
      <c r="E304" s="17" t="s">
        <v>33</v>
      </c>
      <c r="F304" s="18">
        <v>43088</v>
      </c>
      <c r="G304" s="19" t="s">
        <v>141</v>
      </c>
      <c r="H304" s="17" t="s">
        <v>30</v>
      </c>
      <c r="I304" s="18">
        <v>43150.03439050926</v>
      </c>
      <c r="J304" s="22">
        <f t="shared" si="7"/>
        <v>43150</v>
      </c>
      <c r="K304" s="28">
        <v>2049</v>
      </c>
      <c r="L304" s="19">
        <v>2050</v>
      </c>
      <c r="M304" s="29" t="s">
        <v>781</v>
      </c>
      <c r="N304" s="23">
        <v>1</v>
      </c>
      <c r="O304" s="19">
        <v>2</v>
      </c>
      <c r="P304" s="19"/>
      <c r="Q304" s="19"/>
      <c r="R304" s="19"/>
      <c r="S304" s="19"/>
      <c r="T304" s="35"/>
      <c r="U304" s="37">
        <v>1</v>
      </c>
      <c r="V304" s="38">
        <v>2</v>
      </c>
      <c r="W304" s="38"/>
      <c r="X304" s="38"/>
      <c r="Y304" s="38"/>
      <c r="Z304" s="38"/>
      <c r="AA304" s="38"/>
      <c r="AB304" s="18">
        <v>43150.026532673612</v>
      </c>
      <c r="AC304" s="17" t="s">
        <v>1763</v>
      </c>
      <c r="AD304" s="18"/>
      <c r="AE304" s="17"/>
      <c r="AF304" s="17"/>
    </row>
    <row r="305" spans="1:32">
      <c r="A305" s="17">
        <v>201800284</v>
      </c>
      <c r="B305" s="17" t="s">
        <v>1764</v>
      </c>
      <c r="C305" s="17" t="s">
        <v>1765</v>
      </c>
      <c r="D305" s="17">
        <v>598</v>
      </c>
      <c r="E305" s="17" t="s">
        <v>36</v>
      </c>
      <c r="F305" s="18">
        <v>40959</v>
      </c>
      <c r="G305" s="19" t="s">
        <v>140</v>
      </c>
      <c r="H305" s="17" t="s">
        <v>19</v>
      </c>
      <c r="I305" s="18">
        <v>43151.083909606481</v>
      </c>
      <c r="J305" s="22">
        <f t="shared" si="7"/>
        <v>43151</v>
      </c>
      <c r="K305" s="28">
        <v>2002</v>
      </c>
      <c r="L305" s="19">
        <v>2087</v>
      </c>
      <c r="M305" s="29">
        <v>14</v>
      </c>
      <c r="N305" s="23">
        <v>14</v>
      </c>
      <c r="O305" s="19"/>
      <c r="P305" s="19"/>
      <c r="Q305" s="19"/>
      <c r="R305" s="19"/>
      <c r="S305" s="19"/>
      <c r="T305" s="35"/>
      <c r="U305" s="46">
        <v>1401</v>
      </c>
      <c r="V305" s="38"/>
      <c r="W305" s="38"/>
      <c r="X305" s="38"/>
      <c r="Y305" s="38"/>
      <c r="Z305" s="38"/>
      <c r="AA305" s="38"/>
      <c r="AB305" s="18">
        <v>43151.068156828704</v>
      </c>
      <c r="AC305" s="17" t="s">
        <v>1766</v>
      </c>
      <c r="AD305" s="18">
        <v>43153.6248877662</v>
      </c>
      <c r="AE305" s="17" t="s">
        <v>32</v>
      </c>
      <c r="AF305" s="17" t="s">
        <v>859</v>
      </c>
    </row>
    <row r="306" spans="1:32">
      <c r="A306" s="17">
        <v>201800290</v>
      </c>
      <c r="B306" s="17" t="s">
        <v>1767</v>
      </c>
      <c r="C306" s="17" t="s">
        <v>1768</v>
      </c>
      <c r="D306" s="17">
        <v>748</v>
      </c>
      <c r="E306" s="17" t="s">
        <v>29</v>
      </c>
      <c r="F306" s="18">
        <v>39498</v>
      </c>
      <c r="G306" s="19" t="s">
        <v>139</v>
      </c>
      <c r="H306" s="17" t="s">
        <v>15</v>
      </c>
      <c r="I306" s="18">
        <v>43151.84184760417</v>
      </c>
      <c r="J306" s="22">
        <f t="shared" si="7"/>
        <v>43151</v>
      </c>
      <c r="K306" s="28">
        <v>2081</v>
      </c>
      <c r="L306" s="19">
        <v>2014</v>
      </c>
      <c r="M306" s="29">
        <v>1</v>
      </c>
      <c r="N306" s="23">
        <v>1</v>
      </c>
      <c r="O306" s="19"/>
      <c r="P306" s="19"/>
      <c r="Q306" s="19"/>
      <c r="R306" s="19"/>
      <c r="S306" s="19"/>
      <c r="T306" s="35"/>
      <c r="U306" s="37">
        <v>1</v>
      </c>
      <c r="V306" s="38"/>
      <c r="W306" s="38"/>
      <c r="X306" s="38"/>
      <c r="Y306" s="38"/>
      <c r="Z306" s="38"/>
      <c r="AA306" s="38"/>
      <c r="AB306" s="18">
        <v>43151.84184760417</v>
      </c>
      <c r="AC306" s="17" t="s">
        <v>1769</v>
      </c>
      <c r="AD306" s="18"/>
      <c r="AE306" s="17"/>
      <c r="AF306" s="17"/>
    </row>
    <row r="307" spans="1:32">
      <c r="A307" s="17">
        <v>201800293</v>
      </c>
      <c r="B307" s="17" t="s">
        <v>1770</v>
      </c>
      <c r="C307" s="17" t="s">
        <v>1771</v>
      </c>
      <c r="D307" s="17">
        <v>598</v>
      </c>
      <c r="E307" s="17" t="s">
        <v>36</v>
      </c>
      <c r="F307" s="18">
        <v>42786</v>
      </c>
      <c r="G307" s="19" t="s">
        <v>140</v>
      </c>
      <c r="H307" s="17" t="s">
        <v>19</v>
      </c>
      <c r="I307" s="18">
        <v>43152.274819363425</v>
      </c>
      <c r="J307" s="22">
        <f t="shared" si="7"/>
        <v>43152</v>
      </c>
      <c r="K307" s="28">
        <v>2275</v>
      </c>
      <c r="L307" s="19">
        <v>2195</v>
      </c>
      <c r="M307" s="29">
        <v>4</v>
      </c>
      <c r="N307" s="23">
        <v>4</v>
      </c>
      <c r="O307" s="19"/>
      <c r="P307" s="19"/>
      <c r="Q307" s="19"/>
      <c r="R307" s="19"/>
      <c r="S307" s="19"/>
      <c r="T307" s="35"/>
      <c r="U307" s="37">
        <v>4</v>
      </c>
      <c r="V307" s="38"/>
      <c r="W307" s="38"/>
      <c r="X307" s="38"/>
      <c r="Y307" s="38"/>
      <c r="Z307" s="38"/>
      <c r="AA307" s="38"/>
      <c r="AB307" s="18">
        <v>43152.013900497688</v>
      </c>
      <c r="AC307" s="17" t="s">
        <v>1772</v>
      </c>
      <c r="AD307" s="18"/>
      <c r="AE307" s="17"/>
      <c r="AF307" s="17"/>
    </row>
    <row r="308" spans="1:32">
      <c r="A308" s="17">
        <v>201800296</v>
      </c>
      <c r="B308" s="17" t="s">
        <v>1773</v>
      </c>
      <c r="C308" s="17" t="s">
        <v>861</v>
      </c>
      <c r="D308" s="17">
        <v>131</v>
      </c>
      <c r="E308" s="17" t="s">
        <v>26</v>
      </c>
      <c r="F308" s="18">
        <v>43058</v>
      </c>
      <c r="G308" s="19" t="s">
        <v>141</v>
      </c>
      <c r="H308" s="17" t="s">
        <v>30</v>
      </c>
      <c r="I308" s="18">
        <v>43152.624658449073</v>
      </c>
      <c r="J308" s="22">
        <f t="shared" si="7"/>
        <v>43152</v>
      </c>
      <c r="K308" s="28">
        <v>2187</v>
      </c>
      <c r="L308" s="19"/>
      <c r="M308" s="29">
        <v>4</v>
      </c>
      <c r="N308" s="23">
        <v>4</v>
      </c>
      <c r="O308" s="19"/>
      <c r="P308" s="19"/>
      <c r="Q308" s="19"/>
      <c r="R308" s="19"/>
      <c r="S308" s="19"/>
      <c r="T308" s="35"/>
      <c r="U308" s="37">
        <v>4</v>
      </c>
      <c r="V308" s="38"/>
      <c r="W308" s="38"/>
      <c r="X308" s="38"/>
      <c r="Y308" s="38"/>
      <c r="Z308" s="38"/>
      <c r="AA308" s="38"/>
      <c r="AB308" s="18">
        <v>43152.624658449073</v>
      </c>
      <c r="AC308" s="17" t="s">
        <v>1774</v>
      </c>
      <c r="AD308" s="18"/>
      <c r="AE308" s="17"/>
      <c r="AF308" s="17"/>
    </row>
    <row r="309" spans="1:32">
      <c r="A309" s="17">
        <v>201800297</v>
      </c>
      <c r="B309" s="17" t="s">
        <v>1775</v>
      </c>
      <c r="C309" s="17" t="s">
        <v>114</v>
      </c>
      <c r="D309" s="17">
        <v>131</v>
      </c>
      <c r="E309" s="17" t="s">
        <v>26</v>
      </c>
      <c r="F309" s="18">
        <v>40230</v>
      </c>
      <c r="G309" s="19" t="s">
        <v>139</v>
      </c>
      <c r="H309" s="17" t="s">
        <v>15</v>
      </c>
      <c r="I309" s="18">
        <v>43152.646674884258</v>
      </c>
      <c r="J309" s="22">
        <f t="shared" si="7"/>
        <v>43152</v>
      </c>
      <c r="K309" s="28">
        <v>2185</v>
      </c>
      <c r="L309" s="19"/>
      <c r="M309" s="29">
        <v>4</v>
      </c>
      <c r="N309" s="23">
        <v>4</v>
      </c>
      <c r="O309" s="19"/>
      <c r="P309" s="19"/>
      <c r="Q309" s="19"/>
      <c r="R309" s="19"/>
      <c r="S309" s="19"/>
      <c r="T309" s="35"/>
      <c r="U309" s="37">
        <v>4</v>
      </c>
      <c r="V309" s="38"/>
      <c r="W309" s="38"/>
      <c r="X309" s="38"/>
      <c r="Y309" s="38"/>
      <c r="Z309" s="38"/>
      <c r="AA309" s="38"/>
      <c r="AB309" s="18">
        <v>43152.646674884258</v>
      </c>
      <c r="AC309" s="17" t="s">
        <v>1776</v>
      </c>
      <c r="AD309" s="18">
        <v>43152.93556435185</v>
      </c>
      <c r="AE309" s="17" t="s">
        <v>72</v>
      </c>
      <c r="AF309" s="17" t="s">
        <v>73</v>
      </c>
    </row>
    <row r="310" spans="1:32">
      <c r="A310" s="17">
        <v>201800298</v>
      </c>
      <c r="B310" s="17" t="s">
        <v>1777</v>
      </c>
      <c r="C310" s="17" t="s">
        <v>1778</v>
      </c>
      <c r="D310" s="17">
        <v>508</v>
      </c>
      <c r="E310" s="17" t="s">
        <v>96</v>
      </c>
      <c r="F310" s="18">
        <v>41692</v>
      </c>
      <c r="G310" s="19" t="s">
        <v>140</v>
      </c>
      <c r="H310" s="17" t="s">
        <v>19</v>
      </c>
      <c r="I310" s="18">
        <v>43153.46835787037</v>
      </c>
      <c r="J310" s="22">
        <f t="shared" si="7"/>
        <v>43153</v>
      </c>
      <c r="K310" s="28" t="s">
        <v>890</v>
      </c>
      <c r="L310" s="19"/>
      <c r="M310" s="29"/>
      <c r="N310" s="23"/>
      <c r="O310" s="19"/>
      <c r="P310" s="19"/>
      <c r="Q310" s="19"/>
      <c r="R310" s="19"/>
      <c r="S310" s="19"/>
      <c r="T310" s="35"/>
      <c r="U310" s="37"/>
      <c r="V310" s="38"/>
      <c r="W310" s="38"/>
      <c r="X310" s="38"/>
      <c r="Y310" s="38"/>
      <c r="Z310" s="38"/>
      <c r="AA310" s="38"/>
      <c r="AB310" s="18">
        <v>43153.441165706019</v>
      </c>
      <c r="AC310" s="17" t="s">
        <v>1779</v>
      </c>
      <c r="AD310" s="18"/>
      <c r="AE310" s="17"/>
      <c r="AF310" s="17"/>
    </row>
    <row r="311" spans="1:32">
      <c r="A311" s="17">
        <v>201800300</v>
      </c>
      <c r="B311" s="17" t="s">
        <v>1780</v>
      </c>
      <c r="C311" s="17" t="s">
        <v>957</v>
      </c>
      <c r="D311" s="17" t="s">
        <v>20</v>
      </c>
      <c r="E311" s="17" t="s">
        <v>20</v>
      </c>
      <c r="F311" s="18">
        <v>43091</v>
      </c>
      <c r="G311" s="19" t="s">
        <v>141</v>
      </c>
      <c r="H311" s="17" t="s">
        <v>30</v>
      </c>
      <c r="I311" s="18">
        <v>43153.815925891206</v>
      </c>
      <c r="J311" s="22">
        <f t="shared" si="7"/>
        <v>43153</v>
      </c>
      <c r="K311" s="28">
        <v>2048</v>
      </c>
      <c r="L311" s="19"/>
      <c r="M311" s="29">
        <v>2</v>
      </c>
      <c r="N311" s="23">
        <v>2</v>
      </c>
      <c r="O311" s="19"/>
      <c r="P311" s="19"/>
      <c r="Q311" s="19"/>
      <c r="R311" s="19"/>
      <c r="S311" s="19"/>
      <c r="T311" s="35"/>
      <c r="U311" s="37">
        <v>2</v>
      </c>
      <c r="V311" s="38"/>
      <c r="W311" s="38"/>
      <c r="X311" s="38"/>
      <c r="Y311" s="38"/>
      <c r="Z311" s="38"/>
      <c r="AA311" s="38"/>
      <c r="AB311" s="18">
        <v>43153.815925891206</v>
      </c>
      <c r="AC311" s="17" t="s">
        <v>1781</v>
      </c>
      <c r="AD311" s="18"/>
      <c r="AE311" s="17"/>
      <c r="AF311" s="17"/>
    </row>
    <row r="312" spans="1:32">
      <c r="A312" s="17">
        <v>201800303</v>
      </c>
      <c r="B312" s="17" t="s">
        <v>1782</v>
      </c>
      <c r="C312" s="17" t="s">
        <v>1783</v>
      </c>
      <c r="D312" s="17">
        <v>128</v>
      </c>
      <c r="E312" s="17" t="s">
        <v>56</v>
      </c>
      <c r="F312" s="18">
        <v>42058</v>
      </c>
      <c r="G312" s="19" t="s">
        <v>141</v>
      </c>
      <c r="H312" s="17" t="s">
        <v>30</v>
      </c>
      <c r="I312" s="18">
        <v>43154.897027858795</v>
      </c>
      <c r="J312" s="22">
        <f t="shared" si="7"/>
        <v>43154</v>
      </c>
      <c r="K312" s="28">
        <v>2273</v>
      </c>
      <c r="L312" s="19"/>
      <c r="M312" s="29">
        <v>4</v>
      </c>
      <c r="N312" s="23">
        <v>4</v>
      </c>
      <c r="O312" s="19"/>
      <c r="P312" s="19"/>
      <c r="Q312" s="19"/>
      <c r="R312" s="19"/>
      <c r="S312" s="19"/>
      <c r="T312" s="35"/>
      <c r="U312" s="37">
        <v>4</v>
      </c>
      <c r="V312" s="38"/>
      <c r="W312" s="38"/>
      <c r="X312" s="38"/>
      <c r="Y312" s="38"/>
      <c r="Z312" s="38"/>
      <c r="AA312" s="38"/>
      <c r="AB312" s="18">
        <v>43154.888238692132</v>
      </c>
      <c r="AC312" s="17" t="s">
        <v>1785</v>
      </c>
      <c r="AD312" s="18">
        <v>43154.964945219908</v>
      </c>
      <c r="AE312" s="17"/>
      <c r="AF312" s="17" t="s">
        <v>1784</v>
      </c>
    </row>
    <row r="313" spans="1:32">
      <c r="A313" s="17">
        <v>201800306</v>
      </c>
      <c r="B313" s="17" t="s">
        <v>1786</v>
      </c>
      <c r="C313" s="17" t="s">
        <v>950</v>
      </c>
      <c r="D313" s="17">
        <v>598</v>
      </c>
      <c r="E313" s="17" t="s">
        <v>36</v>
      </c>
      <c r="F313" s="18" t="s">
        <v>20</v>
      </c>
      <c r="G313" s="19" t="s">
        <v>142</v>
      </c>
      <c r="H313" s="17" t="s">
        <v>34</v>
      </c>
      <c r="I313" s="18">
        <v>43155.258610567129</v>
      </c>
      <c r="J313" s="22">
        <f t="shared" si="7"/>
        <v>43155</v>
      </c>
      <c r="K313" s="28" t="s">
        <v>890</v>
      </c>
      <c r="L313" s="19"/>
      <c r="M313" s="29"/>
      <c r="N313" s="23"/>
      <c r="O313" s="19"/>
      <c r="P313" s="19"/>
      <c r="Q313" s="19"/>
      <c r="R313" s="19"/>
      <c r="S313" s="19"/>
      <c r="T313" s="35"/>
      <c r="U313" s="37"/>
      <c r="V313" s="38"/>
      <c r="W313" s="38"/>
      <c r="X313" s="38"/>
      <c r="Y313" s="38"/>
      <c r="Z313" s="38"/>
      <c r="AA313" s="38"/>
      <c r="AB313" s="18">
        <v>43155.228110960648</v>
      </c>
      <c r="AC313" s="17" t="s">
        <v>1787</v>
      </c>
      <c r="AD313" s="18"/>
      <c r="AE313" s="17"/>
      <c r="AF313" s="17"/>
    </row>
    <row r="314" spans="1:32">
      <c r="A314" s="17">
        <v>201800308</v>
      </c>
      <c r="B314" s="17" t="s">
        <v>1788</v>
      </c>
      <c r="C314" s="17" t="s">
        <v>898</v>
      </c>
      <c r="D314" s="17">
        <v>128</v>
      </c>
      <c r="E314" s="17" t="s">
        <v>56</v>
      </c>
      <c r="F314" s="18">
        <v>40233</v>
      </c>
      <c r="G314" s="19" t="s">
        <v>140</v>
      </c>
      <c r="H314" s="17" t="s">
        <v>19</v>
      </c>
      <c r="I314" s="18">
        <v>43155.451139548612</v>
      </c>
      <c r="J314" s="22">
        <f t="shared" si="7"/>
        <v>43155</v>
      </c>
      <c r="K314" s="28">
        <v>2282</v>
      </c>
      <c r="L314" s="19"/>
      <c r="M314" s="29">
        <v>4</v>
      </c>
      <c r="N314" s="23">
        <v>4</v>
      </c>
      <c r="O314" s="19"/>
      <c r="P314" s="19"/>
      <c r="Q314" s="19"/>
      <c r="R314" s="19"/>
      <c r="S314" s="19"/>
      <c r="T314" s="35"/>
      <c r="U314" s="37">
        <v>4</v>
      </c>
      <c r="V314" s="38"/>
      <c r="W314" s="38"/>
      <c r="X314" s="38"/>
      <c r="Y314" s="38"/>
      <c r="Z314" s="38"/>
      <c r="AA314" s="38"/>
      <c r="AB314" s="18">
        <v>43155.444831284723</v>
      </c>
      <c r="AC314" s="17" t="s">
        <v>1789</v>
      </c>
      <c r="AD314" s="18"/>
      <c r="AE314" s="17"/>
      <c r="AF314" s="17"/>
    </row>
    <row r="315" spans="1:32">
      <c r="A315" s="17">
        <v>201800310</v>
      </c>
      <c r="B315" s="17" t="s">
        <v>1790</v>
      </c>
      <c r="C315" s="17" t="s">
        <v>909</v>
      </c>
      <c r="D315" s="17">
        <v>507</v>
      </c>
      <c r="E315" s="17" t="s">
        <v>111</v>
      </c>
      <c r="F315" s="18">
        <v>42971</v>
      </c>
      <c r="G315" s="19" t="s">
        <v>142</v>
      </c>
      <c r="H315" s="17" t="s">
        <v>34</v>
      </c>
      <c r="I315" s="18">
        <v>43155.642035300923</v>
      </c>
      <c r="J315" s="22">
        <f t="shared" si="7"/>
        <v>43155</v>
      </c>
      <c r="K315" s="28" t="s">
        <v>890</v>
      </c>
      <c r="L315" s="19"/>
      <c r="M315" s="29"/>
      <c r="N315" s="23"/>
      <c r="O315" s="19"/>
      <c r="P315" s="19"/>
      <c r="Q315" s="19"/>
      <c r="R315" s="19"/>
      <c r="S315" s="19"/>
      <c r="T315" s="35"/>
      <c r="U315" s="37"/>
      <c r="V315" s="38"/>
      <c r="W315" s="38"/>
      <c r="X315" s="38"/>
      <c r="Y315" s="38"/>
      <c r="Z315" s="38"/>
      <c r="AA315" s="38"/>
      <c r="AB315" s="18">
        <v>43155.642035300923</v>
      </c>
      <c r="AC315" s="17" t="s">
        <v>1791</v>
      </c>
      <c r="AD315" s="18"/>
      <c r="AE315" s="17"/>
      <c r="AF315" s="17"/>
    </row>
    <row r="316" spans="1:32">
      <c r="A316" s="17">
        <v>201800316</v>
      </c>
      <c r="B316" s="17" t="s">
        <v>1792</v>
      </c>
      <c r="C316" s="17" t="s">
        <v>1793</v>
      </c>
      <c r="D316" s="17">
        <v>123</v>
      </c>
      <c r="E316" s="17" t="s">
        <v>71</v>
      </c>
      <c r="F316" s="18">
        <v>42356</v>
      </c>
      <c r="G316" s="19" t="s">
        <v>139</v>
      </c>
      <c r="H316" s="17" t="s">
        <v>15</v>
      </c>
      <c r="I316" s="18">
        <v>43155.994587499998</v>
      </c>
      <c r="J316" s="22">
        <f t="shared" si="7"/>
        <v>43155</v>
      </c>
      <c r="K316" s="28">
        <v>2257</v>
      </c>
      <c r="L316" s="19"/>
      <c r="M316" s="29"/>
      <c r="N316" s="23"/>
      <c r="O316" s="19"/>
      <c r="P316" s="19"/>
      <c r="Q316" s="19"/>
      <c r="R316" s="19"/>
      <c r="S316" s="19"/>
      <c r="T316" s="35"/>
      <c r="U316" s="37"/>
      <c r="V316" s="38"/>
      <c r="W316" s="38"/>
      <c r="X316" s="38"/>
      <c r="Y316" s="38"/>
      <c r="Z316" s="38"/>
      <c r="AA316" s="38"/>
      <c r="AB316" s="18">
        <v>43155.983783715281</v>
      </c>
      <c r="AC316" s="17" t="s">
        <v>1794</v>
      </c>
      <c r="AD316" s="18"/>
      <c r="AE316" s="17"/>
      <c r="AF316" s="17"/>
    </row>
    <row r="317" spans="1:32">
      <c r="A317" s="17">
        <v>201800317</v>
      </c>
      <c r="B317" s="17" t="s">
        <v>1795</v>
      </c>
      <c r="C317" s="17" t="s">
        <v>1796</v>
      </c>
      <c r="D317" s="17">
        <v>131</v>
      </c>
      <c r="E317" s="17" t="s">
        <v>26</v>
      </c>
      <c r="F317" s="18">
        <v>38408</v>
      </c>
      <c r="G317" s="19" t="s">
        <v>141</v>
      </c>
      <c r="H317" s="17" t="s">
        <v>30</v>
      </c>
      <c r="I317" s="18">
        <v>43156.345203124998</v>
      </c>
      <c r="J317" s="22">
        <f t="shared" si="7"/>
        <v>43156</v>
      </c>
      <c r="K317" s="28">
        <v>2283</v>
      </c>
      <c r="L317" s="19"/>
      <c r="M317" s="29" t="s">
        <v>899</v>
      </c>
      <c r="N317" s="23">
        <v>2</v>
      </c>
      <c r="O317" s="19">
        <v>16</v>
      </c>
      <c r="P317" s="19"/>
      <c r="Q317" s="19"/>
      <c r="R317" s="19"/>
      <c r="S317" s="19"/>
      <c r="T317" s="35"/>
      <c r="U317" s="37">
        <v>2</v>
      </c>
      <c r="V317" s="38">
        <v>16</v>
      </c>
      <c r="W317" s="38"/>
      <c r="X317" s="38"/>
      <c r="Y317" s="38"/>
      <c r="Z317" s="38"/>
      <c r="AA317" s="38"/>
      <c r="AB317" s="18">
        <v>43156.343237187502</v>
      </c>
      <c r="AC317" s="17" t="s">
        <v>1797</v>
      </c>
      <c r="AD317" s="18"/>
      <c r="AE317" s="17"/>
      <c r="AF317" s="17"/>
    </row>
    <row r="318" spans="1:32">
      <c r="A318" s="17">
        <v>201800321</v>
      </c>
      <c r="B318" s="17" t="s">
        <v>1798</v>
      </c>
      <c r="C318" s="17" t="s">
        <v>1799</v>
      </c>
      <c r="D318" s="17">
        <v>119</v>
      </c>
      <c r="E318" s="17" t="s">
        <v>23</v>
      </c>
      <c r="F318" s="18">
        <v>42955</v>
      </c>
      <c r="G318" s="19" t="s">
        <v>142</v>
      </c>
      <c r="H318" s="17" t="s">
        <v>34</v>
      </c>
      <c r="I318" s="18">
        <v>43157.417447071763</v>
      </c>
      <c r="J318" s="22">
        <f t="shared" si="7"/>
        <v>43157</v>
      </c>
      <c r="K318" s="28">
        <v>2081</v>
      </c>
      <c r="L318" s="19"/>
      <c r="M318" s="29" t="s">
        <v>801</v>
      </c>
      <c r="N318" s="23">
        <v>21</v>
      </c>
      <c r="O318" s="19"/>
      <c r="P318" s="19"/>
      <c r="Q318" s="19"/>
      <c r="R318" s="19"/>
      <c r="S318" s="19"/>
      <c r="T318" s="35"/>
      <c r="U318" s="37">
        <v>21</v>
      </c>
      <c r="V318" s="38"/>
      <c r="W318" s="38"/>
      <c r="X318" s="38"/>
      <c r="Y318" s="38"/>
      <c r="Z318" s="38"/>
      <c r="AA318" s="38"/>
      <c r="AB318" s="18">
        <v>43157.417447071763</v>
      </c>
      <c r="AC318" s="17" t="s">
        <v>1800</v>
      </c>
      <c r="AD318" s="18"/>
      <c r="AE318" s="17"/>
      <c r="AF318" s="17"/>
    </row>
    <row r="319" spans="1:32">
      <c r="A319" s="17">
        <v>201800332</v>
      </c>
      <c r="B319" s="17" t="s">
        <v>1801</v>
      </c>
      <c r="C319" s="17" t="s">
        <v>1802</v>
      </c>
      <c r="D319" s="17">
        <v>123</v>
      </c>
      <c r="E319" s="17" t="s">
        <v>71</v>
      </c>
      <c r="F319" s="18">
        <v>42063</v>
      </c>
      <c r="G319" s="19" t="s">
        <v>142</v>
      </c>
      <c r="H319" s="17" t="s">
        <v>34</v>
      </c>
      <c r="I319" s="18">
        <v>43159.237351041666</v>
      </c>
      <c r="J319" s="22">
        <f t="shared" si="7"/>
        <v>43159</v>
      </c>
      <c r="K319" s="28">
        <v>2126</v>
      </c>
      <c r="L319" s="19"/>
      <c r="M319" s="29">
        <v>16</v>
      </c>
      <c r="N319" s="23">
        <v>16</v>
      </c>
      <c r="O319" s="19"/>
      <c r="P319" s="19"/>
      <c r="Q319" s="19"/>
      <c r="R319" s="19"/>
      <c r="S319" s="19"/>
      <c r="T319" s="35"/>
      <c r="U319" s="37">
        <v>16</v>
      </c>
      <c r="V319" s="38"/>
      <c r="W319" s="38"/>
      <c r="X319" s="38"/>
      <c r="Y319" s="38"/>
      <c r="Z319" s="38"/>
      <c r="AA319" s="38"/>
      <c r="AB319" s="18">
        <v>43159.243329745368</v>
      </c>
      <c r="AC319" s="17" t="s">
        <v>1803</v>
      </c>
      <c r="AD319" s="18"/>
      <c r="AE319" s="17"/>
      <c r="AF319" s="17"/>
    </row>
    <row r="320" spans="1:32">
      <c r="A320" s="17">
        <v>201800333</v>
      </c>
      <c r="B320" s="17" t="s">
        <v>1804</v>
      </c>
      <c r="C320" s="17" t="s">
        <v>1805</v>
      </c>
      <c r="D320" s="17">
        <v>91</v>
      </c>
      <c r="E320" s="17" t="s">
        <v>27</v>
      </c>
      <c r="F320" s="18">
        <v>40237</v>
      </c>
      <c r="G320" s="19" t="s">
        <v>142</v>
      </c>
      <c r="H320" s="17" t="s">
        <v>34</v>
      </c>
      <c r="I320" s="18">
        <v>43159.502721759258</v>
      </c>
      <c r="J320" s="22">
        <f t="shared" si="7"/>
        <v>43159</v>
      </c>
      <c r="K320" s="28">
        <v>2186</v>
      </c>
      <c r="L320" s="19"/>
      <c r="M320" s="29">
        <v>4</v>
      </c>
      <c r="N320" s="23">
        <v>4</v>
      </c>
      <c r="O320" s="19"/>
      <c r="P320" s="19"/>
      <c r="Q320" s="19"/>
      <c r="R320" s="19"/>
      <c r="S320" s="19"/>
      <c r="T320" s="35"/>
      <c r="U320" s="37">
        <v>4</v>
      </c>
      <c r="V320" s="38"/>
      <c r="W320" s="38"/>
      <c r="X320" s="38"/>
      <c r="Y320" s="38"/>
      <c r="Z320" s="38"/>
      <c r="AA320" s="38"/>
      <c r="AB320" s="18">
        <v>43159.502028090275</v>
      </c>
      <c r="AC320" s="17" t="s">
        <v>1807</v>
      </c>
      <c r="AD320" s="18">
        <v>43159.596507407405</v>
      </c>
      <c r="AE320" s="17" t="s">
        <v>72</v>
      </c>
      <c r="AF320" s="17" t="s">
        <v>1806</v>
      </c>
    </row>
    <row r="321" spans="1:32">
      <c r="A321" s="17">
        <v>201800336</v>
      </c>
      <c r="B321" s="17" t="s">
        <v>1808</v>
      </c>
      <c r="C321" s="17" t="s">
        <v>1809</v>
      </c>
      <c r="D321" s="17">
        <v>249</v>
      </c>
      <c r="E321" s="17" t="s">
        <v>956</v>
      </c>
      <c r="F321" s="18">
        <v>42244</v>
      </c>
      <c r="G321" s="19" t="s">
        <v>142</v>
      </c>
      <c r="H321" s="17" t="s">
        <v>34</v>
      </c>
      <c r="I321" s="18">
        <v>43159.936360613428</v>
      </c>
      <c r="J321" s="22">
        <f t="shared" si="7"/>
        <v>43159</v>
      </c>
      <c r="K321" s="28">
        <v>2274</v>
      </c>
      <c r="L321" s="19"/>
      <c r="M321" s="29">
        <v>4</v>
      </c>
      <c r="N321" s="23">
        <v>4</v>
      </c>
      <c r="O321" s="19"/>
      <c r="P321" s="19"/>
      <c r="Q321" s="19"/>
      <c r="R321" s="19"/>
      <c r="S321" s="19"/>
      <c r="T321" s="35"/>
      <c r="U321" s="37">
        <v>4</v>
      </c>
      <c r="V321" s="38"/>
      <c r="W321" s="38"/>
      <c r="X321" s="38"/>
      <c r="Y321" s="38"/>
      <c r="Z321" s="38"/>
      <c r="AA321" s="38"/>
      <c r="AB321" s="18"/>
      <c r="AC321" s="17" t="s">
        <v>20</v>
      </c>
      <c r="AD321" s="18"/>
      <c r="AE321" s="17"/>
      <c r="AF321" s="17"/>
    </row>
    <row r="322" spans="1:32">
      <c r="A322" s="17">
        <v>201800340</v>
      </c>
      <c r="B322" s="17" t="s">
        <v>64</v>
      </c>
      <c r="C322" s="17" t="s">
        <v>87</v>
      </c>
      <c r="D322" s="17">
        <v>125</v>
      </c>
      <c r="E322" s="17" t="s">
        <v>33</v>
      </c>
      <c r="F322" s="18">
        <v>42064</v>
      </c>
      <c r="G322" s="19" t="s">
        <v>140</v>
      </c>
      <c r="H322" s="17" t="s">
        <v>19</v>
      </c>
      <c r="I322" s="18">
        <v>43160.81383082176</v>
      </c>
      <c r="J322" s="22">
        <f t="shared" si="7"/>
        <v>43160</v>
      </c>
      <c r="K322" s="28">
        <v>2046</v>
      </c>
      <c r="L322" s="19"/>
      <c r="M322" s="29" t="s">
        <v>857</v>
      </c>
      <c r="N322" s="23">
        <v>1</v>
      </c>
      <c r="O322" s="19">
        <v>5</v>
      </c>
      <c r="P322" s="19"/>
      <c r="Q322" s="19"/>
      <c r="R322" s="19"/>
      <c r="S322" s="19"/>
      <c r="T322" s="35"/>
      <c r="U322" s="37">
        <v>1</v>
      </c>
      <c r="V322" s="38">
        <v>5</v>
      </c>
      <c r="W322" s="38"/>
      <c r="X322" s="38"/>
      <c r="Y322" s="38"/>
      <c r="Z322" s="38"/>
      <c r="AA322" s="38"/>
      <c r="AB322" s="18">
        <v>43160.812756863423</v>
      </c>
      <c r="AC322" s="17" t="s">
        <v>1810</v>
      </c>
      <c r="AD322" s="18">
        <v>43160.850538854167</v>
      </c>
      <c r="AE322" s="17"/>
      <c r="AF322" s="17" t="s">
        <v>927</v>
      </c>
    </row>
    <row r="323" spans="1:32">
      <c r="A323" s="17">
        <v>201800350</v>
      </c>
      <c r="B323" s="17" t="s">
        <v>937</v>
      </c>
      <c r="C323" s="17" t="s">
        <v>1811</v>
      </c>
      <c r="D323" s="17">
        <v>598</v>
      </c>
      <c r="E323" s="17" t="s">
        <v>36</v>
      </c>
      <c r="F323" s="18">
        <v>41336</v>
      </c>
      <c r="G323" s="19" t="s">
        <v>140</v>
      </c>
      <c r="H323" s="17" t="s">
        <v>19</v>
      </c>
      <c r="I323" s="18">
        <v>43162.466300925924</v>
      </c>
      <c r="J323" s="22">
        <f t="shared" si="7"/>
        <v>43162</v>
      </c>
      <c r="K323" s="28">
        <v>2070</v>
      </c>
      <c r="L323" s="19"/>
      <c r="M323" s="29"/>
      <c r="N323" s="23"/>
      <c r="O323" s="19"/>
      <c r="P323" s="19"/>
      <c r="Q323" s="19"/>
      <c r="R323" s="19"/>
      <c r="S323" s="19"/>
      <c r="T323" s="35"/>
      <c r="U323" s="37"/>
      <c r="V323" s="38"/>
      <c r="W323" s="38"/>
      <c r="X323" s="38"/>
      <c r="Y323" s="38"/>
      <c r="Z323" s="38"/>
      <c r="AA323" s="38"/>
      <c r="AB323" s="18">
        <v>43162.546811423614</v>
      </c>
      <c r="AC323" s="17" t="s">
        <v>1812</v>
      </c>
      <c r="AD323" s="18"/>
      <c r="AE323" s="17"/>
      <c r="AF323" s="17"/>
    </row>
    <row r="324" spans="1:32">
      <c r="A324" s="17">
        <v>201800361</v>
      </c>
      <c r="B324" s="17" t="s">
        <v>1813</v>
      </c>
      <c r="C324" s="17" t="s">
        <v>1814</v>
      </c>
      <c r="D324" s="17">
        <v>598</v>
      </c>
      <c r="E324" s="17" t="s">
        <v>36</v>
      </c>
      <c r="F324" s="18">
        <v>42617</v>
      </c>
      <c r="G324" s="19" t="s">
        <v>139</v>
      </c>
      <c r="H324" s="17" t="s">
        <v>15</v>
      </c>
      <c r="I324" s="18">
        <v>43163.820444594909</v>
      </c>
      <c r="J324" s="22">
        <f t="shared" si="7"/>
        <v>43163</v>
      </c>
      <c r="K324" s="28">
        <v>2236</v>
      </c>
      <c r="L324" s="19"/>
      <c r="M324" s="29" t="s">
        <v>781</v>
      </c>
      <c r="N324" s="23">
        <v>1</v>
      </c>
      <c r="O324" s="19">
        <v>2</v>
      </c>
      <c r="P324" s="19"/>
      <c r="Q324" s="19"/>
      <c r="R324" s="19"/>
      <c r="S324" s="19"/>
      <c r="T324" s="35"/>
      <c r="U324" s="37">
        <v>1</v>
      </c>
      <c r="V324" s="38">
        <v>2</v>
      </c>
      <c r="W324" s="38"/>
      <c r="X324" s="38"/>
      <c r="Y324" s="38"/>
      <c r="Z324" s="38"/>
      <c r="AA324" s="38"/>
      <c r="AB324" s="18">
        <v>43163.802514930554</v>
      </c>
      <c r="AC324" s="17" t="s">
        <v>1815</v>
      </c>
      <c r="AD324" s="18"/>
      <c r="AE324" s="17"/>
      <c r="AF324" s="17"/>
    </row>
    <row r="325" spans="1:32">
      <c r="A325" s="17">
        <v>201800364</v>
      </c>
      <c r="B325" s="17" t="s">
        <v>1813</v>
      </c>
      <c r="C325" s="17" t="s">
        <v>1816</v>
      </c>
      <c r="D325" s="17" t="s">
        <v>20</v>
      </c>
      <c r="E325" s="17" t="s">
        <v>20</v>
      </c>
      <c r="F325" s="18">
        <v>43012</v>
      </c>
      <c r="G325" s="19" t="s">
        <v>141</v>
      </c>
      <c r="H325" s="17" t="s">
        <v>30</v>
      </c>
      <c r="I325" s="18">
        <v>43164.84218634259</v>
      </c>
      <c r="J325" s="22">
        <f t="shared" si="7"/>
        <v>43164</v>
      </c>
      <c r="K325" s="28">
        <v>2236</v>
      </c>
      <c r="L325" s="19"/>
      <c r="M325" s="29" t="s">
        <v>781</v>
      </c>
      <c r="N325" s="23">
        <v>1</v>
      </c>
      <c r="O325" s="19">
        <v>2</v>
      </c>
      <c r="P325" s="19"/>
      <c r="Q325" s="19"/>
      <c r="R325" s="19"/>
      <c r="S325" s="19"/>
      <c r="T325" s="35"/>
      <c r="U325" s="37">
        <v>1</v>
      </c>
      <c r="V325" s="38">
        <v>2</v>
      </c>
      <c r="W325" s="38"/>
      <c r="X325" s="38"/>
      <c r="Y325" s="38"/>
      <c r="Z325" s="38"/>
      <c r="AA325" s="38"/>
      <c r="AB325" s="18">
        <v>43164.796272835651</v>
      </c>
      <c r="AC325" s="17" t="s">
        <v>1817</v>
      </c>
      <c r="AD325" s="18"/>
      <c r="AE325" s="17"/>
      <c r="AF325" s="17"/>
    </row>
    <row r="326" spans="1:32">
      <c r="A326" s="17">
        <v>201800369</v>
      </c>
      <c r="B326" s="17" t="s">
        <v>1818</v>
      </c>
      <c r="C326" s="17" t="s">
        <v>934</v>
      </c>
      <c r="D326" s="17">
        <v>130</v>
      </c>
      <c r="E326" s="17" t="s">
        <v>18</v>
      </c>
      <c r="F326" s="18">
        <v>41338</v>
      </c>
      <c r="G326" s="19" t="s">
        <v>139</v>
      </c>
      <c r="H326" s="17" t="s">
        <v>15</v>
      </c>
      <c r="I326" s="18">
        <v>43164.884362696757</v>
      </c>
      <c r="J326" s="22">
        <f t="shared" si="7"/>
        <v>43164</v>
      </c>
      <c r="K326" s="28">
        <v>2255</v>
      </c>
      <c r="L326" s="19"/>
      <c r="M326" s="29"/>
      <c r="N326" s="23"/>
      <c r="O326" s="19"/>
      <c r="P326" s="19"/>
      <c r="Q326" s="19"/>
      <c r="R326" s="19"/>
      <c r="S326" s="19"/>
      <c r="T326" s="35"/>
      <c r="U326" s="37"/>
      <c r="V326" s="38"/>
      <c r="W326" s="38"/>
      <c r="X326" s="38"/>
      <c r="Y326" s="38"/>
      <c r="Z326" s="38"/>
      <c r="AA326" s="38"/>
      <c r="AB326" s="18"/>
      <c r="AC326" s="17" t="s">
        <v>20</v>
      </c>
      <c r="AD326" s="18"/>
      <c r="AE326" s="17"/>
      <c r="AF326" s="17"/>
    </row>
    <row r="327" spans="1:32">
      <c r="A327" s="17">
        <v>201800370</v>
      </c>
      <c r="B327" s="17" t="s">
        <v>1818</v>
      </c>
      <c r="C327" s="17" t="s">
        <v>905</v>
      </c>
      <c r="D327" s="17">
        <v>130</v>
      </c>
      <c r="E327" s="17" t="s">
        <v>18</v>
      </c>
      <c r="F327" s="18">
        <v>42799</v>
      </c>
      <c r="G327" s="19" t="s">
        <v>140</v>
      </c>
      <c r="H327" s="17" t="s">
        <v>19</v>
      </c>
      <c r="I327" s="18">
        <v>43164.885310451391</v>
      </c>
      <c r="J327" s="22">
        <f t="shared" si="7"/>
        <v>43164</v>
      </c>
      <c r="K327" s="28">
        <v>2255</v>
      </c>
      <c r="L327" s="19"/>
      <c r="M327" s="29"/>
      <c r="N327" s="23"/>
      <c r="O327" s="19"/>
      <c r="P327" s="19"/>
      <c r="Q327" s="19"/>
      <c r="R327" s="19"/>
      <c r="S327" s="19"/>
      <c r="T327" s="35"/>
      <c r="U327" s="37"/>
      <c r="V327" s="38"/>
      <c r="W327" s="38"/>
      <c r="X327" s="38"/>
      <c r="Y327" s="38"/>
      <c r="Z327" s="38"/>
      <c r="AA327" s="38"/>
      <c r="AB327" s="18"/>
      <c r="AC327" s="17" t="s">
        <v>20</v>
      </c>
      <c r="AD327" s="18"/>
      <c r="AE327" s="17"/>
      <c r="AF327" s="17"/>
    </row>
    <row r="328" spans="1:32">
      <c r="A328" s="17">
        <v>201800372</v>
      </c>
      <c r="B328" s="17" t="s">
        <v>1819</v>
      </c>
      <c r="C328" s="17" t="s">
        <v>1820</v>
      </c>
      <c r="D328" s="17">
        <v>119</v>
      </c>
      <c r="E328" s="17" t="s">
        <v>23</v>
      </c>
      <c r="F328" s="18">
        <v>40607</v>
      </c>
      <c r="G328" s="19" t="s">
        <v>140</v>
      </c>
      <c r="H328" s="17" t="s">
        <v>19</v>
      </c>
      <c r="I328" s="18">
        <v>43164.955725891203</v>
      </c>
      <c r="J328" s="22">
        <f t="shared" si="7"/>
        <v>43164</v>
      </c>
      <c r="K328" s="28">
        <v>2082</v>
      </c>
      <c r="L328" s="19"/>
      <c r="M328" s="29">
        <v>1</v>
      </c>
      <c r="N328" s="23">
        <v>1</v>
      </c>
      <c r="O328" s="19"/>
      <c r="P328" s="19"/>
      <c r="Q328" s="19"/>
      <c r="R328" s="19"/>
      <c r="S328" s="19"/>
      <c r="T328" s="35"/>
      <c r="U328" s="37">
        <v>1</v>
      </c>
      <c r="V328" s="38"/>
      <c r="W328" s="38"/>
      <c r="X328" s="38"/>
      <c r="Y328" s="38"/>
      <c r="Z328" s="38"/>
      <c r="AA328" s="38"/>
      <c r="AB328" s="18"/>
      <c r="AC328" s="17" t="s">
        <v>20</v>
      </c>
      <c r="AD328" s="18"/>
      <c r="AE328" s="17"/>
      <c r="AF328" s="17"/>
    </row>
    <row r="329" spans="1:32">
      <c r="A329" s="17">
        <v>201800373</v>
      </c>
      <c r="B329" s="17" t="s">
        <v>1821</v>
      </c>
      <c r="C329" s="17" t="s">
        <v>1822</v>
      </c>
      <c r="D329" s="17">
        <v>598</v>
      </c>
      <c r="E329" s="17" t="s">
        <v>36</v>
      </c>
      <c r="F329" s="18">
        <v>43014</v>
      </c>
      <c r="G329" s="19" t="s">
        <v>142</v>
      </c>
      <c r="H329" s="17" t="s">
        <v>34</v>
      </c>
      <c r="I329" s="18">
        <v>43165.164654016204</v>
      </c>
      <c r="J329" s="22">
        <f t="shared" si="7"/>
        <v>43165</v>
      </c>
      <c r="K329" s="28">
        <v>2267</v>
      </c>
      <c r="L329" s="19" t="s">
        <v>2071</v>
      </c>
      <c r="M329" s="29" t="s">
        <v>2070</v>
      </c>
      <c r="N329" s="23">
        <v>21</v>
      </c>
      <c r="O329" s="19"/>
      <c r="P329" s="19"/>
      <c r="Q329" s="19"/>
      <c r="R329" s="19"/>
      <c r="S329" s="19"/>
      <c r="T329" s="35"/>
      <c r="U329" s="37">
        <v>21</v>
      </c>
      <c r="V329" s="38"/>
      <c r="W329" s="38"/>
      <c r="X329" s="38"/>
      <c r="Y329" s="38"/>
      <c r="Z329" s="38"/>
      <c r="AA329" s="38"/>
      <c r="AB329" s="18">
        <v>43165.152508067127</v>
      </c>
      <c r="AC329" s="17" t="s">
        <v>1823</v>
      </c>
      <c r="AD329" s="18"/>
      <c r="AE329" s="17"/>
      <c r="AF329" s="17"/>
    </row>
    <row r="330" spans="1:32">
      <c r="A330" s="17">
        <v>201800379</v>
      </c>
      <c r="B330" s="17" t="s">
        <v>1824</v>
      </c>
      <c r="C330" s="17" t="s">
        <v>42</v>
      </c>
      <c r="D330" s="17">
        <v>125</v>
      </c>
      <c r="E330" s="17" t="s">
        <v>33</v>
      </c>
      <c r="F330" s="18">
        <v>42069</v>
      </c>
      <c r="G330" s="19" t="s">
        <v>140</v>
      </c>
      <c r="H330" s="17" t="s">
        <v>19</v>
      </c>
      <c r="I330" s="18">
        <v>43165.811062071756</v>
      </c>
      <c r="J330" s="22">
        <f t="shared" si="7"/>
        <v>43165</v>
      </c>
      <c r="K330" s="28">
        <v>2231</v>
      </c>
      <c r="L330" s="19"/>
      <c r="M330" s="29" t="s">
        <v>2069</v>
      </c>
      <c r="N330" s="23">
        <v>28</v>
      </c>
      <c r="O330" s="19"/>
      <c r="P330" s="19"/>
      <c r="Q330" s="19"/>
      <c r="R330" s="19"/>
      <c r="S330" s="19"/>
      <c r="T330" s="35"/>
      <c r="U330" s="37">
        <v>28</v>
      </c>
      <c r="V330" s="38"/>
      <c r="W330" s="38"/>
      <c r="X330" s="38"/>
      <c r="Y330" s="38"/>
      <c r="Z330" s="38"/>
      <c r="AA330" s="38"/>
      <c r="AB330" s="18"/>
      <c r="AC330" s="17" t="s">
        <v>20</v>
      </c>
      <c r="AD330" s="18"/>
      <c r="AE330" s="17"/>
      <c r="AF330" s="17"/>
    </row>
    <row r="331" spans="1:32">
      <c r="A331" s="17">
        <v>201800385</v>
      </c>
      <c r="B331" s="17" t="s">
        <v>1825</v>
      </c>
      <c r="C331" s="17" t="s">
        <v>1826</v>
      </c>
      <c r="D331" s="17">
        <v>598</v>
      </c>
      <c r="E331" s="17" t="s">
        <v>36</v>
      </c>
      <c r="F331" s="18">
        <v>43016</v>
      </c>
      <c r="G331" s="19" t="s">
        <v>140</v>
      </c>
      <c r="H331" s="17" t="s">
        <v>19</v>
      </c>
      <c r="I331" s="18">
        <v>43167.711031678242</v>
      </c>
      <c r="J331" s="22">
        <f t="shared" ref="J331:J362" si="8">ROUNDDOWN(I331,0)</f>
        <v>43167</v>
      </c>
      <c r="K331" s="28" t="s">
        <v>862</v>
      </c>
      <c r="L331" s="19"/>
      <c r="M331" s="29"/>
      <c r="N331" s="23"/>
      <c r="O331" s="19"/>
      <c r="P331" s="19"/>
      <c r="Q331" s="19"/>
      <c r="R331" s="19"/>
      <c r="S331" s="19"/>
      <c r="T331" s="35"/>
      <c r="U331" s="37"/>
      <c r="V331" s="38"/>
      <c r="W331" s="38"/>
      <c r="X331" s="38"/>
      <c r="Y331" s="38"/>
      <c r="Z331" s="38"/>
      <c r="AA331" s="38"/>
      <c r="AB331" s="18"/>
      <c r="AC331" s="17" t="s">
        <v>20</v>
      </c>
      <c r="AD331" s="18"/>
      <c r="AE331" s="17"/>
      <c r="AF331" s="17"/>
    </row>
    <row r="332" spans="1:32">
      <c r="A332" s="17">
        <v>201800386</v>
      </c>
      <c r="B332" s="17" t="s">
        <v>1825</v>
      </c>
      <c r="C332" s="17" t="s">
        <v>1827</v>
      </c>
      <c r="D332" s="17">
        <v>598</v>
      </c>
      <c r="E332" s="17" t="s">
        <v>36</v>
      </c>
      <c r="F332" s="18">
        <v>43016</v>
      </c>
      <c r="G332" s="19" t="s">
        <v>140</v>
      </c>
      <c r="H332" s="17" t="s">
        <v>19</v>
      </c>
      <c r="I332" s="18">
        <v>43167.70811550926</v>
      </c>
      <c r="J332" s="22">
        <f t="shared" si="8"/>
        <v>43167</v>
      </c>
      <c r="K332" s="28" t="s">
        <v>862</v>
      </c>
      <c r="L332" s="19"/>
      <c r="M332" s="29"/>
      <c r="N332" s="23"/>
      <c r="O332" s="19"/>
      <c r="P332" s="19"/>
      <c r="Q332" s="19"/>
      <c r="R332" s="19"/>
      <c r="S332" s="19"/>
      <c r="T332" s="35"/>
      <c r="U332" s="37"/>
      <c r="V332" s="38"/>
      <c r="W332" s="38"/>
      <c r="X332" s="38"/>
      <c r="Y332" s="38"/>
      <c r="Z332" s="38"/>
      <c r="AA332" s="38"/>
      <c r="AB332" s="18"/>
      <c r="AC332" s="17" t="s">
        <v>20</v>
      </c>
      <c r="AD332" s="18"/>
      <c r="AE332" s="17"/>
      <c r="AF332" s="17"/>
    </row>
    <row r="333" spans="1:32">
      <c r="A333" s="17">
        <v>201800387</v>
      </c>
      <c r="B333" s="17" t="s">
        <v>1825</v>
      </c>
      <c r="C333" s="17" t="s">
        <v>1828</v>
      </c>
      <c r="D333" s="17">
        <v>598</v>
      </c>
      <c r="E333" s="17" t="s">
        <v>36</v>
      </c>
      <c r="F333" s="18">
        <v>43016</v>
      </c>
      <c r="G333" s="19" t="s">
        <v>139</v>
      </c>
      <c r="H333" s="17" t="s">
        <v>15</v>
      </c>
      <c r="I333" s="18">
        <v>43167.711232372683</v>
      </c>
      <c r="J333" s="22">
        <f t="shared" si="8"/>
        <v>43167</v>
      </c>
      <c r="K333" s="28" t="s">
        <v>862</v>
      </c>
      <c r="L333" s="19"/>
      <c r="M333" s="29"/>
      <c r="N333" s="23"/>
      <c r="O333" s="19"/>
      <c r="P333" s="19"/>
      <c r="Q333" s="19"/>
      <c r="R333" s="19"/>
      <c r="S333" s="19"/>
      <c r="T333" s="35"/>
      <c r="U333" s="37"/>
      <c r="V333" s="38"/>
      <c r="W333" s="38"/>
      <c r="X333" s="38"/>
      <c r="Y333" s="38"/>
      <c r="Z333" s="38"/>
      <c r="AA333" s="38"/>
      <c r="AB333" s="18"/>
      <c r="AC333" s="17" t="s">
        <v>20</v>
      </c>
      <c r="AD333" s="18"/>
      <c r="AE333" s="17"/>
      <c r="AF333" s="17"/>
    </row>
    <row r="334" spans="1:32">
      <c r="A334" s="17">
        <v>201800391</v>
      </c>
      <c r="B334" s="17" t="s">
        <v>1829</v>
      </c>
      <c r="C334" s="17" t="s">
        <v>76</v>
      </c>
      <c r="D334" s="17">
        <v>128</v>
      </c>
      <c r="E334" s="17" t="s">
        <v>56</v>
      </c>
      <c r="F334" s="18">
        <v>37689</v>
      </c>
      <c r="G334" s="19" t="s">
        <v>139</v>
      </c>
      <c r="H334" s="17" t="s">
        <v>15</v>
      </c>
      <c r="I334" s="18">
        <v>43168.500060451392</v>
      </c>
      <c r="J334" s="22">
        <f t="shared" si="8"/>
        <v>43168</v>
      </c>
      <c r="K334" s="28">
        <v>2002</v>
      </c>
      <c r="L334" s="19">
        <v>2084</v>
      </c>
      <c r="M334" s="29" t="s">
        <v>871</v>
      </c>
      <c r="N334" s="23">
        <v>5</v>
      </c>
      <c r="O334" s="19">
        <v>14</v>
      </c>
      <c r="P334" s="19"/>
      <c r="Q334" s="19"/>
      <c r="R334" s="19"/>
      <c r="S334" s="19"/>
      <c r="T334" s="35"/>
      <c r="U334" s="37">
        <v>5</v>
      </c>
      <c r="V334" s="38">
        <v>14</v>
      </c>
      <c r="W334" s="38"/>
      <c r="X334" s="38"/>
      <c r="Y334" s="38"/>
      <c r="Z334" s="38"/>
      <c r="AA334" s="38"/>
      <c r="AB334" s="18">
        <v>43168.482639270835</v>
      </c>
      <c r="AC334" s="17" t="s">
        <v>1830</v>
      </c>
      <c r="AD334" s="18"/>
      <c r="AE334" s="17"/>
      <c r="AF334" s="17"/>
    </row>
    <row r="335" spans="1:32">
      <c r="A335" s="17">
        <v>201800392</v>
      </c>
      <c r="B335" s="17" t="s">
        <v>1825</v>
      </c>
      <c r="C335" s="17" t="s">
        <v>1831</v>
      </c>
      <c r="D335" s="17">
        <v>598</v>
      </c>
      <c r="E335" s="17" t="s">
        <v>36</v>
      </c>
      <c r="F335" s="18">
        <v>43017</v>
      </c>
      <c r="G335" s="19" t="s">
        <v>140</v>
      </c>
      <c r="H335" s="17" t="s">
        <v>19</v>
      </c>
      <c r="I335" s="18">
        <v>43168.577883564816</v>
      </c>
      <c r="J335" s="22">
        <f t="shared" si="8"/>
        <v>43168</v>
      </c>
      <c r="K335" s="28" t="s">
        <v>862</v>
      </c>
      <c r="L335" s="19"/>
      <c r="M335" s="29"/>
      <c r="N335" s="23"/>
      <c r="O335" s="19"/>
      <c r="P335" s="19"/>
      <c r="Q335" s="19"/>
      <c r="R335" s="19"/>
      <c r="S335" s="19"/>
      <c r="T335" s="35"/>
      <c r="U335" s="37"/>
      <c r="V335" s="38"/>
      <c r="W335" s="38"/>
      <c r="X335" s="38"/>
      <c r="Y335" s="38"/>
      <c r="Z335" s="38"/>
      <c r="AA335" s="38"/>
      <c r="AB335" s="18">
        <v>43168.59580304398</v>
      </c>
      <c r="AC335" s="17"/>
      <c r="AD335" s="18"/>
      <c r="AE335" s="17"/>
      <c r="AF335" s="17"/>
    </row>
    <row r="336" spans="1:32">
      <c r="A336" s="17">
        <v>201800393</v>
      </c>
      <c r="B336" s="17" t="s">
        <v>926</v>
      </c>
      <c r="C336" s="17" t="s">
        <v>28</v>
      </c>
      <c r="D336" s="17">
        <v>598</v>
      </c>
      <c r="E336" s="17" t="s">
        <v>36</v>
      </c>
      <c r="F336" s="18">
        <v>42438</v>
      </c>
      <c r="G336" s="19" t="s">
        <v>140</v>
      </c>
      <c r="H336" s="17" t="s">
        <v>19</v>
      </c>
      <c r="I336" s="18">
        <v>43168.633215775466</v>
      </c>
      <c r="J336" s="22">
        <f t="shared" si="8"/>
        <v>43168</v>
      </c>
      <c r="K336" s="28">
        <v>2017</v>
      </c>
      <c r="L336" s="19">
        <v>2178</v>
      </c>
      <c r="M336" s="29"/>
      <c r="N336" s="23"/>
      <c r="O336" s="19"/>
      <c r="P336" s="19"/>
      <c r="Q336" s="19"/>
      <c r="R336" s="19"/>
      <c r="S336" s="19"/>
      <c r="T336" s="35"/>
      <c r="U336" s="37"/>
      <c r="V336" s="38"/>
      <c r="W336" s="38"/>
      <c r="X336" s="38"/>
      <c r="Y336" s="38"/>
      <c r="Z336" s="38"/>
      <c r="AA336" s="38"/>
      <c r="AB336" s="18"/>
      <c r="AC336" s="17" t="s">
        <v>20</v>
      </c>
      <c r="AD336" s="18"/>
      <c r="AE336" s="17"/>
      <c r="AF336" s="17"/>
    </row>
    <row r="337" spans="1:32">
      <c r="A337" s="17">
        <v>201800403</v>
      </c>
      <c r="B337" s="17" t="s">
        <v>1832</v>
      </c>
      <c r="C337" s="17" t="s">
        <v>861</v>
      </c>
      <c r="D337" s="17">
        <v>119</v>
      </c>
      <c r="E337" s="17" t="s">
        <v>23</v>
      </c>
      <c r="F337" s="18">
        <v>41456</v>
      </c>
      <c r="G337" s="19" t="s">
        <v>140</v>
      </c>
      <c r="H337" s="17" t="s">
        <v>19</v>
      </c>
      <c r="I337" s="18">
        <v>43170.843634409721</v>
      </c>
      <c r="J337" s="22">
        <f t="shared" si="8"/>
        <v>43170</v>
      </c>
      <c r="K337" s="28">
        <v>2283</v>
      </c>
      <c r="L337" s="19" t="s">
        <v>2068</v>
      </c>
      <c r="M337" s="29"/>
      <c r="N337" s="23"/>
      <c r="O337" s="19"/>
      <c r="P337" s="19"/>
      <c r="Q337" s="19"/>
      <c r="R337" s="19"/>
      <c r="S337" s="19"/>
      <c r="T337" s="35"/>
      <c r="U337" s="37"/>
      <c r="V337" s="38"/>
      <c r="W337" s="38"/>
      <c r="X337" s="38"/>
      <c r="Y337" s="38"/>
      <c r="Z337" s="38"/>
      <c r="AA337" s="38"/>
      <c r="AB337" s="18">
        <v>43170.667851388891</v>
      </c>
      <c r="AC337" s="17" t="s">
        <v>1833</v>
      </c>
      <c r="AD337" s="18"/>
      <c r="AE337" s="17"/>
      <c r="AF337" s="17"/>
    </row>
    <row r="338" spans="1:32">
      <c r="A338" s="17">
        <v>201800404</v>
      </c>
      <c r="B338" s="17" t="s">
        <v>1834</v>
      </c>
      <c r="C338" s="17" t="s">
        <v>1835</v>
      </c>
      <c r="D338" s="17">
        <v>23</v>
      </c>
      <c r="E338" s="17" t="s">
        <v>136</v>
      </c>
      <c r="F338" s="18">
        <v>43080</v>
      </c>
      <c r="G338" s="19" t="s">
        <v>140</v>
      </c>
      <c r="H338" s="17" t="s">
        <v>19</v>
      </c>
      <c r="I338" s="18">
        <v>43281.503428090276</v>
      </c>
      <c r="J338" s="22">
        <f t="shared" si="8"/>
        <v>43281</v>
      </c>
      <c r="K338" s="28" t="s">
        <v>862</v>
      </c>
      <c r="L338" s="19"/>
      <c r="M338" s="29"/>
      <c r="N338" s="23"/>
      <c r="O338" s="19"/>
      <c r="P338" s="19"/>
      <c r="Q338" s="19"/>
      <c r="R338" s="19"/>
      <c r="S338" s="19"/>
      <c r="T338" s="35"/>
      <c r="U338" s="37"/>
      <c r="V338" s="38"/>
      <c r="W338" s="38"/>
      <c r="X338" s="38"/>
      <c r="Y338" s="38"/>
      <c r="Z338" s="38"/>
      <c r="AA338" s="38"/>
      <c r="AB338" s="18">
        <v>43281.503428090276</v>
      </c>
      <c r="AC338" s="17" t="s">
        <v>1836</v>
      </c>
      <c r="AD338" s="18"/>
      <c r="AE338" s="17"/>
      <c r="AF338" s="17"/>
    </row>
    <row r="339" spans="1:32">
      <c r="A339" s="17">
        <v>201800417</v>
      </c>
      <c r="B339" s="17" t="s">
        <v>1837</v>
      </c>
      <c r="C339" s="17" t="s">
        <v>1838</v>
      </c>
      <c r="D339" s="17">
        <v>125</v>
      </c>
      <c r="E339" s="17" t="s">
        <v>33</v>
      </c>
      <c r="F339" s="18">
        <v>41153</v>
      </c>
      <c r="G339" s="19" t="s">
        <v>140</v>
      </c>
      <c r="H339" s="17" t="s">
        <v>19</v>
      </c>
      <c r="I339" s="18">
        <v>43289.67228017361</v>
      </c>
      <c r="J339" s="22">
        <f t="shared" si="8"/>
        <v>43289</v>
      </c>
      <c r="K339" s="28">
        <v>2215</v>
      </c>
      <c r="L339" s="19" t="s">
        <v>2067</v>
      </c>
      <c r="M339" s="29">
        <v>4</v>
      </c>
      <c r="N339" s="23">
        <v>4</v>
      </c>
      <c r="O339" s="19"/>
      <c r="P339" s="19"/>
      <c r="Q339" s="19"/>
      <c r="R339" s="19"/>
      <c r="S339" s="19"/>
      <c r="T339" s="35"/>
      <c r="U339" s="37">
        <v>4</v>
      </c>
      <c r="V339" s="38"/>
      <c r="W339" s="38"/>
      <c r="X339" s="38"/>
      <c r="Y339" s="38"/>
      <c r="Z339" s="38"/>
      <c r="AA339" s="38"/>
      <c r="AB339" s="18">
        <v>43289.663837499997</v>
      </c>
      <c r="AC339" s="17" t="s">
        <v>1839</v>
      </c>
      <c r="AD339" s="18"/>
      <c r="AE339" s="17"/>
      <c r="AF339" s="17"/>
    </row>
    <row r="340" spans="1:32">
      <c r="A340" s="17">
        <v>201800418</v>
      </c>
      <c r="B340" s="17" t="s">
        <v>1840</v>
      </c>
      <c r="C340" s="17" t="s">
        <v>21</v>
      </c>
      <c r="D340" s="17">
        <v>98</v>
      </c>
      <c r="E340" s="17" t="s">
        <v>74</v>
      </c>
      <c r="F340" s="18">
        <v>41574</v>
      </c>
      <c r="G340" s="19" t="s">
        <v>142</v>
      </c>
      <c r="H340" s="17" t="s">
        <v>34</v>
      </c>
      <c r="I340" s="18">
        <v>43175.618388078707</v>
      </c>
      <c r="J340" s="22">
        <f t="shared" si="8"/>
        <v>43175</v>
      </c>
      <c r="K340" s="28">
        <v>2273</v>
      </c>
      <c r="L340" s="19"/>
      <c r="M340" s="29">
        <v>4</v>
      </c>
      <c r="N340" s="23">
        <v>4</v>
      </c>
      <c r="O340" s="19"/>
      <c r="P340" s="19"/>
      <c r="Q340" s="19"/>
      <c r="R340" s="19"/>
      <c r="S340" s="19"/>
      <c r="T340" s="35"/>
      <c r="U340" s="37">
        <v>4</v>
      </c>
      <c r="V340" s="38"/>
      <c r="W340" s="38"/>
      <c r="X340" s="38"/>
      <c r="Y340" s="38"/>
      <c r="Z340" s="38"/>
      <c r="AA340" s="38"/>
      <c r="AB340" s="18">
        <v>43175.628962268522</v>
      </c>
      <c r="AC340" s="17" t="s">
        <v>1841</v>
      </c>
      <c r="AD340" s="18"/>
      <c r="AE340" s="17"/>
      <c r="AF340" s="17"/>
    </row>
    <row r="341" spans="1:32">
      <c r="A341" s="17">
        <v>201800421</v>
      </c>
      <c r="B341" s="17" t="s">
        <v>1842</v>
      </c>
      <c r="C341" s="17" t="s">
        <v>910</v>
      </c>
      <c r="D341" s="17">
        <v>598</v>
      </c>
      <c r="E341" s="17" t="s">
        <v>36</v>
      </c>
      <c r="F341" s="18">
        <v>42993</v>
      </c>
      <c r="G341" s="19" t="s">
        <v>139</v>
      </c>
      <c r="H341" s="17" t="s">
        <v>15</v>
      </c>
      <c r="I341" s="18">
        <v>43174.017769942133</v>
      </c>
      <c r="J341" s="22">
        <f t="shared" si="8"/>
        <v>43174</v>
      </c>
      <c r="K341" s="28" t="s">
        <v>862</v>
      </c>
      <c r="L341" s="19" t="s">
        <v>2066</v>
      </c>
      <c r="M341" s="29"/>
      <c r="N341" s="23"/>
      <c r="O341" s="19"/>
      <c r="P341" s="19"/>
      <c r="Q341" s="19"/>
      <c r="R341" s="19"/>
      <c r="S341" s="19"/>
      <c r="T341" s="35"/>
      <c r="U341" s="37"/>
      <c r="V341" s="38"/>
      <c r="W341" s="38"/>
      <c r="X341" s="38"/>
      <c r="Y341" s="38"/>
      <c r="Z341" s="38"/>
      <c r="AA341" s="38"/>
      <c r="AB341" s="18">
        <v>43174.132940312498</v>
      </c>
      <c r="AC341" s="17" t="s">
        <v>1843</v>
      </c>
      <c r="AD341" s="18"/>
      <c r="AE341" s="17"/>
      <c r="AF341" s="17"/>
    </row>
    <row r="342" spans="1:32">
      <c r="A342" s="17">
        <v>201800423</v>
      </c>
      <c r="B342" s="17" t="s">
        <v>1844</v>
      </c>
      <c r="C342" s="17" t="s">
        <v>68</v>
      </c>
      <c r="D342" s="17">
        <v>125</v>
      </c>
      <c r="E342" s="17" t="s">
        <v>33</v>
      </c>
      <c r="F342" s="18">
        <v>41348</v>
      </c>
      <c r="G342" s="19" t="s">
        <v>140</v>
      </c>
      <c r="H342" s="17" t="s">
        <v>19</v>
      </c>
      <c r="I342" s="18">
        <v>43174.100257025464</v>
      </c>
      <c r="J342" s="22">
        <f t="shared" si="8"/>
        <v>43174</v>
      </c>
      <c r="K342" s="28">
        <v>2274</v>
      </c>
      <c r="L342" s="19"/>
      <c r="M342" s="29">
        <v>4</v>
      </c>
      <c r="N342" s="23">
        <v>4</v>
      </c>
      <c r="O342" s="19"/>
      <c r="P342" s="19"/>
      <c r="Q342" s="19"/>
      <c r="R342" s="19"/>
      <c r="S342" s="19"/>
      <c r="T342" s="35"/>
      <c r="U342" s="37">
        <v>4</v>
      </c>
      <c r="V342" s="38"/>
      <c r="W342" s="38"/>
      <c r="X342" s="38"/>
      <c r="Y342" s="38"/>
      <c r="Z342" s="38"/>
      <c r="AA342" s="38"/>
      <c r="AB342" s="18">
        <v>43174.144412731483</v>
      </c>
      <c r="AC342" s="17" t="s">
        <v>1845</v>
      </c>
      <c r="AD342" s="18"/>
      <c r="AE342" s="17"/>
      <c r="AF342" s="17"/>
    </row>
    <row r="343" spans="1:32">
      <c r="A343" s="17">
        <v>201800432</v>
      </c>
      <c r="B343" s="17" t="s">
        <v>913</v>
      </c>
      <c r="C343" s="17" t="s">
        <v>827</v>
      </c>
      <c r="D343" s="17">
        <v>214</v>
      </c>
      <c r="E343" s="17" t="s">
        <v>1709</v>
      </c>
      <c r="F343" s="18">
        <v>43057</v>
      </c>
      <c r="G343" s="19" t="s">
        <v>141</v>
      </c>
      <c r="H343" s="17" t="s">
        <v>30</v>
      </c>
      <c r="I343" s="18">
        <v>43176.338965625</v>
      </c>
      <c r="J343" s="22">
        <f t="shared" si="8"/>
        <v>43176</v>
      </c>
      <c r="K343" s="28">
        <v>2263</v>
      </c>
      <c r="L343" s="19">
        <v>2129</v>
      </c>
      <c r="M343" s="29">
        <v>5</v>
      </c>
      <c r="N343" s="23">
        <v>5</v>
      </c>
      <c r="O343" s="19"/>
      <c r="P343" s="19"/>
      <c r="Q343" s="19"/>
      <c r="R343" s="19"/>
      <c r="S343" s="19"/>
      <c r="T343" s="35"/>
      <c r="U343" s="37">
        <v>5</v>
      </c>
      <c r="V343" s="38"/>
      <c r="W343" s="38"/>
      <c r="X343" s="38"/>
      <c r="Y343" s="38"/>
      <c r="Z343" s="38"/>
      <c r="AA343" s="38"/>
      <c r="AB343" s="18">
        <v>43176.627144826387</v>
      </c>
      <c r="AC343" s="17" t="s">
        <v>1846</v>
      </c>
      <c r="AD343" s="18"/>
      <c r="AE343" s="17"/>
      <c r="AF343" s="17"/>
    </row>
    <row r="344" spans="1:32">
      <c r="A344" s="17">
        <v>201800434</v>
      </c>
      <c r="B344" s="17" t="s">
        <v>1847</v>
      </c>
      <c r="C344" s="17" t="s">
        <v>1848</v>
      </c>
      <c r="D344" s="17">
        <v>598</v>
      </c>
      <c r="E344" s="17" t="s">
        <v>36</v>
      </c>
      <c r="F344" s="18">
        <v>40909</v>
      </c>
      <c r="G344" s="19" t="s">
        <v>140</v>
      </c>
      <c r="H344" s="17" t="s">
        <v>19</v>
      </c>
      <c r="I344" s="18">
        <v>43176.41652619213</v>
      </c>
      <c r="J344" s="22">
        <f t="shared" si="8"/>
        <v>43176</v>
      </c>
      <c r="K344" s="28">
        <v>2170</v>
      </c>
      <c r="L344" s="19"/>
      <c r="M344" s="29"/>
      <c r="N344" s="23"/>
      <c r="O344" s="19"/>
      <c r="P344" s="19"/>
      <c r="Q344" s="19"/>
      <c r="R344" s="19"/>
      <c r="S344" s="19"/>
      <c r="T344" s="35"/>
      <c r="U344" s="37"/>
      <c r="V344" s="38"/>
      <c r="W344" s="38"/>
      <c r="X344" s="38"/>
      <c r="Y344" s="38"/>
      <c r="Z344" s="38"/>
      <c r="AA344" s="38"/>
      <c r="AB344" s="18">
        <v>43176.400894872684</v>
      </c>
      <c r="AC344" s="17" t="s">
        <v>1849</v>
      </c>
      <c r="AD344" s="18"/>
      <c r="AE344" s="17"/>
      <c r="AF344" s="17"/>
    </row>
    <row r="345" spans="1:32">
      <c r="A345" s="17">
        <v>201800438</v>
      </c>
      <c r="B345" s="17" t="s">
        <v>926</v>
      </c>
      <c r="C345" s="17" t="s">
        <v>1850</v>
      </c>
      <c r="D345" s="17">
        <v>508</v>
      </c>
      <c r="E345" s="17" t="s">
        <v>96</v>
      </c>
      <c r="F345" s="18">
        <v>41350</v>
      </c>
      <c r="G345" s="19" t="s">
        <v>139</v>
      </c>
      <c r="H345" s="17" t="s">
        <v>15</v>
      </c>
      <c r="I345" s="18">
        <v>43176.802552627312</v>
      </c>
      <c r="J345" s="22">
        <f t="shared" si="8"/>
        <v>43176</v>
      </c>
      <c r="K345" s="28">
        <v>2002</v>
      </c>
      <c r="L345" s="19"/>
      <c r="M345" s="29">
        <v>14</v>
      </c>
      <c r="N345" s="23">
        <v>14</v>
      </c>
      <c r="O345" s="19"/>
      <c r="P345" s="19"/>
      <c r="Q345" s="19"/>
      <c r="R345" s="19"/>
      <c r="S345" s="19"/>
      <c r="T345" s="35"/>
      <c r="U345" s="37">
        <v>14</v>
      </c>
      <c r="V345" s="38"/>
      <c r="W345" s="38"/>
      <c r="X345" s="38"/>
      <c r="Y345" s="38"/>
      <c r="Z345" s="38"/>
      <c r="AA345" s="38"/>
      <c r="AB345" s="18"/>
      <c r="AC345" s="17" t="s">
        <v>20</v>
      </c>
      <c r="AD345" s="18"/>
      <c r="AE345" s="17"/>
      <c r="AF345" s="17"/>
    </row>
    <row r="346" spans="1:32">
      <c r="A346" s="17">
        <v>201800440</v>
      </c>
      <c r="B346" s="17" t="s">
        <v>1575</v>
      </c>
      <c r="C346" s="17" t="s">
        <v>876</v>
      </c>
      <c r="D346" s="17">
        <v>748</v>
      </c>
      <c r="E346" s="17" t="s">
        <v>29</v>
      </c>
      <c r="F346" s="18">
        <v>39158</v>
      </c>
      <c r="G346" s="19" t="s">
        <v>139</v>
      </c>
      <c r="H346" s="17" t="s">
        <v>15</v>
      </c>
      <c r="I346" s="18">
        <v>43176.909988541665</v>
      </c>
      <c r="J346" s="22">
        <f t="shared" si="8"/>
        <v>43176</v>
      </c>
      <c r="K346" s="28">
        <v>2116</v>
      </c>
      <c r="L346" s="19">
        <v>2221</v>
      </c>
      <c r="M346" s="29"/>
      <c r="N346" s="23"/>
      <c r="O346" s="19"/>
      <c r="P346" s="19"/>
      <c r="Q346" s="19"/>
      <c r="R346" s="19"/>
      <c r="S346" s="19"/>
      <c r="T346" s="35"/>
      <c r="U346" s="37"/>
      <c r="V346" s="38"/>
      <c r="W346" s="38"/>
      <c r="X346" s="38"/>
      <c r="Y346" s="38"/>
      <c r="Z346" s="38"/>
      <c r="AA346" s="38"/>
      <c r="AB346" s="18">
        <v>43176.867696643516</v>
      </c>
      <c r="AC346" s="17" t="s">
        <v>1852</v>
      </c>
      <c r="AD346" s="18">
        <v>43176.971867245367</v>
      </c>
      <c r="AE346" s="17" t="s">
        <v>25</v>
      </c>
      <c r="AF346" s="17" t="s">
        <v>1851</v>
      </c>
    </row>
    <row r="347" spans="1:32">
      <c r="A347" s="17">
        <v>201800442</v>
      </c>
      <c r="B347" s="17" t="s">
        <v>1832</v>
      </c>
      <c r="C347" s="17" t="s">
        <v>1853</v>
      </c>
      <c r="D347" s="17" t="s">
        <v>20</v>
      </c>
      <c r="E347" s="17" t="s">
        <v>20</v>
      </c>
      <c r="F347" s="18">
        <v>42447</v>
      </c>
      <c r="G347" s="19" t="s">
        <v>140</v>
      </c>
      <c r="H347" s="17" t="s">
        <v>19</v>
      </c>
      <c r="I347" s="18">
        <v>43179.421108414354</v>
      </c>
      <c r="J347" s="22">
        <f t="shared" si="8"/>
        <v>43179</v>
      </c>
      <c r="K347" s="28" t="s">
        <v>862</v>
      </c>
      <c r="L347" s="19"/>
      <c r="M347" s="29"/>
      <c r="N347" s="23"/>
      <c r="O347" s="19"/>
      <c r="P347" s="19"/>
      <c r="Q347" s="19"/>
      <c r="R347" s="19"/>
      <c r="S347" s="19"/>
      <c r="T347" s="35"/>
      <c r="U347" s="37"/>
      <c r="V347" s="38"/>
      <c r="W347" s="38"/>
      <c r="X347" s="38"/>
      <c r="Y347" s="38"/>
      <c r="Z347" s="38"/>
      <c r="AA347" s="38"/>
      <c r="AB347" s="18">
        <v>43179.621673692127</v>
      </c>
      <c r="AC347" s="17" t="s">
        <v>1854</v>
      </c>
      <c r="AD347" s="18"/>
      <c r="AE347" s="17"/>
      <c r="AF347" s="17"/>
    </row>
    <row r="348" spans="1:32">
      <c r="A348" s="17">
        <v>201800443</v>
      </c>
      <c r="B348" s="17" t="s">
        <v>1821</v>
      </c>
      <c r="C348" s="17" t="s">
        <v>1816</v>
      </c>
      <c r="D348" s="17">
        <v>536</v>
      </c>
      <c r="E348" s="17" t="s">
        <v>50</v>
      </c>
      <c r="F348" s="18">
        <v>41716</v>
      </c>
      <c r="G348" s="19" t="s">
        <v>139</v>
      </c>
      <c r="H348" s="17" t="s">
        <v>15</v>
      </c>
      <c r="I348" s="18">
        <v>43235.803527974538</v>
      </c>
      <c r="J348" s="22">
        <f t="shared" si="8"/>
        <v>43235</v>
      </c>
      <c r="K348" s="28">
        <v>2267</v>
      </c>
      <c r="L348" s="19" t="s">
        <v>2065</v>
      </c>
      <c r="M348" s="29" t="s">
        <v>781</v>
      </c>
      <c r="N348" s="23">
        <v>1</v>
      </c>
      <c r="O348" s="19">
        <v>2</v>
      </c>
      <c r="P348" s="19"/>
      <c r="Q348" s="19"/>
      <c r="R348" s="19"/>
      <c r="S348" s="19"/>
      <c r="T348" s="35"/>
      <c r="U348" s="37">
        <v>1</v>
      </c>
      <c r="V348" s="38">
        <v>2</v>
      </c>
      <c r="W348" s="38"/>
      <c r="X348" s="38"/>
      <c r="Y348" s="38"/>
      <c r="Z348" s="38"/>
      <c r="AA348" s="38"/>
      <c r="AB348" s="18">
        <v>43235.803527974538</v>
      </c>
      <c r="AC348" s="17" t="s">
        <v>1855</v>
      </c>
      <c r="AD348" s="18"/>
      <c r="AE348" s="17"/>
      <c r="AF348" s="17"/>
    </row>
    <row r="349" spans="1:32">
      <c r="A349" s="17">
        <v>201800444</v>
      </c>
      <c r="B349" s="17" t="s">
        <v>926</v>
      </c>
      <c r="C349" s="17" t="s">
        <v>67</v>
      </c>
      <c r="D349" s="17">
        <v>598</v>
      </c>
      <c r="E349" s="17" t="s">
        <v>36</v>
      </c>
      <c r="F349" s="18">
        <v>42447</v>
      </c>
      <c r="G349" s="19" t="s">
        <v>140</v>
      </c>
      <c r="H349" s="17" t="s">
        <v>19</v>
      </c>
      <c r="I349" s="18">
        <v>43177.678716898146</v>
      </c>
      <c r="J349" s="22">
        <f t="shared" si="8"/>
        <v>43177</v>
      </c>
      <c r="K349" s="28" t="s">
        <v>890</v>
      </c>
      <c r="L349" s="19"/>
      <c r="M349" s="29"/>
      <c r="N349" s="23"/>
      <c r="O349" s="19"/>
      <c r="P349" s="19"/>
      <c r="Q349" s="19"/>
      <c r="R349" s="19"/>
      <c r="S349" s="19"/>
      <c r="T349" s="35"/>
      <c r="U349" s="37"/>
      <c r="V349" s="38"/>
      <c r="W349" s="38"/>
      <c r="X349" s="38"/>
      <c r="Y349" s="38"/>
      <c r="Z349" s="38"/>
      <c r="AA349" s="38"/>
      <c r="AB349" s="18"/>
      <c r="AC349" s="17" t="s">
        <v>20</v>
      </c>
      <c r="AD349" s="18"/>
      <c r="AE349" s="17"/>
      <c r="AF349" s="17"/>
    </row>
    <row r="350" spans="1:32">
      <c r="A350" s="17">
        <v>201800445</v>
      </c>
      <c r="B350" s="17" t="s">
        <v>926</v>
      </c>
      <c r="C350" s="17" t="s">
        <v>1856</v>
      </c>
      <c r="D350" s="17">
        <v>598</v>
      </c>
      <c r="E350" s="17" t="s">
        <v>36</v>
      </c>
      <c r="F350" s="18">
        <v>40986</v>
      </c>
      <c r="G350" s="19" t="s">
        <v>139</v>
      </c>
      <c r="H350" s="17" t="s">
        <v>15</v>
      </c>
      <c r="I350" s="18">
        <v>43177.677616631947</v>
      </c>
      <c r="J350" s="22">
        <f t="shared" si="8"/>
        <v>43177</v>
      </c>
      <c r="K350" s="28" t="s">
        <v>890</v>
      </c>
      <c r="L350" s="19"/>
      <c r="M350" s="29"/>
      <c r="N350" s="23"/>
      <c r="O350" s="19"/>
      <c r="P350" s="19"/>
      <c r="Q350" s="19"/>
      <c r="R350" s="19"/>
      <c r="S350" s="19"/>
      <c r="T350" s="35"/>
      <c r="U350" s="37"/>
      <c r="V350" s="38"/>
      <c r="W350" s="38"/>
      <c r="X350" s="38"/>
      <c r="Y350" s="38"/>
      <c r="Z350" s="38"/>
      <c r="AA350" s="38"/>
      <c r="AB350" s="18"/>
      <c r="AC350" s="17" t="s">
        <v>20</v>
      </c>
      <c r="AD350" s="18"/>
      <c r="AE350" s="17"/>
      <c r="AF350" s="17"/>
    </row>
    <row r="351" spans="1:32">
      <c r="A351" s="17">
        <v>201800447</v>
      </c>
      <c r="B351" s="17" t="s">
        <v>1857</v>
      </c>
      <c r="C351" s="17" t="s">
        <v>905</v>
      </c>
      <c r="D351" s="17">
        <v>125</v>
      </c>
      <c r="E351" s="17" t="s">
        <v>33</v>
      </c>
      <c r="F351" s="18">
        <v>41900</v>
      </c>
      <c r="G351" s="19" t="s">
        <v>140</v>
      </c>
      <c r="H351" s="17" t="s">
        <v>19</v>
      </c>
      <c r="I351" s="18">
        <v>43185.487001539354</v>
      </c>
      <c r="J351" s="22">
        <f t="shared" si="8"/>
        <v>43185</v>
      </c>
      <c r="K351" s="28">
        <v>2185</v>
      </c>
      <c r="L351" s="19"/>
      <c r="M351" s="29">
        <v>4</v>
      </c>
      <c r="N351" s="23">
        <v>4</v>
      </c>
      <c r="O351" s="19"/>
      <c r="P351" s="19"/>
      <c r="Q351" s="19"/>
      <c r="R351" s="19"/>
      <c r="S351" s="19"/>
      <c r="T351" s="35"/>
      <c r="U351" s="37">
        <v>4</v>
      </c>
      <c r="V351" s="38"/>
      <c r="W351" s="38"/>
      <c r="X351" s="38"/>
      <c r="Y351" s="38"/>
      <c r="Z351" s="38"/>
      <c r="AA351" s="38"/>
      <c r="AB351" s="18">
        <v>43185.584257986113</v>
      </c>
      <c r="AC351" s="17" t="s">
        <v>1858</v>
      </c>
      <c r="AD351" s="18"/>
      <c r="AE351" s="17"/>
      <c r="AF351" s="17"/>
    </row>
    <row r="352" spans="1:32">
      <c r="A352" s="17">
        <v>201800458</v>
      </c>
      <c r="B352" s="17" t="s">
        <v>1859</v>
      </c>
      <c r="C352" s="17" t="s">
        <v>1860</v>
      </c>
      <c r="D352" s="17">
        <v>499</v>
      </c>
      <c r="E352" s="17" t="s">
        <v>29</v>
      </c>
      <c r="F352" s="18">
        <v>42448</v>
      </c>
      <c r="G352" s="19" t="s">
        <v>139</v>
      </c>
      <c r="H352" s="17" t="s">
        <v>15</v>
      </c>
      <c r="I352" s="18">
        <v>43178.913996678239</v>
      </c>
      <c r="J352" s="22">
        <f t="shared" si="8"/>
        <v>43178</v>
      </c>
      <c r="K352" s="28">
        <v>2283</v>
      </c>
      <c r="L352" s="19" t="s">
        <v>2064</v>
      </c>
      <c r="M352" s="29" t="s">
        <v>785</v>
      </c>
      <c r="N352" s="23">
        <v>27</v>
      </c>
      <c r="O352" s="19"/>
      <c r="P352" s="19"/>
      <c r="Q352" s="19"/>
      <c r="R352" s="19"/>
      <c r="S352" s="19"/>
      <c r="T352" s="35"/>
      <c r="U352" s="37">
        <v>27</v>
      </c>
      <c r="V352" s="38"/>
      <c r="W352" s="38"/>
      <c r="X352" s="38"/>
      <c r="Y352" s="38"/>
      <c r="Z352" s="38"/>
      <c r="AA352" s="38"/>
      <c r="AB352" s="18">
        <v>43178.899013159724</v>
      </c>
      <c r="AC352" s="17" t="s">
        <v>1861</v>
      </c>
      <c r="AD352" s="18"/>
      <c r="AE352" s="17"/>
      <c r="AF352" s="17"/>
    </row>
    <row r="353" spans="1:32">
      <c r="A353" s="17">
        <v>201800475</v>
      </c>
      <c r="B353" s="17" t="s">
        <v>1862</v>
      </c>
      <c r="C353" s="17" t="s">
        <v>851</v>
      </c>
      <c r="D353" s="17">
        <v>748</v>
      </c>
      <c r="E353" s="17" t="s">
        <v>29</v>
      </c>
      <c r="F353" s="18">
        <v>37702</v>
      </c>
      <c r="G353" s="19" t="s">
        <v>142</v>
      </c>
      <c r="H353" s="17" t="s">
        <v>34</v>
      </c>
      <c r="I353" s="18">
        <v>43181.703831053244</v>
      </c>
      <c r="J353" s="22">
        <f t="shared" si="8"/>
        <v>43181</v>
      </c>
      <c r="K353" s="28">
        <v>2198</v>
      </c>
      <c r="L353" s="19"/>
      <c r="M353" s="29">
        <v>4</v>
      </c>
      <c r="N353" s="23">
        <v>4</v>
      </c>
      <c r="O353" s="19"/>
      <c r="P353" s="19"/>
      <c r="Q353" s="19"/>
      <c r="R353" s="19"/>
      <c r="S353" s="19"/>
      <c r="T353" s="35"/>
      <c r="U353" s="37">
        <v>4</v>
      </c>
      <c r="V353" s="38"/>
      <c r="W353" s="38"/>
      <c r="X353" s="38"/>
      <c r="Y353" s="38"/>
      <c r="Z353" s="38"/>
      <c r="AA353" s="38"/>
      <c r="AB353" s="18">
        <v>43181.69840760417</v>
      </c>
      <c r="AC353" s="17" t="s">
        <v>1863</v>
      </c>
      <c r="AD353" s="18"/>
      <c r="AE353" s="17"/>
      <c r="AF353" s="17"/>
    </row>
    <row r="354" spans="1:32">
      <c r="A354" s="17">
        <v>201800478</v>
      </c>
      <c r="B354" s="17" t="s">
        <v>1864</v>
      </c>
      <c r="C354" s="17" t="s">
        <v>1865</v>
      </c>
      <c r="D354" s="17">
        <v>119</v>
      </c>
      <c r="E354" s="17" t="s">
        <v>23</v>
      </c>
      <c r="F354" s="18">
        <v>42125</v>
      </c>
      <c r="G354" s="19" t="s">
        <v>139</v>
      </c>
      <c r="H354" s="17" t="s">
        <v>15</v>
      </c>
      <c r="I354" s="18">
        <v>43239.400582835646</v>
      </c>
      <c r="J354" s="22">
        <f t="shared" si="8"/>
        <v>43239</v>
      </c>
      <c r="K354" s="28">
        <v>2119</v>
      </c>
      <c r="L354" s="19">
        <v>2137</v>
      </c>
      <c r="M354" s="29">
        <v>14</v>
      </c>
      <c r="N354" s="23">
        <v>14</v>
      </c>
      <c r="O354" s="19"/>
      <c r="P354" s="19"/>
      <c r="Q354" s="19"/>
      <c r="R354" s="19"/>
      <c r="S354" s="19"/>
      <c r="T354" s="35"/>
      <c r="U354" s="37">
        <v>14</v>
      </c>
      <c r="V354" s="38"/>
      <c r="W354" s="38"/>
      <c r="X354" s="38"/>
      <c r="Y354" s="38"/>
      <c r="Z354" s="38"/>
      <c r="AA354" s="38"/>
      <c r="AB354" s="18">
        <v>43239.107277118055</v>
      </c>
      <c r="AC354" s="17" t="s">
        <v>1866</v>
      </c>
      <c r="AD354" s="18"/>
      <c r="AE354" s="17"/>
      <c r="AF354" s="17"/>
    </row>
    <row r="355" spans="1:32">
      <c r="A355" s="17">
        <v>201800483</v>
      </c>
      <c r="B355" s="17" t="s">
        <v>1867</v>
      </c>
      <c r="C355" s="17" t="s">
        <v>1868</v>
      </c>
      <c r="D355" s="17">
        <v>131</v>
      </c>
      <c r="E355" s="17" t="s">
        <v>26</v>
      </c>
      <c r="F355" s="18">
        <v>39164</v>
      </c>
      <c r="G355" s="19" t="s">
        <v>139</v>
      </c>
      <c r="H355" s="17" t="s">
        <v>15</v>
      </c>
      <c r="I355" s="18">
        <v>43182.710769675927</v>
      </c>
      <c r="J355" s="22">
        <f t="shared" si="8"/>
        <v>43182</v>
      </c>
      <c r="K355" s="28">
        <v>2194</v>
      </c>
      <c r="L355" s="19"/>
      <c r="M355" s="29">
        <v>4</v>
      </c>
      <c r="N355" s="23">
        <v>4</v>
      </c>
      <c r="O355" s="19"/>
      <c r="P355" s="19"/>
      <c r="Q355" s="19"/>
      <c r="R355" s="19"/>
      <c r="S355" s="19"/>
      <c r="T355" s="35"/>
      <c r="U355" s="37">
        <v>4</v>
      </c>
      <c r="V355" s="38"/>
      <c r="W355" s="38"/>
      <c r="X355" s="38"/>
      <c r="Y355" s="38"/>
      <c r="Z355" s="38"/>
      <c r="AA355" s="38"/>
      <c r="AB355" s="18">
        <v>43182.696020023148</v>
      </c>
      <c r="AC355" s="17" t="s">
        <v>1869</v>
      </c>
      <c r="AD355" s="18"/>
      <c r="AE355" s="17"/>
      <c r="AF355" s="17"/>
    </row>
    <row r="356" spans="1:32">
      <c r="A356" s="17">
        <v>201800484</v>
      </c>
      <c r="B356" s="17" t="s">
        <v>112</v>
      </c>
      <c r="C356" s="17" t="s">
        <v>1870</v>
      </c>
      <c r="D356" s="17">
        <v>130</v>
      </c>
      <c r="E356" s="17" t="s">
        <v>18</v>
      </c>
      <c r="F356" s="18">
        <v>39530</v>
      </c>
      <c r="G356" s="19" t="s">
        <v>142</v>
      </c>
      <c r="H356" s="17" t="s">
        <v>34</v>
      </c>
      <c r="I356" s="18">
        <v>43182.783758680554</v>
      </c>
      <c r="J356" s="22">
        <f t="shared" si="8"/>
        <v>43182</v>
      </c>
      <c r="K356" s="28">
        <v>2230</v>
      </c>
      <c r="L356" s="19">
        <v>2002</v>
      </c>
      <c r="M356" s="29">
        <v>14</v>
      </c>
      <c r="N356" s="23">
        <v>14</v>
      </c>
      <c r="O356" s="19"/>
      <c r="P356" s="19"/>
      <c r="Q356" s="19"/>
      <c r="R356" s="19"/>
      <c r="S356" s="19"/>
      <c r="T356" s="35"/>
      <c r="U356" s="37">
        <v>14</v>
      </c>
      <c r="V356" s="38"/>
      <c r="W356" s="38"/>
      <c r="X356" s="38"/>
      <c r="Y356" s="38"/>
      <c r="Z356" s="38"/>
      <c r="AA356" s="38"/>
      <c r="AB356" s="18">
        <v>43182.773397534722</v>
      </c>
      <c r="AC356" s="17" t="s">
        <v>1871</v>
      </c>
      <c r="AD356" s="18"/>
      <c r="AE356" s="17"/>
      <c r="AF356" s="17"/>
    </row>
    <row r="357" spans="1:32">
      <c r="A357" s="17">
        <v>201800505</v>
      </c>
      <c r="B357" s="17" t="s">
        <v>1515</v>
      </c>
      <c r="C357" s="17" t="s">
        <v>84</v>
      </c>
      <c r="D357" s="17">
        <v>22</v>
      </c>
      <c r="E357" s="17" t="s">
        <v>1872</v>
      </c>
      <c r="F357" s="18">
        <v>39989</v>
      </c>
      <c r="G357" s="19" t="s">
        <v>140</v>
      </c>
      <c r="H357" s="17" t="s">
        <v>19</v>
      </c>
      <c r="I357" s="18">
        <v>43186.715271215275</v>
      </c>
      <c r="J357" s="22">
        <f t="shared" si="8"/>
        <v>43186</v>
      </c>
      <c r="K357" s="28" t="s">
        <v>800</v>
      </c>
      <c r="L357" s="19">
        <v>2188</v>
      </c>
      <c r="M357" s="29"/>
      <c r="N357" s="23"/>
      <c r="O357" s="19"/>
      <c r="P357" s="19"/>
      <c r="Q357" s="19"/>
      <c r="R357" s="19"/>
      <c r="S357" s="19"/>
      <c r="T357" s="35"/>
      <c r="U357" s="37"/>
      <c r="V357" s="38"/>
      <c r="W357" s="38"/>
      <c r="X357" s="38"/>
      <c r="Y357" s="38"/>
      <c r="Z357" s="38"/>
      <c r="AA357" s="38"/>
      <c r="AB357" s="18">
        <v>43186.73907152778</v>
      </c>
      <c r="AC357" s="17" t="s">
        <v>1873</v>
      </c>
      <c r="AD357" s="18"/>
      <c r="AE357" s="17"/>
      <c r="AF357" s="17"/>
    </row>
    <row r="358" spans="1:32">
      <c r="A358" s="17">
        <v>201800516</v>
      </c>
      <c r="B358" s="17" t="s">
        <v>1874</v>
      </c>
      <c r="C358" s="17" t="s">
        <v>1875</v>
      </c>
      <c r="D358" s="17">
        <v>201</v>
      </c>
      <c r="E358" s="17" t="s">
        <v>66</v>
      </c>
      <c r="F358" s="18">
        <v>42721</v>
      </c>
      <c r="G358" s="19" t="s">
        <v>142</v>
      </c>
      <c r="H358" s="17" t="s">
        <v>34</v>
      </c>
      <c r="I358" s="18">
        <v>43189.092021608798</v>
      </c>
      <c r="J358" s="22">
        <f t="shared" si="8"/>
        <v>43189</v>
      </c>
      <c r="K358" s="28">
        <v>2078</v>
      </c>
      <c r="L358" s="19">
        <v>2081</v>
      </c>
      <c r="M358" s="29" t="s">
        <v>779</v>
      </c>
      <c r="N358" s="23">
        <v>1</v>
      </c>
      <c r="O358" s="19">
        <v>2</v>
      </c>
      <c r="P358" s="19"/>
      <c r="Q358" s="19"/>
      <c r="R358" s="19"/>
      <c r="S358" s="19"/>
      <c r="T358" s="35"/>
      <c r="U358" s="37">
        <v>1</v>
      </c>
      <c r="V358" s="38">
        <v>2</v>
      </c>
      <c r="W358" s="38"/>
      <c r="X358" s="38"/>
      <c r="Y358" s="38"/>
      <c r="Z358" s="38"/>
      <c r="AA358" s="38"/>
      <c r="AB358" s="18">
        <v>43189.085866550929</v>
      </c>
      <c r="AC358" s="17" t="s">
        <v>1876</v>
      </c>
      <c r="AD358" s="18"/>
      <c r="AE358" s="17"/>
      <c r="AF358" s="17"/>
    </row>
    <row r="359" spans="1:32">
      <c r="A359" s="17">
        <v>201800519</v>
      </c>
      <c r="B359" s="17" t="s">
        <v>1877</v>
      </c>
      <c r="C359" s="17" t="s">
        <v>1878</v>
      </c>
      <c r="D359" s="17">
        <v>100</v>
      </c>
      <c r="E359" s="17" t="s">
        <v>59</v>
      </c>
      <c r="F359" s="18">
        <v>43094</v>
      </c>
      <c r="G359" s="19" t="s">
        <v>142</v>
      </c>
      <c r="H359" s="17" t="s">
        <v>34</v>
      </c>
      <c r="I359" s="18">
        <v>43196.387403668981</v>
      </c>
      <c r="J359" s="22">
        <f t="shared" si="8"/>
        <v>43196</v>
      </c>
      <c r="K359" s="28">
        <v>2051</v>
      </c>
      <c r="L359" s="19">
        <v>2203</v>
      </c>
      <c r="M359" s="29">
        <v>4</v>
      </c>
      <c r="N359" s="23">
        <v>4</v>
      </c>
      <c r="O359" s="19"/>
      <c r="P359" s="19"/>
      <c r="Q359" s="19"/>
      <c r="R359" s="19"/>
      <c r="S359" s="19"/>
      <c r="T359" s="35"/>
      <c r="U359" s="37">
        <v>4</v>
      </c>
      <c r="V359" s="38"/>
      <c r="W359" s="38"/>
      <c r="X359" s="38"/>
      <c r="Y359" s="38"/>
      <c r="Z359" s="38"/>
      <c r="AA359" s="38"/>
      <c r="AB359" s="18">
        <v>43196.387403668981</v>
      </c>
      <c r="AC359" s="17" t="s">
        <v>1880</v>
      </c>
      <c r="AD359" s="18">
        <v>43197.422318750003</v>
      </c>
      <c r="AE359" s="17" t="s">
        <v>16</v>
      </c>
      <c r="AF359" s="17" t="s">
        <v>1879</v>
      </c>
    </row>
    <row r="360" spans="1:32">
      <c r="A360" s="17">
        <v>201800526</v>
      </c>
      <c r="B360" s="17" t="s">
        <v>1881</v>
      </c>
      <c r="C360" s="17" t="s">
        <v>955</v>
      </c>
      <c r="D360" s="17">
        <v>201</v>
      </c>
      <c r="E360" s="17" t="s">
        <v>66</v>
      </c>
      <c r="F360" s="18">
        <v>43069</v>
      </c>
      <c r="G360" s="19" t="s">
        <v>139</v>
      </c>
      <c r="H360" s="17" t="s">
        <v>15</v>
      </c>
      <c r="I360" s="18">
        <v>43193.725291550923</v>
      </c>
      <c r="J360" s="22">
        <f t="shared" si="8"/>
        <v>43193</v>
      </c>
      <c r="K360" s="28">
        <v>2077</v>
      </c>
      <c r="L360" s="19"/>
      <c r="M360" s="29"/>
      <c r="N360" s="23"/>
      <c r="O360" s="19"/>
      <c r="P360" s="19"/>
      <c r="Q360" s="19"/>
      <c r="R360" s="19"/>
      <c r="S360" s="19"/>
      <c r="T360" s="35"/>
      <c r="U360" s="37"/>
      <c r="V360" s="38"/>
      <c r="W360" s="38"/>
      <c r="X360" s="38"/>
      <c r="Y360" s="38"/>
      <c r="Z360" s="38"/>
      <c r="AA360" s="38"/>
      <c r="AB360" s="18">
        <v>43193.656739618054</v>
      </c>
      <c r="AC360" s="17" t="s">
        <v>1883</v>
      </c>
      <c r="AD360" s="18">
        <v>43193.747355324071</v>
      </c>
      <c r="AE360" s="17" t="s">
        <v>823</v>
      </c>
      <c r="AF360" s="17" t="s">
        <v>1882</v>
      </c>
    </row>
    <row r="361" spans="1:32">
      <c r="A361" s="17">
        <v>201800532</v>
      </c>
      <c r="B361" s="17" t="s">
        <v>1884</v>
      </c>
      <c r="C361" s="17" t="s">
        <v>1885</v>
      </c>
      <c r="D361" s="17">
        <v>598</v>
      </c>
      <c r="E361" s="17" t="s">
        <v>36</v>
      </c>
      <c r="F361" s="18">
        <v>42431</v>
      </c>
      <c r="G361" s="19" t="s">
        <v>139</v>
      </c>
      <c r="H361" s="17" t="s">
        <v>15</v>
      </c>
      <c r="I361" s="18">
        <v>43192.476432835647</v>
      </c>
      <c r="J361" s="22">
        <f t="shared" si="8"/>
        <v>43192</v>
      </c>
      <c r="K361" s="28">
        <v>2002</v>
      </c>
      <c r="L361" s="19">
        <v>2031</v>
      </c>
      <c r="M361" s="29">
        <v>14</v>
      </c>
      <c r="N361" s="23">
        <v>14</v>
      </c>
      <c r="O361" s="19"/>
      <c r="P361" s="19"/>
      <c r="Q361" s="19"/>
      <c r="R361" s="19"/>
      <c r="S361" s="19"/>
      <c r="T361" s="35"/>
      <c r="U361" s="37">
        <v>14</v>
      </c>
      <c r="V361" s="38"/>
      <c r="W361" s="38"/>
      <c r="X361" s="38"/>
      <c r="Y361" s="38"/>
      <c r="Z361" s="38"/>
      <c r="AA361" s="38"/>
      <c r="AB361" s="18">
        <v>43192.475309490743</v>
      </c>
      <c r="AC361" s="17" t="s">
        <v>1886</v>
      </c>
      <c r="AD361" s="18"/>
      <c r="AE361" s="17"/>
      <c r="AF361" s="17"/>
    </row>
    <row r="362" spans="1:32">
      <c r="A362" s="17">
        <v>201800541</v>
      </c>
      <c r="B362" s="17" t="s">
        <v>116</v>
      </c>
      <c r="C362" s="17" t="s">
        <v>864</v>
      </c>
      <c r="D362" s="17">
        <v>98</v>
      </c>
      <c r="E362" s="17" t="s">
        <v>74</v>
      </c>
      <c r="F362" s="18">
        <v>41732</v>
      </c>
      <c r="G362" s="19" t="s">
        <v>139</v>
      </c>
      <c r="H362" s="17" t="s">
        <v>15</v>
      </c>
      <c r="I362" s="18">
        <v>43193.482690081015</v>
      </c>
      <c r="J362" s="22">
        <f t="shared" si="8"/>
        <v>43193</v>
      </c>
      <c r="K362" s="28">
        <v>2162</v>
      </c>
      <c r="L362" s="19">
        <v>2081</v>
      </c>
      <c r="M362" s="29"/>
      <c r="N362" s="23"/>
      <c r="O362" s="19"/>
      <c r="P362" s="19"/>
      <c r="Q362" s="19"/>
      <c r="R362" s="19"/>
      <c r="S362" s="19"/>
      <c r="T362" s="35"/>
      <c r="U362" s="37"/>
      <c r="V362" s="38"/>
      <c r="W362" s="38"/>
      <c r="X362" s="38"/>
      <c r="Y362" s="38"/>
      <c r="Z362" s="38"/>
      <c r="AA362" s="38"/>
      <c r="AB362" s="18">
        <v>43193.482690081015</v>
      </c>
      <c r="AC362" s="17" t="s">
        <v>1888</v>
      </c>
      <c r="AD362" s="18">
        <v>43193.789565590276</v>
      </c>
      <c r="AE362" s="17" t="s">
        <v>844</v>
      </c>
      <c r="AF362" s="17" t="s">
        <v>1887</v>
      </c>
    </row>
    <row r="363" spans="1:32">
      <c r="A363" s="17">
        <v>201800543</v>
      </c>
      <c r="B363" s="17" t="s">
        <v>1889</v>
      </c>
      <c r="C363" s="17" t="s">
        <v>115</v>
      </c>
      <c r="D363" s="17">
        <v>119</v>
      </c>
      <c r="E363" s="17" t="s">
        <v>23</v>
      </c>
      <c r="F363" s="18">
        <v>43042</v>
      </c>
      <c r="G363" s="19" t="s">
        <v>140</v>
      </c>
      <c r="H363" s="17" t="s">
        <v>19</v>
      </c>
      <c r="I363" s="18">
        <v>43194.289674502317</v>
      </c>
      <c r="J363" s="22">
        <f t="shared" ref="J363:J394" si="9">ROUNDDOWN(I363,0)</f>
        <v>43194</v>
      </c>
      <c r="K363" s="28">
        <v>2273</v>
      </c>
      <c r="L363" s="19"/>
      <c r="M363" s="29">
        <v>4</v>
      </c>
      <c r="N363" s="23">
        <v>4</v>
      </c>
      <c r="O363" s="19"/>
      <c r="P363" s="19"/>
      <c r="Q363" s="19"/>
      <c r="R363" s="19"/>
      <c r="S363" s="19"/>
      <c r="T363" s="35"/>
      <c r="U363" s="37">
        <v>4</v>
      </c>
      <c r="V363" s="38"/>
      <c r="W363" s="38"/>
      <c r="X363" s="38"/>
      <c r="Y363" s="38"/>
      <c r="Z363" s="38"/>
      <c r="AA363" s="38"/>
      <c r="AB363" s="18">
        <v>43194.699524305557</v>
      </c>
      <c r="AC363" s="17" t="s">
        <v>1891</v>
      </c>
      <c r="AD363" s="18">
        <v>43193.965725543982</v>
      </c>
      <c r="AE363" s="17" t="s">
        <v>72</v>
      </c>
      <c r="AF363" s="17" t="s">
        <v>1890</v>
      </c>
    </row>
    <row r="364" spans="1:32">
      <c r="A364" s="17">
        <v>201800550</v>
      </c>
      <c r="B364" s="17" t="s">
        <v>1892</v>
      </c>
      <c r="C364" s="17" t="s">
        <v>1893</v>
      </c>
      <c r="D364" s="17">
        <v>499</v>
      </c>
      <c r="E364" s="17" t="s">
        <v>29</v>
      </c>
      <c r="F364" s="18">
        <v>42099</v>
      </c>
      <c r="G364" s="19" t="s">
        <v>140</v>
      </c>
      <c r="H364" s="17" t="s">
        <v>19</v>
      </c>
      <c r="I364" s="18">
        <v>43195.623312534721</v>
      </c>
      <c r="J364" s="22">
        <f t="shared" si="9"/>
        <v>43195</v>
      </c>
      <c r="K364" s="28">
        <v>2047</v>
      </c>
      <c r="L364" s="19"/>
      <c r="M364" s="29">
        <v>1</v>
      </c>
      <c r="N364" s="23">
        <v>1</v>
      </c>
      <c r="O364" s="19"/>
      <c r="P364" s="19"/>
      <c r="Q364" s="19"/>
      <c r="R364" s="19"/>
      <c r="S364" s="19"/>
      <c r="T364" s="35"/>
      <c r="U364" s="37">
        <v>1</v>
      </c>
      <c r="V364" s="38"/>
      <c r="W364" s="38"/>
      <c r="X364" s="38"/>
      <c r="Y364" s="38"/>
      <c r="Z364" s="38"/>
      <c r="AA364" s="38"/>
      <c r="AB364" s="18">
        <v>43195.610099965277</v>
      </c>
      <c r="AC364" s="17" t="s">
        <v>1894</v>
      </c>
      <c r="AD364" s="18"/>
      <c r="AE364" s="17"/>
      <c r="AF364" s="17"/>
    </row>
    <row r="365" spans="1:32">
      <c r="A365" s="17">
        <v>201800552</v>
      </c>
      <c r="B365" s="17" t="s">
        <v>1895</v>
      </c>
      <c r="C365" s="17" t="s">
        <v>1896</v>
      </c>
      <c r="D365" s="17">
        <v>119</v>
      </c>
      <c r="E365" s="17" t="s">
        <v>23</v>
      </c>
      <c r="F365" s="18">
        <v>41734</v>
      </c>
      <c r="G365" s="19" t="s">
        <v>140</v>
      </c>
      <c r="H365" s="17" t="s">
        <v>19</v>
      </c>
      <c r="I365" s="18">
        <v>43195.754603819441</v>
      </c>
      <c r="J365" s="22">
        <f t="shared" si="9"/>
        <v>43195</v>
      </c>
      <c r="K365" s="28">
        <v>2278</v>
      </c>
      <c r="L365" s="19">
        <v>2283</v>
      </c>
      <c r="M365" s="29"/>
      <c r="N365" s="23"/>
      <c r="O365" s="19"/>
      <c r="P365" s="19"/>
      <c r="Q365" s="19"/>
      <c r="R365" s="19"/>
      <c r="S365" s="19"/>
      <c r="T365" s="35"/>
      <c r="U365" s="37"/>
      <c r="V365" s="38"/>
      <c r="W365" s="38"/>
      <c r="X365" s="38"/>
      <c r="Y365" s="38"/>
      <c r="Z365" s="38"/>
      <c r="AA365" s="38"/>
      <c r="AB365" s="18">
        <v>43195.718534108797</v>
      </c>
      <c r="AC365" s="17" t="s">
        <v>1897</v>
      </c>
      <c r="AD365" s="18"/>
      <c r="AE365" s="17"/>
      <c r="AF365" s="17"/>
    </row>
    <row r="366" spans="1:32">
      <c r="A366" s="17">
        <v>201800553</v>
      </c>
      <c r="B366" s="17" t="s">
        <v>1898</v>
      </c>
      <c r="C366" s="17" t="s">
        <v>1899</v>
      </c>
      <c r="D366" s="17">
        <v>90</v>
      </c>
      <c r="E366" s="17" t="s">
        <v>61</v>
      </c>
      <c r="F366" s="18">
        <v>41320</v>
      </c>
      <c r="G366" s="19" t="s">
        <v>140</v>
      </c>
      <c r="H366" s="17" t="s">
        <v>19</v>
      </c>
      <c r="I366" s="18">
        <v>43195.820284571761</v>
      </c>
      <c r="J366" s="22">
        <f t="shared" si="9"/>
        <v>43195</v>
      </c>
      <c r="K366" s="28" t="s">
        <v>816</v>
      </c>
      <c r="L366" s="19"/>
      <c r="M366" s="29"/>
      <c r="N366" s="23"/>
      <c r="O366" s="19"/>
      <c r="P366" s="19"/>
      <c r="Q366" s="19"/>
      <c r="R366" s="19"/>
      <c r="S366" s="19"/>
      <c r="T366" s="35"/>
      <c r="U366" s="37"/>
      <c r="V366" s="38"/>
      <c r="W366" s="38"/>
      <c r="X366" s="38"/>
      <c r="Y366" s="38"/>
      <c r="Z366" s="38"/>
      <c r="AA366" s="38"/>
      <c r="AB366" s="18">
        <v>43195.820284571761</v>
      </c>
      <c r="AC366" s="17" t="s">
        <v>1900</v>
      </c>
      <c r="AD366" s="18"/>
      <c r="AE366" s="17"/>
      <c r="AF366" s="17"/>
    </row>
    <row r="367" spans="1:32">
      <c r="A367" s="17">
        <v>201800554</v>
      </c>
      <c r="B367" s="17" t="s">
        <v>1901</v>
      </c>
      <c r="C367" s="17" t="s">
        <v>1902</v>
      </c>
      <c r="D367" s="17">
        <v>598</v>
      </c>
      <c r="E367" s="17" t="s">
        <v>36</v>
      </c>
      <c r="F367" s="18">
        <v>41369</v>
      </c>
      <c r="G367" s="19" t="s">
        <v>139</v>
      </c>
      <c r="H367" s="17" t="s">
        <v>15</v>
      </c>
      <c r="I367" s="18">
        <v>43195.87808545139</v>
      </c>
      <c r="J367" s="22">
        <f t="shared" si="9"/>
        <v>43195</v>
      </c>
      <c r="K367" s="28">
        <v>2075</v>
      </c>
      <c r="L367" s="19" t="s">
        <v>2063</v>
      </c>
      <c r="M367" s="29" t="s">
        <v>801</v>
      </c>
      <c r="N367" s="23">
        <v>21</v>
      </c>
      <c r="O367" s="19"/>
      <c r="P367" s="19"/>
      <c r="Q367" s="19"/>
      <c r="R367" s="19"/>
      <c r="S367" s="19"/>
      <c r="T367" s="35"/>
      <c r="U367" s="37">
        <v>21</v>
      </c>
      <c r="V367" s="38"/>
      <c r="W367" s="38"/>
      <c r="X367" s="38"/>
      <c r="Y367" s="38"/>
      <c r="Z367" s="38"/>
      <c r="AA367" s="38"/>
      <c r="AB367" s="18">
        <v>43195.87808545139</v>
      </c>
      <c r="AC367" s="17" t="s">
        <v>1904</v>
      </c>
      <c r="AD367" s="18">
        <v>43196.542222569442</v>
      </c>
      <c r="AE367" s="17" t="s">
        <v>823</v>
      </c>
      <c r="AF367" s="17" t="s">
        <v>1903</v>
      </c>
    </row>
    <row r="368" spans="1:32">
      <c r="A368" s="17">
        <v>201800556</v>
      </c>
      <c r="B368" s="17" t="s">
        <v>1905</v>
      </c>
      <c r="C368" s="17" t="s">
        <v>1906</v>
      </c>
      <c r="D368" s="17">
        <v>125</v>
      </c>
      <c r="E368" s="17" t="s">
        <v>33</v>
      </c>
      <c r="F368" s="18">
        <v>40244</v>
      </c>
      <c r="G368" s="19" t="s">
        <v>139</v>
      </c>
      <c r="H368" s="17" t="s">
        <v>15</v>
      </c>
      <c r="I368" s="18">
        <v>43197.235640891202</v>
      </c>
      <c r="J368" s="22">
        <f t="shared" si="9"/>
        <v>43197</v>
      </c>
      <c r="K368" s="28">
        <v>2020</v>
      </c>
      <c r="L368" s="19"/>
      <c r="M368" s="29">
        <v>5</v>
      </c>
      <c r="N368" s="23">
        <v>5</v>
      </c>
      <c r="O368" s="19"/>
      <c r="P368" s="19"/>
      <c r="Q368" s="19"/>
      <c r="R368" s="19"/>
      <c r="S368" s="19"/>
      <c r="T368" s="35"/>
      <c r="U368" s="37">
        <v>5</v>
      </c>
      <c r="V368" s="38"/>
      <c r="W368" s="38"/>
      <c r="X368" s="38"/>
      <c r="Y368" s="38"/>
      <c r="Z368" s="38"/>
      <c r="AA368" s="38"/>
      <c r="AB368" s="18">
        <v>43197.235640891202</v>
      </c>
      <c r="AC368" s="17" t="s">
        <v>1907</v>
      </c>
      <c r="AD368" s="18"/>
      <c r="AE368" s="17"/>
      <c r="AF368" s="17"/>
    </row>
    <row r="369" spans="1:32">
      <c r="A369" s="17">
        <v>201800560</v>
      </c>
      <c r="B369" s="17" t="s">
        <v>1908</v>
      </c>
      <c r="C369" s="17" t="s">
        <v>920</v>
      </c>
      <c r="D369" s="17">
        <v>130</v>
      </c>
      <c r="E369" s="17" t="s">
        <v>18</v>
      </c>
      <c r="F369" s="18">
        <v>38449</v>
      </c>
      <c r="G369" s="19" t="s">
        <v>140</v>
      </c>
      <c r="H369" s="17" t="s">
        <v>19</v>
      </c>
      <c r="I369" s="18">
        <v>43198.279419062499</v>
      </c>
      <c r="J369" s="22">
        <f t="shared" si="9"/>
        <v>43198</v>
      </c>
      <c r="K369" s="28">
        <v>2082</v>
      </c>
      <c r="L369" s="19" t="s">
        <v>2062</v>
      </c>
      <c r="M369" s="29" t="s">
        <v>801</v>
      </c>
      <c r="N369" s="23">
        <v>21</v>
      </c>
      <c r="O369" s="19"/>
      <c r="P369" s="19"/>
      <c r="Q369" s="19"/>
      <c r="R369" s="19"/>
      <c r="S369" s="19"/>
      <c r="T369" s="35"/>
      <c r="U369" s="37">
        <v>21</v>
      </c>
      <c r="V369" s="38"/>
      <c r="W369" s="38"/>
      <c r="X369" s="38"/>
      <c r="Y369" s="38"/>
      <c r="Z369" s="38"/>
      <c r="AA369" s="38"/>
      <c r="AB369" s="18">
        <v>43198.628932905092</v>
      </c>
      <c r="AC369" s="17" t="s">
        <v>1909</v>
      </c>
      <c r="AD369" s="18"/>
      <c r="AE369" s="17"/>
      <c r="AF369" s="17"/>
    </row>
    <row r="370" spans="1:32">
      <c r="A370" s="17">
        <v>201800564</v>
      </c>
      <c r="B370" s="17" t="s">
        <v>1910</v>
      </c>
      <c r="C370" s="17" t="s">
        <v>1911</v>
      </c>
      <c r="D370" s="17">
        <v>125</v>
      </c>
      <c r="E370" s="17" t="s">
        <v>33</v>
      </c>
      <c r="F370" s="18">
        <v>37719</v>
      </c>
      <c r="G370" s="19" t="s">
        <v>140</v>
      </c>
      <c r="H370" s="17" t="s">
        <v>19</v>
      </c>
      <c r="I370" s="18">
        <v>43197.98252542824</v>
      </c>
      <c r="J370" s="22">
        <f t="shared" si="9"/>
        <v>43197</v>
      </c>
      <c r="K370" s="28">
        <v>2126</v>
      </c>
      <c r="L370" s="19"/>
      <c r="M370" s="29">
        <v>16</v>
      </c>
      <c r="N370" s="23">
        <v>16</v>
      </c>
      <c r="O370" s="19"/>
      <c r="P370" s="19"/>
      <c r="Q370" s="19"/>
      <c r="R370" s="19"/>
      <c r="S370" s="19"/>
      <c r="T370" s="35"/>
      <c r="U370" s="37">
        <v>16</v>
      </c>
      <c r="V370" s="38"/>
      <c r="W370" s="38"/>
      <c r="X370" s="38"/>
      <c r="Y370" s="38"/>
      <c r="Z370" s="38"/>
      <c r="AA370" s="38"/>
      <c r="AB370" s="18">
        <v>43197.98252542824</v>
      </c>
      <c r="AC370" s="17" t="s">
        <v>1912</v>
      </c>
      <c r="AD370" s="18"/>
      <c r="AE370" s="17"/>
      <c r="AF370" s="17"/>
    </row>
    <row r="371" spans="1:32">
      <c r="A371" s="17">
        <v>201800572</v>
      </c>
      <c r="B371" s="17" t="s">
        <v>1913</v>
      </c>
      <c r="C371" s="17" t="s">
        <v>1914</v>
      </c>
      <c r="D371" s="17">
        <v>598</v>
      </c>
      <c r="E371" s="17" t="s">
        <v>36</v>
      </c>
      <c r="F371" s="18">
        <v>42102</v>
      </c>
      <c r="G371" s="19" t="s">
        <v>139</v>
      </c>
      <c r="H371" s="17" t="s">
        <v>15</v>
      </c>
      <c r="I371" s="18">
        <v>43198.630057986113</v>
      </c>
      <c r="J371" s="22">
        <f t="shared" si="9"/>
        <v>43198</v>
      </c>
      <c r="K371" s="28">
        <v>2231</v>
      </c>
      <c r="L371" s="19"/>
      <c r="M371" s="29" t="s">
        <v>2061</v>
      </c>
      <c r="N371" s="23">
        <v>1</v>
      </c>
      <c r="O371" s="19">
        <v>21</v>
      </c>
      <c r="P371" s="19"/>
      <c r="Q371" s="19"/>
      <c r="R371" s="19"/>
      <c r="S371" s="19"/>
      <c r="T371" s="35"/>
      <c r="U371" s="37">
        <v>1</v>
      </c>
      <c r="V371" s="38">
        <v>21</v>
      </c>
      <c r="W371" s="38"/>
      <c r="X371" s="38"/>
      <c r="Y371" s="38"/>
      <c r="Z371" s="38"/>
      <c r="AA371" s="38"/>
      <c r="AB371" s="18">
        <v>43198.624215937503</v>
      </c>
      <c r="AC371" s="17" t="s">
        <v>1915</v>
      </c>
      <c r="AD371" s="18"/>
      <c r="AE371" s="17"/>
      <c r="AF371" s="17"/>
    </row>
    <row r="372" spans="1:32">
      <c r="A372" s="17">
        <v>201800575</v>
      </c>
      <c r="B372" s="17" t="s">
        <v>913</v>
      </c>
      <c r="C372" s="17" t="s">
        <v>77</v>
      </c>
      <c r="D372" s="17">
        <v>214</v>
      </c>
      <c r="E372" s="17" t="s">
        <v>1709</v>
      </c>
      <c r="F372" s="18">
        <v>43010</v>
      </c>
      <c r="G372" s="19" t="s">
        <v>141</v>
      </c>
      <c r="H372" s="17" t="s">
        <v>30</v>
      </c>
      <c r="I372" s="18">
        <v>43203.802917789355</v>
      </c>
      <c r="J372" s="22">
        <f t="shared" si="9"/>
        <v>43203</v>
      </c>
      <c r="K372" s="28">
        <v>2193</v>
      </c>
      <c r="L372" s="19"/>
      <c r="M372" s="29"/>
      <c r="N372" s="23"/>
      <c r="O372" s="19"/>
      <c r="P372" s="19"/>
      <c r="Q372" s="19"/>
      <c r="R372" s="19"/>
      <c r="S372" s="19"/>
      <c r="T372" s="35"/>
      <c r="U372" s="37"/>
      <c r="V372" s="38"/>
      <c r="W372" s="38"/>
      <c r="X372" s="38"/>
      <c r="Y372" s="38"/>
      <c r="Z372" s="38"/>
      <c r="AA372" s="38"/>
      <c r="AB372" s="18">
        <v>43203.815638078704</v>
      </c>
      <c r="AC372" s="17" t="s">
        <v>1917</v>
      </c>
      <c r="AD372" s="18">
        <v>43203.913796990739</v>
      </c>
      <c r="AE372" s="17"/>
      <c r="AF372" s="17" t="s">
        <v>1916</v>
      </c>
    </row>
    <row r="373" spans="1:32">
      <c r="A373" s="17">
        <v>201800579</v>
      </c>
      <c r="B373" s="17" t="s">
        <v>1918</v>
      </c>
      <c r="C373" s="17" t="s">
        <v>945</v>
      </c>
      <c r="D373" s="17">
        <v>508</v>
      </c>
      <c r="E373" s="17" t="s">
        <v>96</v>
      </c>
      <c r="F373" s="18">
        <v>42804</v>
      </c>
      <c r="G373" s="19" t="s">
        <v>139</v>
      </c>
      <c r="H373" s="17" t="s">
        <v>15</v>
      </c>
      <c r="I373" s="18">
        <v>43200.299387118059</v>
      </c>
      <c r="J373" s="22">
        <f t="shared" si="9"/>
        <v>43200</v>
      </c>
      <c r="K373" s="28">
        <v>2258</v>
      </c>
      <c r="L373" s="19"/>
      <c r="M373" s="29">
        <v>1</v>
      </c>
      <c r="N373" s="23">
        <v>1</v>
      </c>
      <c r="O373" s="19"/>
      <c r="P373" s="19"/>
      <c r="Q373" s="19"/>
      <c r="R373" s="19"/>
      <c r="S373" s="19"/>
      <c r="T373" s="35"/>
      <c r="U373" s="37">
        <v>1</v>
      </c>
      <c r="V373" s="38"/>
      <c r="W373" s="38"/>
      <c r="X373" s="38"/>
      <c r="Y373" s="38"/>
      <c r="Z373" s="38"/>
      <c r="AA373" s="38"/>
      <c r="AB373" s="18">
        <v>43200.29100636574</v>
      </c>
      <c r="AC373" s="17" t="s">
        <v>1919</v>
      </c>
      <c r="AD373" s="18"/>
      <c r="AE373" s="17"/>
      <c r="AF373" s="17"/>
    </row>
    <row r="374" spans="1:32">
      <c r="A374" s="17">
        <v>201800582</v>
      </c>
      <c r="B374" s="17" t="s">
        <v>1920</v>
      </c>
      <c r="C374" s="17" t="s">
        <v>884</v>
      </c>
      <c r="D374" s="17">
        <v>127</v>
      </c>
      <c r="E374" s="17" t="s">
        <v>43</v>
      </c>
      <c r="F374" s="18">
        <v>41009</v>
      </c>
      <c r="G374" s="19" t="s">
        <v>140</v>
      </c>
      <c r="H374" s="17" t="s">
        <v>19</v>
      </c>
      <c r="I374" s="18">
        <v>43200.794336261577</v>
      </c>
      <c r="J374" s="22">
        <f t="shared" si="9"/>
        <v>43200</v>
      </c>
      <c r="K374" s="28">
        <v>2181</v>
      </c>
      <c r="L374" s="19"/>
      <c r="M374" s="29">
        <v>4</v>
      </c>
      <c r="N374" s="23">
        <v>4</v>
      </c>
      <c r="O374" s="19"/>
      <c r="P374" s="19"/>
      <c r="Q374" s="19"/>
      <c r="R374" s="19"/>
      <c r="S374" s="19"/>
      <c r="T374" s="35"/>
      <c r="U374" s="37">
        <v>4</v>
      </c>
      <c r="V374" s="38"/>
      <c r="W374" s="38"/>
      <c r="X374" s="38"/>
      <c r="Y374" s="38"/>
      <c r="Z374" s="38"/>
      <c r="AA374" s="38"/>
      <c r="AB374" s="18">
        <v>43200.83344722222</v>
      </c>
      <c r="AC374" s="17" t="s">
        <v>1922</v>
      </c>
      <c r="AD374" s="18">
        <v>43201.904786458334</v>
      </c>
      <c r="AE374" s="17" t="s">
        <v>57</v>
      </c>
      <c r="AF374" s="17" t="s">
        <v>1921</v>
      </c>
    </row>
    <row r="375" spans="1:32">
      <c r="A375" s="17">
        <v>201800584</v>
      </c>
      <c r="B375" s="17" t="s">
        <v>1923</v>
      </c>
      <c r="C375" s="17" t="s">
        <v>834</v>
      </c>
      <c r="D375" s="17" t="s">
        <v>20</v>
      </c>
      <c r="E375" s="17" t="s">
        <v>20</v>
      </c>
      <c r="F375" s="18">
        <v>42988</v>
      </c>
      <c r="G375" s="19" t="s">
        <v>142</v>
      </c>
      <c r="H375" s="17" t="s">
        <v>34</v>
      </c>
      <c r="I375" s="18">
        <v>43200.947937650461</v>
      </c>
      <c r="J375" s="22">
        <f t="shared" si="9"/>
        <v>43200</v>
      </c>
      <c r="K375" s="28">
        <v>2279</v>
      </c>
      <c r="L375" s="19"/>
      <c r="M375" s="29" t="s">
        <v>801</v>
      </c>
      <c r="N375" s="23">
        <v>21</v>
      </c>
      <c r="O375" s="19"/>
      <c r="P375" s="19"/>
      <c r="Q375" s="19"/>
      <c r="R375" s="19"/>
      <c r="S375" s="19"/>
      <c r="T375" s="35"/>
      <c r="U375" s="37">
        <v>21</v>
      </c>
      <c r="V375" s="38"/>
      <c r="W375" s="38"/>
      <c r="X375" s="38"/>
      <c r="Y375" s="38"/>
      <c r="Z375" s="38"/>
      <c r="AA375" s="38"/>
      <c r="AB375" s="18">
        <v>43200.944078437497</v>
      </c>
      <c r="AC375" s="17" t="s">
        <v>1924</v>
      </c>
      <c r="AD375" s="18"/>
      <c r="AE375" s="17"/>
      <c r="AF375" s="17"/>
    </row>
    <row r="376" spans="1:32">
      <c r="A376" s="17">
        <v>201800586</v>
      </c>
      <c r="B376" s="17" t="s">
        <v>1925</v>
      </c>
      <c r="C376" s="17" t="s">
        <v>22</v>
      </c>
      <c r="D376" s="17">
        <v>119</v>
      </c>
      <c r="E376" s="17" t="s">
        <v>23</v>
      </c>
      <c r="F376" s="18">
        <v>40279</v>
      </c>
      <c r="G376" s="19" t="s">
        <v>142</v>
      </c>
      <c r="H376" s="17" t="s">
        <v>34</v>
      </c>
      <c r="I376" s="18">
        <v>43201.388989270832</v>
      </c>
      <c r="J376" s="22">
        <f t="shared" si="9"/>
        <v>43201</v>
      </c>
      <c r="K376" s="28">
        <v>2046</v>
      </c>
      <c r="L376" s="19" t="s">
        <v>2060</v>
      </c>
      <c r="M376" s="29" t="s">
        <v>2059</v>
      </c>
      <c r="N376" s="23">
        <v>1</v>
      </c>
      <c r="O376" s="19">
        <v>21</v>
      </c>
      <c r="P376" s="19"/>
      <c r="Q376" s="19"/>
      <c r="R376" s="19"/>
      <c r="S376" s="19"/>
      <c r="T376" s="35"/>
      <c r="U376" s="37">
        <v>1</v>
      </c>
      <c r="V376" s="38">
        <v>21</v>
      </c>
      <c r="W376" s="38"/>
      <c r="X376" s="38"/>
      <c r="Y376" s="38"/>
      <c r="Z376" s="38"/>
      <c r="AA376" s="38"/>
      <c r="AB376" s="18">
        <v>43201.383138807869</v>
      </c>
      <c r="AC376" s="17" t="s">
        <v>1926</v>
      </c>
      <c r="AD376" s="18"/>
      <c r="AE376" s="17"/>
      <c r="AF376" s="17"/>
    </row>
    <row r="377" spans="1:32">
      <c r="A377" s="17">
        <v>201800592</v>
      </c>
      <c r="B377" s="17" t="s">
        <v>1927</v>
      </c>
      <c r="C377" s="17" t="s">
        <v>1928</v>
      </c>
      <c r="D377" s="17">
        <v>499</v>
      </c>
      <c r="E377" s="17" t="s">
        <v>29</v>
      </c>
      <c r="F377" s="18">
        <v>38819</v>
      </c>
      <c r="G377" s="19" t="s">
        <v>140</v>
      </c>
      <c r="H377" s="17" t="s">
        <v>19</v>
      </c>
      <c r="I377" s="18">
        <v>43202.700586724539</v>
      </c>
      <c r="J377" s="22">
        <f t="shared" si="9"/>
        <v>43202</v>
      </c>
      <c r="K377" s="28">
        <v>2274</v>
      </c>
      <c r="L377" s="19"/>
      <c r="M377" s="29">
        <v>4</v>
      </c>
      <c r="N377" s="23">
        <v>4</v>
      </c>
      <c r="O377" s="19"/>
      <c r="P377" s="19"/>
      <c r="Q377" s="19"/>
      <c r="R377" s="19"/>
      <c r="S377" s="19"/>
      <c r="T377" s="35"/>
      <c r="U377" s="37">
        <v>4</v>
      </c>
      <c r="V377" s="38"/>
      <c r="W377" s="38"/>
      <c r="X377" s="38"/>
      <c r="Y377" s="38"/>
      <c r="Z377" s="38"/>
      <c r="AA377" s="38"/>
      <c r="AB377" s="18">
        <v>43202.699217627312</v>
      </c>
      <c r="AC377" s="17" t="s">
        <v>1929</v>
      </c>
      <c r="AD377" s="18">
        <v>43202.712430983796</v>
      </c>
      <c r="AE377" s="17"/>
      <c r="AF377" s="17" t="s">
        <v>918</v>
      </c>
    </row>
    <row r="378" spans="1:32">
      <c r="A378" s="17">
        <v>201800595</v>
      </c>
      <c r="B378" s="17" t="s">
        <v>1930</v>
      </c>
      <c r="C378" s="17" t="s">
        <v>1931</v>
      </c>
      <c r="D378" s="17">
        <v>598</v>
      </c>
      <c r="E378" s="17" t="s">
        <v>36</v>
      </c>
      <c r="F378" s="18">
        <v>42472</v>
      </c>
      <c r="G378" s="19" t="s">
        <v>140</v>
      </c>
      <c r="H378" s="17" t="s">
        <v>19</v>
      </c>
      <c r="I378" s="18">
        <v>43204.91471203704</v>
      </c>
      <c r="J378" s="22">
        <f t="shared" si="9"/>
        <v>43204</v>
      </c>
      <c r="K378" s="28" t="s">
        <v>2058</v>
      </c>
      <c r="L378" s="19"/>
      <c r="M378" s="29" t="s">
        <v>873</v>
      </c>
      <c r="N378" s="23">
        <v>1</v>
      </c>
      <c r="O378" s="19">
        <v>2</v>
      </c>
      <c r="P378" s="19">
        <v>4</v>
      </c>
      <c r="Q378" s="19"/>
      <c r="R378" s="19"/>
      <c r="S378" s="19"/>
      <c r="T378" s="35"/>
      <c r="U378" s="37">
        <v>1</v>
      </c>
      <c r="V378" s="38">
        <v>2</v>
      </c>
      <c r="W378" s="38">
        <v>4</v>
      </c>
      <c r="X378" s="38"/>
      <c r="Y378" s="38"/>
      <c r="Z378" s="38"/>
      <c r="AA378" s="38"/>
      <c r="AB378" s="18">
        <v>43204.902111724536</v>
      </c>
      <c r="AC378" s="17" t="s">
        <v>1932</v>
      </c>
      <c r="AD378" s="18"/>
      <c r="AE378" s="17"/>
      <c r="AF378" s="17"/>
    </row>
    <row r="379" spans="1:32">
      <c r="A379" s="17">
        <v>201800597</v>
      </c>
      <c r="B379" s="17" t="s">
        <v>1933</v>
      </c>
      <c r="C379" s="17" t="s">
        <v>1934</v>
      </c>
      <c r="D379" s="17">
        <v>128</v>
      </c>
      <c r="E379" s="17" t="s">
        <v>56</v>
      </c>
      <c r="F379" s="18">
        <v>42281</v>
      </c>
      <c r="G379" s="19" t="s">
        <v>142</v>
      </c>
      <c r="H379" s="17" t="s">
        <v>34</v>
      </c>
      <c r="I379" s="18">
        <v>43202.914044131947</v>
      </c>
      <c r="J379" s="22">
        <f t="shared" si="9"/>
        <v>43202</v>
      </c>
      <c r="K379" s="28">
        <v>2193</v>
      </c>
      <c r="L379" s="19"/>
      <c r="M379" s="29">
        <v>4</v>
      </c>
      <c r="N379" s="23">
        <v>4</v>
      </c>
      <c r="O379" s="19"/>
      <c r="P379" s="19"/>
      <c r="Q379" s="19"/>
      <c r="R379" s="19"/>
      <c r="S379" s="19"/>
      <c r="T379" s="35"/>
      <c r="U379" s="37">
        <v>4</v>
      </c>
      <c r="V379" s="38"/>
      <c r="W379" s="38"/>
      <c r="X379" s="38"/>
      <c r="Y379" s="38"/>
      <c r="Z379" s="38"/>
      <c r="AA379" s="38"/>
      <c r="AB379" s="18">
        <v>43202.910757638892</v>
      </c>
      <c r="AC379" s="17" t="s">
        <v>1936</v>
      </c>
      <c r="AD379" s="18">
        <v>43202.924718831018</v>
      </c>
      <c r="AE379" s="17"/>
      <c r="AF379" s="17" t="s">
        <v>1935</v>
      </c>
    </row>
    <row r="380" spans="1:32">
      <c r="A380" s="17">
        <v>201800601</v>
      </c>
      <c r="B380" s="17" t="s">
        <v>1937</v>
      </c>
      <c r="C380" s="17" t="s">
        <v>1938</v>
      </c>
      <c r="D380" s="17">
        <v>130</v>
      </c>
      <c r="E380" s="17" t="s">
        <v>18</v>
      </c>
      <c r="F380" s="18">
        <v>37591</v>
      </c>
      <c r="G380" s="19" t="s">
        <v>140</v>
      </c>
      <c r="H380" s="17" t="s">
        <v>19</v>
      </c>
      <c r="I380" s="18">
        <v>43209.462118981479</v>
      </c>
      <c r="J380" s="22">
        <f t="shared" si="9"/>
        <v>43209</v>
      </c>
      <c r="K380" s="28" t="s">
        <v>890</v>
      </c>
      <c r="L380" s="19" t="s">
        <v>2057</v>
      </c>
      <c r="M380" s="29"/>
      <c r="N380" s="23"/>
      <c r="O380" s="19"/>
      <c r="P380" s="19"/>
      <c r="Q380" s="19"/>
      <c r="R380" s="19"/>
      <c r="S380" s="19"/>
      <c r="T380" s="35"/>
      <c r="U380" s="37"/>
      <c r="V380" s="38"/>
      <c r="W380" s="38"/>
      <c r="X380" s="38"/>
      <c r="Y380" s="38"/>
      <c r="Z380" s="38"/>
      <c r="AA380" s="38"/>
      <c r="AB380" s="18">
        <v>43209.45665763889</v>
      </c>
      <c r="AC380" s="17" t="s">
        <v>1939</v>
      </c>
      <c r="AD380" s="18"/>
      <c r="AE380" s="17"/>
      <c r="AF380" s="17"/>
    </row>
    <row r="381" spans="1:32">
      <c r="A381" s="17">
        <v>201800603</v>
      </c>
      <c r="B381" s="17" t="s">
        <v>1940</v>
      </c>
      <c r="C381" s="17" t="s">
        <v>1941</v>
      </c>
      <c r="D381" s="17" t="s">
        <v>20</v>
      </c>
      <c r="E381" s="17" t="s">
        <v>20</v>
      </c>
      <c r="F381" s="18">
        <v>43101</v>
      </c>
      <c r="G381" s="19" t="s">
        <v>141</v>
      </c>
      <c r="H381" s="17" t="s">
        <v>30</v>
      </c>
      <c r="I381" s="18">
        <v>43203.84681466435</v>
      </c>
      <c r="J381" s="22">
        <f t="shared" si="9"/>
        <v>43203</v>
      </c>
      <c r="K381" s="28">
        <v>2046</v>
      </c>
      <c r="L381" s="19"/>
      <c r="M381" s="29">
        <v>1</v>
      </c>
      <c r="N381" s="23">
        <v>1</v>
      </c>
      <c r="O381" s="19"/>
      <c r="P381" s="19"/>
      <c r="Q381" s="19"/>
      <c r="R381" s="19"/>
      <c r="S381" s="19"/>
      <c r="T381" s="35"/>
      <c r="U381" s="37">
        <v>1</v>
      </c>
      <c r="V381" s="38"/>
      <c r="W381" s="38"/>
      <c r="X381" s="38"/>
      <c r="Y381" s="38"/>
      <c r="Z381" s="38"/>
      <c r="AA381" s="38"/>
      <c r="AB381" s="18">
        <v>43203.841563576389</v>
      </c>
      <c r="AC381" s="17" t="s">
        <v>1942</v>
      </c>
      <c r="AD381" s="18"/>
      <c r="AE381" s="17"/>
      <c r="AF381" s="17"/>
    </row>
    <row r="382" spans="1:32">
      <c r="A382" s="17">
        <v>201800607</v>
      </c>
      <c r="B382" s="17" t="s">
        <v>1943</v>
      </c>
      <c r="C382" s="17" t="s">
        <v>1944</v>
      </c>
      <c r="D382" s="17">
        <v>125</v>
      </c>
      <c r="E382" s="17" t="s">
        <v>33</v>
      </c>
      <c r="F382" s="18">
        <v>42835</v>
      </c>
      <c r="G382" s="19" t="s">
        <v>142</v>
      </c>
      <c r="H382" s="17" t="s">
        <v>34</v>
      </c>
      <c r="I382" s="18">
        <v>43211.428287465278</v>
      </c>
      <c r="J382" s="22">
        <f t="shared" si="9"/>
        <v>43211</v>
      </c>
      <c r="K382" s="28">
        <v>2185</v>
      </c>
      <c r="L382" s="19"/>
      <c r="M382" s="29">
        <v>4</v>
      </c>
      <c r="N382" s="23">
        <v>4</v>
      </c>
      <c r="O382" s="19"/>
      <c r="P382" s="19"/>
      <c r="Q382" s="19"/>
      <c r="R382" s="19"/>
      <c r="S382" s="19"/>
      <c r="T382" s="35"/>
      <c r="U382" s="37">
        <v>4</v>
      </c>
      <c r="V382" s="38"/>
      <c r="W382" s="38"/>
      <c r="X382" s="38"/>
      <c r="Y382" s="38"/>
      <c r="Z382" s="38"/>
      <c r="AA382" s="38"/>
      <c r="AB382" s="18">
        <v>43211.410738576385</v>
      </c>
      <c r="AC382" s="17" t="s">
        <v>1945</v>
      </c>
      <c r="AD382" s="18"/>
      <c r="AE382" s="17"/>
      <c r="AF382" s="17"/>
    </row>
    <row r="383" spans="1:32">
      <c r="A383" s="17">
        <v>201800611</v>
      </c>
      <c r="B383" s="17" t="s">
        <v>1946</v>
      </c>
      <c r="C383" s="17" t="s">
        <v>1947</v>
      </c>
      <c r="D383" s="17">
        <v>507</v>
      </c>
      <c r="E383" s="17" t="s">
        <v>111</v>
      </c>
      <c r="F383" s="18">
        <v>41652</v>
      </c>
      <c r="G383" s="19" t="s">
        <v>140</v>
      </c>
      <c r="H383" s="17" t="s">
        <v>19</v>
      </c>
      <c r="I383" s="18">
        <v>43205.282931793983</v>
      </c>
      <c r="J383" s="22">
        <f t="shared" si="9"/>
        <v>43205</v>
      </c>
      <c r="K383" s="28">
        <v>2095</v>
      </c>
      <c r="L383" s="19">
        <v>2081</v>
      </c>
      <c r="M383" s="29" t="s">
        <v>2056</v>
      </c>
      <c r="N383" s="23">
        <v>8</v>
      </c>
      <c r="O383" s="19">
        <v>9</v>
      </c>
      <c r="P383" s="19"/>
      <c r="Q383" s="19"/>
      <c r="R383" s="19"/>
      <c r="S383" s="19"/>
      <c r="T383" s="35"/>
      <c r="U383" s="37">
        <v>8</v>
      </c>
      <c r="V383" s="38">
        <v>9</v>
      </c>
      <c r="W383" s="38"/>
      <c r="X383" s="38"/>
      <c r="Y383" s="38"/>
      <c r="Z383" s="38"/>
      <c r="AA383" s="38"/>
      <c r="AB383" s="18">
        <v>43205.521358449078</v>
      </c>
      <c r="AC383" s="17" t="s">
        <v>1948</v>
      </c>
      <c r="AD383" s="18"/>
      <c r="AE383" s="17"/>
      <c r="AF383" s="17"/>
    </row>
    <row r="384" spans="1:32">
      <c r="A384" s="17">
        <v>201800612</v>
      </c>
      <c r="B384" s="17" t="s">
        <v>1949</v>
      </c>
      <c r="C384" s="17" t="s">
        <v>1950</v>
      </c>
      <c r="D384" s="17">
        <v>507</v>
      </c>
      <c r="E384" s="17" t="s">
        <v>111</v>
      </c>
      <c r="F384" s="18">
        <v>41013</v>
      </c>
      <c r="G384" s="19" t="s">
        <v>139</v>
      </c>
      <c r="H384" s="17" t="s">
        <v>15</v>
      </c>
      <c r="I384" s="18">
        <v>43204.838305474535</v>
      </c>
      <c r="J384" s="22">
        <f t="shared" si="9"/>
        <v>43204</v>
      </c>
      <c r="K384" s="28">
        <v>2046</v>
      </c>
      <c r="L384" s="19"/>
      <c r="M384" s="29"/>
      <c r="N384" s="23"/>
      <c r="O384" s="19"/>
      <c r="P384" s="19"/>
      <c r="Q384" s="19"/>
      <c r="R384" s="19"/>
      <c r="S384" s="19"/>
      <c r="T384" s="35"/>
      <c r="U384" s="37"/>
      <c r="V384" s="38"/>
      <c r="W384" s="38"/>
      <c r="X384" s="38"/>
      <c r="Y384" s="38"/>
      <c r="Z384" s="38"/>
      <c r="AA384" s="38"/>
      <c r="AB384" s="18">
        <v>43204.821915428241</v>
      </c>
      <c r="AC384" s="17" t="s">
        <v>1951</v>
      </c>
      <c r="AD384" s="18"/>
      <c r="AE384" s="17"/>
      <c r="AF384" s="17"/>
    </row>
    <row r="385" spans="1:32">
      <c r="A385" s="17">
        <v>201800613</v>
      </c>
      <c r="B385" s="17" t="s">
        <v>1952</v>
      </c>
      <c r="C385" s="17" t="s">
        <v>1953</v>
      </c>
      <c r="D385" s="17" t="s">
        <v>20</v>
      </c>
      <c r="E385" s="17" t="s">
        <v>20</v>
      </c>
      <c r="F385" s="18">
        <v>42475</v>
      </c>
      <c r="G385" s="19" t="s">
        <v>139</v>
      </c>
      <c r="H385" s="17" t="s">
        <v>15</v>
      </c>
      <c r="I385" s="18">
        <v>43205.022367048608</v>
      </c>
      <c r="J385" s="22">
        <f t="shared" si="9"/>
        <v>43205</v>
      </c>
      <c r="K385" s="28">
        <v>2071</v>
      </c>
      <c r="L385" s="19"/>
      <c r="M385" s="29">
        <v>2</v>
      </c>
      <c r="N385" s="23">
        <v>2</v>
      </c>
      <c r="O385" s="19"/>
      <c r="P385" s="19"/>
      <c r="Q385" s="19"/>
      <c r="R385" s="19"/>
      <c r="S385" s="19"/>
      <c r="T385" s="35"/>
      <c r="U385" s="37">
        <v>2</v>
      </c>
      <c r="V385" s="38"/>
      <c r="W385" s="38"/>
      <c r="X385" s="38"/>
      <c r="Y385" s="38"/>
      <c r="Z385" s="38"/>
      <c r="AA385" s="38"/>
      <c r="AB385" s="18">
        <v>43205.004197106478</v>
      </c>
      <c r="AC385" s="17" t="s">
        <v>1954</v>
      </c>
      <c r="AD385" s="18"/>
      <c r="AE385" s="17"/>
      <c r="AF385" s="17"/>
    </row>
    <row r="386" spans="1:32">
      <c r="A386" s="17">
        <v>201800620</v>
      </c>
      <c r="B386" s="17" t="s">
        <v>1955</v>
      </c>
      <c r="C386" s="17" t="s">
        <v>1956</v>
      </c>
      <c r="D386" s="17">
        <v>507</v>
      </c>
      <c r="E386" s="17" t="s">
        <v>111</v>
      </c>
      <c r="F386" s="18">
        <v>40613</v>
      </c>
      <c r="G386" s="19" t="s">
        <v>139</v>
      </c>
      <c r="H386" s="17" t="s">
        <v>15</v>
      </c>
      <c r="I386" s="18">
        <v>43206.877941087965</v>
      </c>
      <c r="J386" s="22">
        <f t="shared" si="9"/>
        <v>43206</v>
      </c>
      <c r="K386" s="28">
        <v>2095</v>
      </c>
      <c r="L386" s="19">
        <v>2020</v>
      </c>
      <c r="M386" s="29" t="s">
        <v>812</v>
      </c>
      <c r="N386" s="23">
        <v>8</v>
      </c>
      <c r="O386" s="19">
        <v>9</v>
      </c>
      <c r="P386" s="19"/>
      <c r="Q386" s="19"/>
      <c r="R386" s="19"/>
      <c r="S386" s="19"/>
      <c r="T386" s="35"/>
      <c r="U386" s="37">
        <v>8</v>
      </c>
      <c r="V386" s="47">
        <v>902</v>
      </c>
      <c r="W386" s="38"/>
      <c r="X386" s="38"/>
      <c r="Y386" s="38"/>
      <c r="Z386" s="38"/>
      <c r="AA386" s="38"/>
      <c r="AB386" s="18">
        <v>43206.875011111108</v>
      </c>
      <c r="AC386" s="17" t="s">
        <v>1957</v>
      </c>
      <c r="AD386" s="18"/>
      <c r="AE386" s="17"/>
      <c r="AF386" s="17"/>
    </row>
    <row r="387" spans="1:32">
      <c r="A387" s="17">
        <v>201800621</v>
      </c>
      <c r="B387" s="17" t="s">
        <v>1958</v>
      </c>
      <c r="C387" s="17" t="s">
        <v>1959</v>
      </c>
      <c r="D387" s="17">
        <v>205</v>
      </c>
      <c r="E387" s="17" t="s">
        <v>105</v>
      </c>
      <c r="F387" s="18">
        <v>42983</v>
      </c>
      <c r="G387" s="19" t="s">
        <v>140</v>
      </c>
      <c r="H387" s="17" t="s">
        <v>19</v>
      </c>
      <c r="I387" s="18">
        <v>43207.276782604167</v>
      </c>
      <c r="J387" s="22">
        <f t="shared" si="9"/>
        <v>43207</v>
      </c>
      <c r="K387" s="28">
        <v>2194</v>
      </c>
      <c r="L387" s="19"/>
      <c r="M387" s="29">
        <v>4</v>
      </c>
      <c r="N387" s="23">
        <v>4</v>
      </c>
      <c r="O387" s="19"/>
      <c r="P387" s="19"/>
      <c r="Q387" s="19"/>
      <c r="R387" s="19"/>
      <c r="S387" s="19"/>
      <c r="T387" s="35"/>
      <c r="U387" s="37">
        <v>4</v>
      </c>
      <c r="V387" s="38"/>
      <c r="W387" s="38"/>
      <c r="X387" s="38"/>
      <c r="Y387" s="38"/>
      <c r="Z387" s="38"/>
      <c r="AA387" s="38"/>
      <c r="AB387" s="18">
        <v>43207.276782604167</v>
      </c>
      <c r="AC387" s="17" t="s">
        <v>1960</v>
      </c>
      <c r="AD387" s="18"/>
      <c r="AE387" s="17"/>
      <c r="AF387" s="17"/>
    </row>
    <row r="388" spans="1:32">
      <c r="A388" s="17">
        <v>201800622</v>
      </c>
      <c r="B388" s="17" t="s">
        <v>1961</v>
      </c>
      <c r="C388" s="17" t="s">
        <v>818</v>
      </c>
      <c r="D388" s="17" t="s">
        <v>20</v>
      </c>
      <c r="E388" s="17" t="s">
        <v>20</v>
      </c>
      <c r="F388" s="18">
        <v>42937</v>
      </c>
      <c r="G388" s="19" t="s">
        <v>140</v>
      </c>
      <c r="H388" s="17" t="s">
        <v>19</v>
      </c>
      <c r="I388" s="18">
        <v>43206.988259259262</v>
      </c>
      <c r="J388" s="22">
        <f t="shared" si="9"/>
        <v>43206</v>
      </c>
      <c r="K388" s="28">
        <v>2279</v>
      </c>
      <c r="L388" s="19"/>
      <c r="M388" s="29" t="s">
        <v>2018</v>
      </c>
      <c r="N388" s="23">
        <v>21</v>
      </c>
      <c r="O388" s="19"/>
      <c r="P388" s="19"/>
      <c r="Q388" s="19"/>
      <c r="R388" s="19"/>
      <c r="S388" s="19"/>
      <c r="T388" s="35"/>
      <c r="U388" s="37">
        <v>21</v>
      </c>
      <c r="V388" s="38"/>
      <c r="W388" s="38"/>
      <c r="X388" s="38"/>
      <c r="Y388" s="38"/>
      <c r="Z388" s="38"/>
      <c r="AA388" s="38"/>
      <c r="AB388" s="18">
        <v>43206.958876192133</v>
      </c>
      <c r="AC388" s="17" t="s">
        <v>1962</v>
      </c>
      <c r="AD388" s="18"/>
      <c r="AE388" s="17"/>
      <c r="AF388" s="17"/>
    </row>
    <row r="389" spans="1:32">
      <c r="A389" s="17">
        <v>201800630</v>
      </c>
      <c r="B389" s="17" t="s">
        <v>926</v>
      </c>
      <c r="C389" s="17" t="s">
        <v>1963</v>
      </c>
      <c r="D389" s="17">
        <v>536</v>
      </c>
      <c r="E389" s="17" t="s">
        <v>50</v>
      </c>
      <c r="F389" s="18">
        <v>39556</v>
      </c>
      <c r="G389" s="19" t="s">
        <v>140</v>
      </c>
      <c r="H389" s="17" t="s">
        <v>19</v>
      </c>
      <c r="I389" s="18">
        <v>43214.759794444442</v>
      </c>
      <c r="J389" s="22">
        <f t="shared" si="9"/>
        <v>43214</v>
      </c>
      <c r="K389" s="28">
        <v>2020</v>
      </c>
      <c r="L389" s="19" t="s">
        <v>2055</v>
      </c>
      <c r="M389" s="29" t="s">
        <v>2054</v>
      </c>
      <c r="N389" s="23">
        <v>4</v>
      </c>
      <c r="O389" s="19">
        <v>5</v>
      </c>
      <c r="P389" s="19"/>
      <c r="Q389" s="19"/>
      <c r="R389" s="19"/>
      <c r="S389" s="19"/>
      <c r="T389" s="35"/>
      <c r="U389" s="37">
        <v>4</v>
      </c>
      <c r="V389" s="38">
        <v>5</v>
      </c>
      <c r="W389" s="38"/>
      <c r="X389" s="38"/>
      <c r="Y389" s="38"/>
      <c r="Z389" s="38"/>
      <c r="AA389" s="38"/>
      <c r="AB389" s="18"/>
      <c r="AC389" s="17" t="s">
        <v>20</v>
      </c>
      <c r="AD389" s="18"/>
      <c r="AE389" s="17"/>
      <c r="AF389" s="17"/>
    </row>
    <row r="390" spans="1:32">
      <c r="A390" s="17">
        <v>201800631</v>
      </c>
      <c r="B390" s="17" t="s">
        <v>1964</v>
      </c>
      <c r="C390" s="17" t="s">
        <v>1965</v>
      </c>
      <c r="D390" s="17">
        <v>598</v>
      </c>
      <c r="E390" s="17" t="s">
        <v>36</v>
      </c>
      <c r="F390" s="18">
        <v>41382</v>
      </c>
      <c r="G390" s="19" t="s">
        <v>140</v>
      </c>
      <c r="H390" s="17" t="s">
        <v>19</v>
      </c>
      <c r="I390" s="18">
        <v>43208.817998298611</v>
      </c>
      <c r="J390" s="22">
        <f t="shared" si="9"/>
        <v>43208</v>
      </c>
      <c r="K390" s="28">
        <v>2071</v>
      </c>
      <c r="L390" s="19"/>
      <c r="M390" s="29">
        <v>1</v>
      </c>
      <c r="N390" s="23">
        <v>1</v>
      </c>
      <c r="O390" s="19"/>
      <c r="P390" s="19"/>
      <c r="Q390" s="19"/>
      <c r="R390" s="19"/>
      <c r="S390" s="19"/>
      <c r="T390" s="35"/>
      <c r="U390" s="37">
        <v>1</v>
      </c>
      <c r="V390" s="38"/>
      <c r="W390" s="38"/>
      <c r="X390" s="38"/>
      <c r="Y390" s="38"/>
      <c r="Z390" s="38"/>
      <c r="AA390" s="38"/>
      <c r="AB390" s="18"/>
      <c r="AC390" s="17" t="s">
        <v>20</v>
      </c>
      <c r="AD390" s="18"/>
      <c r="AE390" s="17"/>
      <c r="AF390" s="17"/>
    </row>
    <row r="391" spans="1:32">
      <c r="A391" s="17">
        <v>201800636</v>
      </c>
      <c r="B391" s="17" t="s">
        <v>1966</v>
      </c>
      <c r="C391" s="17" t="s">
        <v>847</v>
      </c>
      <c r="D391" s="17">
        <v>127</v>
      </c>
      <c r="E391" s="17" t="s">
        <v>43</v>
      </c>
      <c r="F391" s="18">
        <v>42113</v>
      </c>
      <c r="G391" s="19" t="s">
        <v>142</v>
      </c>
      <c r="H391" s="17" t="s">
        <v>34</v>
      </c>
      <c r="I391" s="18">
        <v>43209.594195451391</v>
      </c>
      <c r="J391" s="22">
        <f t="shared" si="9"/>
        <v>43209</v>
      </c>
      <c r="K391" s="28">
        <v>2181</v>
      </c>
      <c r="L391" s="19"/>
      <c r="M391" s="29">
        <v>4</v>
      </c>
      <c r="N391" s="23">
        <v>4</v>
      </c>
      <c r="O391" s="19"/>
      <c r="P391" s="19"/>
      <c r="Q391" s="19"/>
      <c r="R391" s="19"/>
      <c r="S391" s="19"/>
      <c r="T391" s="35"/>
      <c r="U391" s="37">
        <v>4</v>
      </c>
      <c r="V391" s="38"/>
      <c r="W391" s="38"/>
      <c r="X391" s="38"/>
      <c r="Y391" s="38"/>
      <c r="Z391" s="38"/>
      <c r="AA391" s="38"/>
      <c r="AB391" s="18">
        <v>43209.594195451391</v>
      </c>
      <c r="AC391" s="17" t="s">
        <v>1967</v>
      </c>
      <c r="AD391" s="18"/>
      <c r="AE391" s="17"/>
      <c r="AF391" s="17"/>
    </row>
    <row r="392" spans="1:32">
      <c r="A392" s="17">
        <v>201800638</v>
      </c>
      <c r="B392" s="17" t="s">
        <v>1968</v>
      </c>
      <c r="C392" s="17" t="s">
        <v>1969</v>
      </c>
      <c r="D392" s="17">
        <v>125</v>
      </c>
      <c r="E392" s="17" t="s">
        <v>33</v>
      </c>
      <c r="F392" s="18">
        <v>41383</v>
      </c>
      <c r="G392" s="19" t="s">
        <v>140</v>
      </c>
      <c r="H392" s="17" t="s">
        <v>19</v>
      </c>
      <c r="I392" s="18">
        <v>43209.837922303239</v>
      </c>
      <c r="J392" s="22">
        <f t="shared" si="9"/>
        <v>43209</v>
      </c>
      <c r="K392" s="28">
        <v>2046</v>
      </c>
      <c r="L392" s="19"/>
      <c r="M392" s="29">
        <v>1</v>
      </c>
      <c r="N392" s="23">
        <v>1</v>
      </c>
      <c r="O392" s="19"/>
      <c r="P392" s="19"/>
      <c r="Q392" s="19"/>
      <c r="R392" s="19"/>
      <c r="S392" s="19"/>
      <c r="T392" s="35"/>
      <c r="U392" s="37">
        <v>1</v>
      </c>
      <c r="V392" s="38"/>
      <c r="W392" s="38"/>
      <c r="X392" s="38"/>
      <c r="Y392" s="38"/>
      <c r="Z392" s="38"/>
      <c r="AA392" s="38"/>
      <c r="AB392" s="18">
        <v>43209.837922303239</v>
      </c>
      <c r="AC392" s="17" t="s">
        <v>1970</v>
      </c>
      <c r="AD392" s="18"/>
      <c r="AE392" s="17"/>
      <c r="AF392" s="17"/>
    </row>
    <row r="393" spans="1:32">
      <c r="A393" s="17">
        <v>201800640</v>
      </c>
      <c r="B393" s="17" t="s">
        <v>1971</v>
      </c>
      <c r="C393" s="17" t="s">
        <v>1972</v>
      </c>
      <c r="D393" s="17">
        <v>598</v>
      </c>
      <c r="E393" s="17" t="s">
        <v>36</v>
      </c>
      <c r="F393" s="18">
        <v>43027</v>
      </c>
      <c r="G393" s="19" t="s">
        <v>142</v>
      </c>
      <c r="H393" s="17" t="s">
        <v>34</v>
      </c>
      <c r="I393" s="18">
        <v>43210.606708333333</v>
      </c>
      <c r="J393" s="22">
        <f t="shared" si="9"/>
        <v>43210</v>
      </c>
      <c r="K393" s="28" t="s">
        <v>2053</v>
      </c>
      <c r="L393" s="19"/>
      <c r="M393" s="29"/>
      <c r="N393" s="23"/>
      <c r="O393" s="19"/>
      <c r="P393" s="19"/>
      <c r="Q393" s="19"/>
      <c r="R393" s="19"/>
      <c r="S393" s="19"/>
      <c r="T393" s="35"/>
      <c r="U393" s="37"/>
      <c r="V393" s="38"/>
      <c r="W393" s="38"/>
      <c r="X393" s="38"/>
      <c r="Y393" s="38"/>
      <c r="Z393" s="38"/>
      <c r="AA393" s="38"/>
      <c r="AB393" s="18"/>
      <c r="AC393" s="17" t="s">
        <v>20</v>
      </c>
      <c r="AD393" s="18"/>
      <c r="AE393" s="17"/>
      <c r="AF393" s="17"/>
    </row>
    <row r="394" spans="1:32">
      <c r="A394" s="17">
        <v>201800657</v>
      </c>
      <c r="B394" s="17" t="s">
        <v>1973</v>
      </c>
      <c r="C394" s="17" t="s">
        <v>1974</v>
      </c>
      <c r="D394" s="17">
        <v>201</v>
      </c>
      <c r="E394" s="17" t="s">
        <v>66</v>
      </c>
      <c r="F394" s="18">
        <v>42482</v>
      </c>
      <c r="G394" s="19" t="s">
        <v>140</v>
      </c>
      <c r="H394" s="17" t="s">
        <v>19</v>
      </c>
      <c r="I394" s="18">
        <v>43212.622612002313</v>
      </c>
      <c r="J394" s="22">
        <f t="shared" si="9"/>
        <v>43212</v>
      </c>
      <c r="K394" s="28">
        <v>2043</v>
      </c>
      <c r="L394" s="19">
        <v>2017</v>
      </c>
      <c r="M394" s="29">
        <v>1</v>
      </c>
      <c r="N394" s="23">
        <v>1</v>
      </c>
      <c r="O394" s="19"/>
      <c r="P394" s="19"/>
      <c r="Q394" s="19"/>
      <c r="R394" s="19"/>
      <c r="S394" s="19"/>
      <c r="T394" s="35"/>
      <c r="U394" s="37">
        <v>1</v>
      </c>
      <c r="V394" s="38"/>
      <c r="W394" s="38"/>
      <c r="X394" s="38"/>
      <c r="Y394" s="38"/>
      <c r="Z394" s="38"/>
      <c r="AA394" s="38"/>
      <c r="AB394" s="18">
        <v>43212.603215509262</v>
      </c>
      <c r="AC394" s="17" t="s">
        <v>1975</v>
      </c>
      <c r="AD394" s="18"/>
      <c r="AE394" s="17"/>
      <c r="AF394" s="17"/>
    </row>
    <row r="395" spans="1:32">
      <c r="A395" s="17">
        <v>201800663</v>
      </c>
      <c r="B395" s="17" t="s">
        <v>1976</v>
      </c>
      <c r="C395" s="17" t="s">
        <v>1977</v>
      </c>
      <c r="D395" s="17">
        <v>516</v>
      </c>
      <c r="E395" s="17" t="s">
        <v>121</v>
      </c>
      <c r="F395" s="18">
        <v>43129</v>
      </c>
      <c r="G395" s="19" t="s">
        <v>140</v>
      </c>
      <c r="H395" s="17" t="s">
        <v>19</v>
      </c>
      <c r="I395" s="18">
        <v>43309.631105208333</v>
      </c>
      <c r="J395" s="22">
        <f t="shared" ref="J395:J458" si="10">ROUNDDOWN(I395,0)</f>
        <v>43309</v>
      </c>
      <c r="K395" s="28" t="s">
        <v>862</v>
      </c>
      <c r="L395" s="19"/>
      <c r="M395" s="29"/>
      <c r="N395" s="23"/>
      <c r="O395" s="19"/>
      <c r="P395" s="19"/>
      <c r="Q395" s="19"/>
      <c r="R395" s="19"/>
      <c r="S395" s="19"/>
      <c r="T395" s="35"/>
      <c r="U395" s="37"/>
      <c r="V395" s="38"/>
      <c r="W395" s="38"/>
      <c r="X395" s="38"/>
      <c r="Y395" s="38"/>
      <c r="Z395" s="38"/>
      <c r="AA395" s="38"/>
      <c r="AB395" s="18">
        <v>43309.631105208333</v>
      </c>
      <c r="AC395" s="17" t="s">
        <v>1978</v>
      </c>
      <c r="AD395" s="18">
        <v>43309.633197719908</v>
      </c>
      <c r="AE395" s="17" t="s">
        <v>69</v>
      </c>
      <c r="AF395" s="17" t="s">
        <v>938</v>
      </c>
    </row>
    <row r="396" spans="1:32">
      <c r="A396" s="17">
        <v>201800671</v>
      </c>
      <c r="B396" s="17" t="s">
        <v>1979</v>
      </c>
      <c r="C396" s="17" t="s">
        <v>1980</v>
      </c>
      <c r="D396" s="17">
        <v>119</v>
      </c>
      <c r="E396" s="17" t="s">
        <v>23</v>
      </c>
      <c r="F396" s="18">
        <v>42571</v>
      </c>
      <c r="G396" s="19" t="s">
        <v>140</v>
      </c>
      <c r="H396" s="17" t="s">
        <v>19</v>
      </c>
      <c r="I396" s="18">
        <v>43215.655251076387</v>
      </c>
      <c r="J396" s="22">
        <f t="shared" si="10"/>
        <v>43215</v>
      </c>
      <c r="K396" s="28">
        <v>2185</v>
      </c>
      <c r="L396" s="19"/>
      <c r="M396" s="29">
        <v>4</v>
      </c>
      <c r="N396" s="23">
        <v>4</v>
      </c>
      <c r="O396" s="19"/>
      <c r="P396" s="19"/>
      <c r="Q396" s="19"/>
      <c r="R396" s="19"/>
      <c r="S396" s="19"/>
      <c r="T396" s="35"/>
      <c r="U396" s="37">
        <v>4</v>
      </c>
      <c r="V396" s="38"/>
      <c r="W396" s="38"/>
      <c r="X396" s="38"/>
      <c r="Y396" s="38"/>
      <c r="Z396" s="38"/>
      <c r="AA396" s="38"/>
      <c r="AB396" s="18"/>
      <c r="AC396" s="17" t="s">
        <v>20</v>
      </c>
      <c r="AD396" s="18">
        <v>43215.630925231482</v>
      </c>
      <c r="AE396" s="17" t="s">
        <v>72</v>
      </c>
      <c r="AF396" s="17" t="s">
        <v>1981</v>
      </c>
    </row>
    <row r="397" spans="1:32">
      <c r="A397" s="17">
        <v>201800672</v>
      </c>
      <c r="B397" s="17" t="s">
        <v>1982</v>
      </c>
      <c r="C397" s="17" t="s">
        <v>1983</v>
      </c>
      <c r="D397" s="17">
        <v>107</v>
      </c>
      <c r="E397" s="17" t="s">
        <v>53</v>
      </c>
      <c r="F397" s="18">
        <v>37909</v>
      </c>
      <c r="G397" s="19" t="s">
        <v>139</v>
      </c>
      <c r="H397" s="17" t="s">
        <v>15</v>
      </c>
      <c r="I397" s="18">
        <v>43215.616467824075</v>
      </c>
      <c r="J397" s="22">
        <f t="shared" si="10"/>
        <v>43215</v>
      </c>
      <c r="K397" s="28">
        <v>2131</v>
      </c>
      <c r="L397" s="19" t="s">
        <v>2052</v>
      </c>
      <c r="M397" s="29">
        <v>16</v>
      </c>
      <c r="N397" s="23">
        <v>16</v>
      </c>
      <c r="O397" s="19"/>
      <c r="P397" s="19"/>
      <c r="Q397" s="19"/>
      <c r="R397" s="19"/>
      <c r="S397" s="19"/>
      <c r="T397" s="35"/>
      <c r="U397" s="37">
        <v>16</v>
      </c>
      <c r="V397" s="38"/>
      <c r="W397" s="38"/>
      <c r="X397" s="38"/>
      <c r="Y397" s="38"/>
      <c r="Z397" s="38"/>
      <c r="AA397" s="38"/>
      <c r="AB397" s="18">
        <v>43215.627184375</v>
      </c>
      <c r="AC397" s="17" t="s">
        <v>1984</v>
      </c>
      <c r="AD397" s="18"/>
      <c r="AE397" s="17"/>
      <c r="AF397" s="17"/>
    </row>
    <row r="398" spans="1:32">
      <c r="A398" s="17">
        <v>201800674</v>
      </c>
      <c r="B398" s="17" t="s">
        <v>1985</v>
      </c>
      <c r="C398" s="17" t="s">
        <v>1986</v>
      </c>
      <c r="D398" s="17">
        <v>501</v>
      </c>
      <c r="E398" s="17" t="s">
        <v>14</v>
      </c>
      <c r="F398" s="18">
        <v>39928</v>
      </c>
      <c r="G398" s="19" t="s">
        <v>140</v>
      </c>
      <c r="H398" s="17" t="s">
        <v>19</v>
      </c>
      <c r="I398" s="18">
        <v>43216.267746956015</v>
      </c>
      <c r="J398" s="22">
        <f t="shared" si="10"/>
        <v>43216</v>
      </c>
      <c r="K398" s="28">
        <v>2073</v>
      </c>
      <c r="L398" s="19" t="s">
        <v>2051</v>
      </c>
      <c r="M398" s="29">
        <v>4</v>
      </c>
      <c r="N398" s="23">
        <v>4</v>
      </c>
      <c r="O398" s="19"/>
      <c r="P398" s="19"/>
      <c r="Q398" s="19"/>
      <c r="R398" s="19"/>
      <c r="S398" s="19"/>
      <c r="T398" s="35"/>
      <c r="U398" s="37">
        <v>4</v>
      </c>
      <c r="V398" s="38"/>
      <c r="W398" s="38"/>
      <c r="X398" s="38"/>
      <c r="Y398" s="38"/>
      <c r="Z398" s="38"/>
      <c r="AA398" s="38"/>
      <c r="AB398" s="18">
        <v>43216.694056631946</v>
      </c>
      <c r="AC398" s="17" t="s">
        <v>1988</v>
      </c>
      <c r="AD398" s="18">
        <v>43215.927087268516</v>
      </c>
      <c r="AE398" s="17" t="s">
        <v>16</v>
      </c>
      <c r="AF398" s="17" t="s">
        <v>1987</v>
      </c>
    </row>
    <row r="399" spans="1:32">
      <c r="A399" s="17">
        <v>201800676</v>
      </c>
      <c r="B399" s="17" t="s">
        <v>1989</v>
      </c>
      <c r="C399" s="17" t="s">
        <v>1990</v>
      </c>
      <c r="D399" s="17">
        <v>312</v>
      </c>
      <c r="E399" s="17" t="s">
        <v>916</v>
      </c>
      <c r="F399" s="18">
        <v>41245</v>
      </c>
      <c r="G399" s="19" t="s">
        <v>139</v>
      </c>
      <c r="H399" s="17" t="s">
        <v>15</v>
      </c>
      <c r="I399" s="18">
        <v>43216.266765856482</v>
      </c>
      <c r="J399" s="22">
        <f t="shared" si="10"/>
        <v>43216</v>
      </c>
      <c r="K399" s="28">
        <v>2101</v>
      </c>
      <c r="L399" s="19" t="s">
        <v>2050</v>
      </c>
      <c r="M399" s="29"/>
      <c r="N399" s="23"/>
      <c r="O399" s="19"/>
      <c r="P399" s="19"/>
      <c r="Q399" s="19"/>
      <c r="R399" s="19"/>
      <c r="S399" s="19"/>
      <c r="T399" s="35"/>
      <c r="U399" s="37"/>
      <c r="V399" s="38"/>
      <c r="W399" s="38"/>
      <c r="X399" s="38"/>
      <c r="Y399" s="38"/>
      <c r="Z399" s="38"/>
      <c r="AA399" s="38"/>
      <c r="AB399" s="18">
        <v>43216.513981793978</v>
      </c>
      <c r="AC399" s="17" t="s">
        <v>1991</v>
      </c>
      <c r="AD399" s="18">
        <v>43215.961091516205</v>
      </c>
      <c r="AE399" s="17" t="s">
        <v>69</v>
      </c>
      <c r="AF399" s="17" t="s">
        <v>138</v>
      </c>
    </row>
    <row r="400" spans="1:32">
      <c r="A400" s="17">
        <v>201800677</v>
      </c>
      <c r="B400" s="17" t="s">
        <v>1634</v>
      </c>
      <c r="C400" s="17" t="s">
        <v>63</v>
      </c>
      <c r="D400" s="17">
        <v>312</v>
      </c>
      <c r="E400" s="17" t="s">
        <v>916</v>
      </c>
      <c r="F400" s="18">
        <v>41390</v>
      </c>
      <c r="G400" s="19" t="s">
        <v>139</v>
      </c>
      <c r="H400" s="17" t="s">
        <v>15</v>
      </c>
      <c r="I400" s="18">
        <v>43216.471431828701</v>
      </c>
      <c r="J400" s="22">
        <f t="shared" si="10"/>
        <v>43216</v>
      </c>
      <c r="K400" s="28">
        <v>2082</v>
      </c>
      <c r="L400" s="19"/>
      <c r="M400" s="29" t="s">
        <v>781</v>
      </c>
      <c r="N400" s="23">
        <v>1</v>
      </c>
      <c r="O400" s="19">
        <v>2</v>
      </c>
      <c r="P400" s="19"/>
      <c r="Q400" s="19"/>
      <c r="R400" s="19"/>
      <c r="S400" s="19"/>
      <c r="T400" s="35"/>
      <c r="U400" s="37">
        <v>1</v>
      </c>
      <c r="V400" s="38">
        <v>2</v>
      </c>
      <c r="W400" s="38"/>
      <c r="X400" s="38"/>
      <c r="Y400" s="38"/>
      <c r="Z400" s="38"/>
      <c r="AA400" s="38"/>
      <c r="AB400" s="18"/>
      <c r="AC400" s="17" t="s">
        <v>20</v>
      </c>
      <c r="AD400" s="18"/>
      <c r="AE400" s="17"/>
      <c r="AF400" s="17"/>
    </row>
    <row r="401" spans="1:32">
      <c r="A401" s="17">
        <v>201800684</v>
      </c>
      <c r="B401" s="17" t="s">
        <v>1992</v>
      </c>
      <c r="C401" s="17" t="s">
        <v>1993</v>
      </c>
      <c r="D401" s="17">
        <v>131</v>
      </c>
      <c r="E401" s="17" t="s">
        <v>26</v>
      </c>
      <c r="F401" s="18">
        <v>39564</v>
      </c>
      <c r="G401" s="19" t="s">
        <v>139</v>
      </c>
      <c r="H401" s="17" t="s">
        <v>15</v>
      </c>
      <c r="I401" s="18">
        <v>43216.967973993058</v>
      </c>
      <c r="J401" s="22">
        <f t="shared" si="10"/>
        <v>43216</v>
      </c>
      <c r="K401" s="28">
        <v>2002</v>
      </c>
      <c r="L401" s="19" t="s">
        <v>2049</v>
      </c>
      <c r="M401" s="29">
        <v>14</v>
      </c>
      <c r="N401" s="23">
        <v>14</v>
      </c>
      <c r="O401" s="19"/>
      <c r="P401" s="19"/>
      <c r="Q401" s="19"/>
      <c r="R401" s="19"/>
      <c r="S401" s="19"/>
      <c r="T401" s="35"/>
      <c r="U401" s="37">
        <v>14</v>
      </c>
      <c r="V401" s="38"/>
      <c r="W401" s="38"/>
      <c r="X401" s="38"/>
      <c r="Y401" s="38"/>
      <c r="Z401" s="38"/>
      <c r="AA401" s="38"/>
      <c r="AB401" s="18">
        <v>43216.996893368057</v>
      </c>
      <c r="AC401" s="17" t="s">
        <v>1994</v>
      </c>
      <c r="AD401" s="18"/>
      <c r="AE401" s="17"/>
      <c r="AF401" s="17"/>
    </row>
    <row r="402" spans="1:32">
      <c r="A402" s="17">
        <v>201800686</v>
      </c>
      <c r="B402" s="17" t="s">
        <v>1995</v>
      </c>
      <c r="C402" s="17" t="s">
        <v>1996</v>
      </c>
      <c r="D402" s="17">
        <v>598</v>
      </c>
      <c r="E402" s="17" t="s">
        <v>36</v>
      </c>
      <c r="F402" s="18" t="s">
        <v>20</v>
      </c>
      <c r="G402" s="19" t="s">
        <v>141</v>
      </c>
      <c r="H402" s="17" t="s">
        <v>30</v>
      </c>
      <c r="I402" s="18">
        <v>43217.830956516205</v>
      </c>
      <c r="J402" s="22">
        <f t="shared" si="10"/>
        <v>43217</v>
      </c>
      <c r="K402" s="28">
        <v>2043</v>
      </c>
      <c r="L402" s="19">
        <v>2048</v>
      </c>
      <c r="M402" s="29" t="s">
        <v>781</v>
      </c>
      <c r="N402" s="23">
        <v>1</v>
      </c>
      <c r="O402" s="19">
        <v>2</v>
      </c>
      <c r="P402" s="19"/>
      <c r="Q402" s="19"/>
      <c r="R402" s="19"/>
      <c r="S402" s="19"/>
      <c r="T402" s="35"/>
      <c r="U402" s="37">
        <v>1</v>
      </c>
      <c r="V402" s="38">
        <v>2</v>
      </c>
      <c r="W402" s="38"/>
      <c r="X402" s="38"/>
      <c r="Y402" s="38"/>
      <c r="Z402" s="38"/>
      <c r="AA402" s="38"/>
      <c r="AB402" s="18">
        <v>43217.830956516205</v>
      </c>
      <c r="AC402" s="17" t="s">
        <v>1997</v>
      </c>
      <c r="AD402" s="18"/>
      <c r="AE402" s="17"/>
      <c r="AF402" s="17"/>
    </row>
    <row r="403" spans="1:32" customFormat="1">
      <c r="A403" s="10">
        <v>201800689</v>
      </c>
      <c r="B403" s="10" t="s">
        <v>2097</v>
      </c>
      <c r="C403" s="10" t="s">
        <v>2098</v>
      </c>
      <c r="D403" s="10">
        <v>90</v>
      </c>
      <c r="E403" s="10" t="s">
        <v>61</v>
      </c>
      <c r="F403" s="11">
        <v>42121</v>
      </c>
      <c r="G403" s="12" t="s">
        <v>139</v>
      </c>
      <c r="H403" s="10" t="s">
        <v>15</v>
      </c>
      <c r="I403" s="11">
        <v>43217.94642453704</v>
      </c>
      <c r="J403" s="22">
        <f t="shared" si="10"/>
        <v>43217</v>
      </c>
      <c r="K403" s="30">
        <v>2255</v>
      </c>
      <c r="L403" s="21"/>
      <c r="M403" s="31"/>
      <c r="N403" s="24"/>
      <c r="O403" s="21"/>
      <c r="P403" s="21"/>
      <c r="Q403" s="21"/>
      <c r="R403" s="21"/>
      <c r="S403" s="21"/>
      <c r="T403" s="36"/>
      <c r="U403" s="39"/>
      <c r="V403" s="40"/>
      <c r="W403" s="40"/>
      <c r="X403" s="40"/>
      <c r="Y403" s="40"/>
      <c r="Z403" s="40"/>
      <c r="AA403" s="40"/>
      <c r="AB403" s="11">
        <v>43217.949734224538</v>
      </c>
      <c r="AC403" s="10" t="s">
        <v>2099</v>
      </c>
      <c r="AD403" s="11"/>
      <c r="AE403" s="10"/>
      <c r="AF403" s="10"/>
    </row>
    <row r="404" spans="1:32" customFormat="1">
      <c r="A404" s="10">
        <v>201800696</v>
      </c>
      <c r="B404" s="10" t="s">
        <v>2100</v>
      </c>
      <c r="C404" s="10" t="s">
        <v>2101</v>
      </c>
      <c r="D404" s="10">
        <v>598</v>
      </c>
      <c r="E404" s="10" t="s">
        <v>36</v>
      </c>
      <c r="F404" s="11">
        <v>41699</v>
      </c>
      <c r="G404" s="12" t="s">
        <v>140</v>
      </c>
      <c r="H404" s="10" t="s">
        <v>19</v>
      </c>
      <c r="I404" s="11">
        <v>43219.149827395835</v>
      </c>
      <c r="J404" s="22">
        <f t="shared" si="10"/>
        <v>43219</v>
      </c>
      <c r="K404" s="30">
        <v>2022</v>
      </c>
      <c r="L404" s="21"/>
      <c r="M404" s="31" t="s">
        <v>2102</v>
      </c>
      <c r="N404" s="24">
        <v>3</v>
      </c>
      <c r="O404" s="21">
        <v>5</v>
      </c>
      <c r="P404" s="21">
        <v>7</v>
      </c>
      <c r="Q404" s="21"/>
      <c r="R404" s="21"/>
      <c r="S404" s="21"/>
      <c r="T404" s="36"/>
      <c r="U404" s="39">
        <v>3</v>
      </c>
      <c r="V404" s="40">
        <v>5</v>
      </c>
      <c r="W404" s="40">
        <v>7</v>
      </c>
      <c r="X404" s="40"/>
      <c r="Y404" s="40"/>
      <c r="Z404" s="40"/>
      <c r="AA404" s="40"/>
      <c r="AB404" s="11">
        <v>43219.143495173608</v>
      </c>
      <c r="AC404" s="10" t="s">
        <v>2103</v>
      </c>
      <c r="AD404" s="11"/>
      <c r="AE404" s="10"/>
      <c r="AF404" s="10"/>
    </row>
    <row r="405" spans="1:32" customFormat="1">
      <c r="A405" s="10">
        <v>201800710</v>
      </c>
      <c r="B405" s="10" t="s">
        <v>2104</v>
      </c>
      <c r="C405" s="10" t="s">
        <v>2105</v>
      </c>
      <c r="D405" s="10" t="s">
        <v>20</v>
      </c>
      <c r="E405" s="10" t="s">
        <v>20</v>
      </c>
      <c r="F405" s="11">
        <v>41941</v>
      </c>
      <c r="G405" s="12" t="s">
        <v>139</v>
      </c>
      <c r="H405" s="10" t="s">
        <v>15</v>
      </c>
      <c r="I405" s="11">
        <v>43219.974253275461</v>
      </c>
      <c r="J405" s="22">
        <f t="shared" si="10"/>
        <v>43219</v>
      </c>
      <c r="K405" s="30" t="s">
        <v>2106</v>
      </c>
      <c r="L405" s="21"/>
      <c r="M405" s="31" t="s">
        <v>2107</v>
      </c>
      <c r="N405" s="24">
        <v>2</v>
      </c>
      <c r="O405" s="21">
        <v>4</v>
      </c>
      <c r="P405" s="21">
        <v>9</v>
      </c>
      <c r="Q405" s="21"/>
      <c r="R405" s="21"/>
      <c r="S405" s="21"/>
      <c r="T405" s="36"/>
      <c r="U405" s="39">
        <v>2</v>
      </c>
      <c r="V405" s="40">
        <v>4</v>
      </c>
      <c r="W405" s="40">
        <v>9</v>
      </c>
      <c r="X405" s="40"/>
      <c r="Y405" s="40"/>
      <c r="Z405" s="40"/>
      <c r="AA405" s="40"/>
      <c r="AB405" s="11">
        <v>43219.956282719904</v>
      </c>
      <c r="AC405" s="10" t="s">
        <v>2108</v>
      </c>
      <c r="AD405" s="11"/>
      <c r="AE405" s="10"/>
      <c r="AF405" s="10"/>
    </row>
    <row r="406" spans="1:32" customFormat="1">
      <c r="A406" s="10">
        <v>201800716</v>
      </c>
      <c r="B406" s="10" t="s">
        <v>2109</v>
      </c>
      <c r="C406" s="10" t="s">
        <v>1998</v>
      </c>
      <c r="D406" s="10">
        <v>130</v>
      </c>
      <c r="E406" s="10" t="s">
        <v>18</v>
      </c>
      <c r="F406" s="11">
        <v>37376</v>
      </c>
      <c r="G406" s="12" t="s">
        <v>139</v>
      </c>
      <c r="H406" s="10" t="s">
        <v>15</v>
      </c>
      <c r="I406" s="11">
        <v>43220.862416782409</v>
      </c>
      <c r="J406" s="22">
        <f t="shared" si="10"/>
        <v>43220</v>
      </c>
      <c r="K406" s="30">
        <v>2201</v>
      </c>
      <c r="L406" s="21" t="s">
        <v>2110</v>
      </c>
      <c r="M406" s="31" t="s">
        <v>2023</v>
      </c>
      <c r="N406" s="24">
        <v>4</v>
      </c>
      <c r="O406" s="21">
        <v>16</v>
      </c>
      <c r="P406" s="21"/>
      <c r="Q406" s="21"/>
      <c r="R406" s="21"/>
      <c r="S406" s="21"/>
      <c r="T406" s="36"/>
      <c r="U406" s="39">
        <v>4</v>
      </c>
      <c r="V406" s="40">
        <v>16</v>
      </c>
      <c r="W406" s="40"/>
      <c r="X406" s="40"/>
      <c r="Y406" s="40"/>
      <c r="Z406" s="40"/>
      <c r="AA406" s="40"/>
      <c r="AB406" s="11">
        <v>43220.869880590275</v>
      </c>
      <c r="AC406" s="10" t="s">
        <v>2111</v>
      </c>
      <c r="AD406" s="11"/>
      <c r="AE406" s="10"/>
      <c r="AF406" s="10"/>
    </row>
    <row r="407" spans="1:32" customFormat="1">
      <c r="A407" s="10">
        <v>201800718</v>
      </c>
      <c r="B407" s="10" t="s">
        <v>2112</v>
      </c>
      <c r="C407" s="10" t="s">
        <v>2113</v>
      </c>
      <c r="D407" s="10" t="s">
        <v>20</v>
      </c>
      <c r="E407" s="10" t="s">
        <v>20</v>
      </c>
      <c r="F407" s="11">
        <v>42491</v>
      </c>
      <c r="G407" s="12" t="s">
        <v>141</v>
      </c>
      <c r="H407" s="10" t="s">
        <v>30</v>
      </c>
      <c r="I407" s="11">
        <v>43221.230918136571</v>
      </c>
      <c r="J407" s="22">
        <f t="shared" si="10"/>
        <v>43221</v>
      </c>
      <c r="K407" s="30">
        <v>2126</v>
      </c>
      <c r="L407" s="21"/>
      <c r="M407" s="31" t="s">
        <v>2023</v>
      </c>
      <c r="N407" s="24">
        <v>4</v>
      </c>
      <c r="O407" s="21">
        <v>16</v>
      </c>
      <c r="P407" s="21"/>
      <c r="Q407" s="21"/>
      <c r="R407" s="21"/>
      <c r="S407" s="21"/>
      <c r="T407" s="36"/>
      <c r="U407" s="39">
        <v>4</v>
      </c>
      <c r="V407" s="40">
        <v>16</v>
      </c>
      <c r="W407" s="40"/>
      <c r="X407" s="40"/>
      <c r="Y407" s="40"/>
      <c r="Z407" s="40"/>
      <c r="AA407" s="40"/>
      <c r="AB407" s="11">
        <v>43221.241082719906</v>
      </c>
      <c r="AC407" s="10" t="s">
        <v>2114</v>
      </c>
      <c r="AD407" s="11"/>
      <c r="AE407" s="10"/>
      <c r="AF407" s="10"/>
    </row>
    <row r="408" spans="1:32" customFormat="1">
      <c r="A408" s="10">
        <v>201800720</v>
      </c>
      <c r="B408" s="10" t="s">
        <v>915</v>
      </c>
      <c r="C408" s="10" t="s">
        <v>2115</v>
      </c>
      <c r="D408" s="10">
        <v>598</v>
      </c>
      <c r="E408" s="10" t="s">
        <v>36</v>
      </c>
      <c r="F408" s="11">
        <v>42835</v>
      </c>
      <c r="G408" s="12" t="s">
        <v>140</v>
      </c>
      <c r="H408" s="10" t="s">
        <v>19</v>
      </c>
      <c r="I408" s="11">
        <v>43226.542597951389</v>
      </c>
      <c r="J408" s="22">
        <f t="shared" si="10"/>
        <v>43226</v>
      </c>
      <c r="K408" s="30">
        <v>2027</v>
      </c>
      <c r="L408" s="21"/>
      <c r="M408" s="31" t="s">
        <v>1481</v>
      </c>
      <c r="N408" s="24">
        <v>5</v>
      </c>
      <c r="O408" s="21">
        <v>6</v>
      </c>
      <c r="P408" s="21"/>
      <c r="Q408" s="21"/>
      <c r="R408" s="21"/>
      <c r="S408" s="21"/>
      <c r="T408" s="36"/>
      <c r="U408" s="39">
        <v>5</v>
      </c>
      <c r="V408" s="40">
        <v>6</v>
      </c>
      <c r="W408" s="40"/>
      <c r="X408" s="40"/>
      <c r="Y408" s="40"/>
      <c r="Z408" s="40"/>
      <c r="AA408" s="40"/>
      <c r="AB408" s="11">
        <v>43226.542597951389</v>
      </c>
      <c r="AC408" s="10" t="s">
        <v>2116</v>
      </c>
      <c r="AD408" s="11"/>
      <c r="AE408" s="10"/>
      <c r="AF408" s="10"/>
    </row>
    <row r="409" spans="1:32" customFormat="1">
      <c r="A409" s="10">
        <v>201800723</v>
      </c>
      <c r="B409" s="10" t="s">
        <v>2117</v>
      </c>
      <c r="C409" s="10" t="s">
        <v>2118</v>
      </c>
      <c r="D409" s="10">
        <v>299</v>
      </c>
      <c r="E409" s="10" t="s">
        <v>62</v>
      </c>
      <c r="F409" s="11">
        <v>43049</v>
      </c>
      <c r="G409" s="12" t="s">
        <v>140</v>
      </c>
      <c r="H409" s="10" t="s">
        <v>19</v>
      </c>
      <c r="I409" s="11">
        <v>43242.503376701388</v>
      </c>
      <c r="J409" s="22">
        <f t="shared" si="10"/>
        <v>43242</v>
      </c>
      <c r="K409" s="30">
        <v>2029</v>
      </c>
      <c r="L409" s="21"/>
      <c r="M409" s="31" t="s">
        <v>2119</v>
      </c>
      <c r="N409" s="24">
        <v>1</v>
      </c>
      <c r="O409" s="21">
        <v>6</v>
      </c>
      <c r="P409" s="21"/>
      <c r="Q409" s="21"/>
      <c r="R409" s="21"/>
      <c r="S409" s="21"/>
      <c r="T409" s="36"/>
      <c r="U409" s="39">
        <v>1</v>
      </c>
      <c r="V409" s="40">
        <v>6</v>
      </c>
      <c r="W409" s="40"/>
      <c r="X409" s="40"/>
      <c r="Y409" s="40"/>
      <c r="Z409" s="40"/>
      <c r="AA409" s="40"/>
      <c r="AB409" s="11">
        <v>43242.497765891203</v>
      </c>
      <c r="AC409" s="10" t="s">
        <v>2120</v>
      </c>
      <c r="AD409" s="11"/>
      <c r="AE409" s="10"/>
      <c r="AF409" s="10"/>
    </row>
    <row r="410" spans="1:32" customFormat="1">
      <c r="A410" s="10">
        <v>201800729</v>
      </c>
      <c r="B410" s="10" t="s">
        <v>2121</v>
      </c>
      <c r="C410" s="10" t="s">
        <v>2122</v>
      </c>
      <c r="D410" s="10">
        <v>598</v>
      </c>
      <c r="E410" s="10" t="s">
        <v>36</v>
      </c>
      <c r="F410" s="11">
        <v>42126</v>
      </c>
      <c r="G410" s="12" t="s">
        <v>139</v>
      </c>
      <c r="H410" s="10" t="s">
        <v>15</v>
      </c>
      <c r="I410" s="11">
        <v>43222.362365127316</v>
      </c>
      <c r="J410" s="22">
        <f t="shared" si="10"/>
        <v>43222</v>
      </c>
      <c r="K410" s="30">
        <v>2285</v>
      </c>
      <c r="L410" s="21">
        <v>2082</v>
      </c>
      <c r="M410" s="31" t="s">
        <v>2020</v>
      </c>
      <c r="N410" s="24">
        <v>1</v>
      </c>
      <c r="O410" s="21">
        <v>14</v>
      </c>
      <c r="P410" s="21"/>
      <c r="Q410" s="21"/>
      <c r="R410" s="21"/>
      <c r="S410" s="21"/>
      <c r="T410" s="36"/>
      <c r="U410" s="39">
        <v>1</v>
      </c>
      <c r="V410" s="40">
        <v>14</v>
      </c>
      <c r="W410" s="40"/>
      <c r="X410" s="40"/>
      <c r="Y410" s="40"/>
      <c r="Z410" s="40"/>
      <c r="AA410" s="40"/>
      <c r="AB410" s="11">
        <v>43222.36352515046</v>
      </c>
      <c r="AC410" s="10" t="s">
        <v>2123</v>
      </c>
      <c r="AD410" s="11"/>
      <c r="AE410" s="10"/>
      <c r="AF410" s="10"/>
    </row>
    <row r="411" spans="1:32" customFormat="1">
      <c r="A411" s="10">
        <v>201800732</v>
      </c>
      <c r="B411" s="10" t="s">
        <v>2124</v>
      </c>
      <c r="C411" s="10" t="s">
        <v>2125</v>
      </c>
      <c r="D411" s="10">
        <v>147</v>
      </c>
      <c r="E411" s="10" t="s">
        <v>2126</v>
      </c>
      <c r="F411" s="11">
        <v>42888</v>
      </c>
      <c r="G411" s="12" t="s">
        <v>140</v>
      </c>
      <c r="H411" s="10" t="s">
        <v>19</v>
      </c>
      <c r="I411" s="11">
        <v>43225.466438773146</v>
      </c>
      <c r="J411" s="22">
        <f t="shared" si="10"/>
        <v>43225</v>
      </c>
      <c r="K411" s="30" t="s">
        <v>2019</v>
      </c>
      <c r="L411" s="21"/>
      <c r="M411" s="31"/>
      <c r="N411" s="24"/>
      <c r="O411" s="21"/>
      <c r="P411" s="21"/>
      <c r="Q411" s="21"/>
      <c r="R411" s="21"/>
      <c r="S411" s="21"/>
      <c r="T411" s="36"/>
      <c r="U411" s="39"/>
      <c r="V411" s="40"/>
      <c r="W411" s="40"/>
      <c r="X411" s="40"/>
      <c r="Y411" s="40"/>
      <c r="Z411" s="40"/>
      <c r="AA411" s="40"/>
      <c r="AB411" s="11">
        <v>43225.675840972224</v>
      </c>
      <c r="AC411" s="10" t="s">
        <v>2127</v>
      </c>
      <c r="AD411" s="11"/>
      <c r="AE411" s="10"/>
      <c r="AF411" s="10"/>
    </row>
    <row r="412" spans="1:32" customFormat="1">
      <c r="A412" s="10">
        <v>201800733</v>
      </c>
      <c r="B412" s="10" t="s">
        <v>2128</v>
      </c>
      <c r="C412" s="10" t="s">
        <v>1999</v>
      </c>
      <c r="D412" s="10">
        <v>508</v>
      </c>
      <c r="E412" s="10" t="s">
        <v>96</v>
      </c>
      <c r="F412" s="11">
        <v>41848</v>
      </c>
      <c r="G412" s="12" t="s">
        <v>139</v>
      </c>
      <c r="H412" s="10" t="s">
        <v>15</v>
      </c>
      <c r="I412" s="11">
        <v>43222.791949999999</v>
      </c>
      <c r="J412" s="22">
        <f t="shared" si="10"/>
        <v>43222</v>
      </c>
      <c r="K412" s="30">
        <v>2188</v>
      </c>
      <c r="L412" s="21"/>
      <c r="M412" s="31">
        <v>4</v>
      </c>
      <c r="N412" s="24">
        <v>4</v>
      </c>
      <c r="O412" s="21"/>
      <c r="P412" s="21"/>
      <c r="Q412" s="21"/>
      <c r="R412" s="21"/>
      <c r="S412" s="21"/>
      <c r="T412" s="36"/>
      <c r="U412" s="39">
        <v>4</v>
      </c>
      <c r="V412" s="40"/>
      <c r="W412" s="40"/>
      <c r="X412" s="40"/>
      <c r="Y412" s="40"/>
      <c r="Z412" s="40"/>
      <c r="AA412" s="40"/>
      <c r="AB412" s="11">
        <v>43222.766468715279</v>
      </c>
      <c r="AC412" s="10" t="s">
        <v>2129</v>
      </c>
      <c r="AD412" s="11"/>
      <c r="AE412" s="10"/>
      <c r="AF412" s="10"/>
    </row>
    <row r="413" spans="1:32" customFormat="1">
      <c r="A413" s="10">
        <v>201800735</v>
      </c>
      <c r="B413" s="10" t="s">
        <v>2130</v>
      </c>
      <c r="C413" s="10" t="s">
        <v>2131</v>
      </c>
      <c r="D413" s="10">
        <v>90</v>
      </c>
      <c r="E413" s="10" t="s">
        <v>61</v>
      </c>
      <c r="F413" s="11">
        <v>41397</v>
      </c>
      <c r="G413" s="12" t="s">
        <v>141</v>
      </c>
      <c r="H413" s="10" t="s">
        <v>30</v>
      </c>
      <c r="I413" s="11">
        <v>43223.657576076388</v>
      </c>
      <c r="J413" s="22">
        <f t="shared" si="10"/>
        <v>43223</v>
      </c>
      <c r="K413" s="30">
        <v>2181</v>
      </c>
      <c r="L413" s="21"/>
      <c r="M413" s="31">
        <v>4</v>
      </c>
      <c r="N413" s="24">
        <v>4</v>
      </c>
      <c r="O413" s="21"/>
      <c r="P413" s="21"/>
      <c r="Q413" s="21"/>
      <c r="R413" s="21"/>
      <c r="S413" s="21"/>
      <c r="T413" s="36"/>
      <c r="U413" s="39">
        <v>4</v>
      </c>
      <c r="V413" s="40"/>
      <c r="W413" s="40"/>
      <c r="X413" s="40"/>
      <c r="Y413" s="40"/>
      <c r="Z413" s="40"/>
      <c r="AA413" s="40"/>
      <c r="AB413" s="11">
        <v>43223.664812384261</v>
      </c>
      <c r="AC413" s="10" t="s">
        <v>2132</v>
      </c>
      <c r="AD413" s="11"/>
      <c r="AE413" s="10"/>
      <c r="AF413" s="10"/>
    </row>
    <row r="414" spans="1:32" customFormat="1">
      <c r="A414" s="10">
        <v>201800736</v>
      </c>
      <c r="B414" s="10" t="s">
        <v>2133</v>
      </c>
      <c r="C414" s="10" t="s">
        <v>86</v>
      </c>
      <c r="D414" s="10">
        <v>508</v>
      </c>
      <c r="E414" s="10" t="s">
        <v>96</v>
      </c>
      <c r="F414" s="11">
        <v>42919</v>
      </c>
      <c r="G414" s="12" t="s">
        <v>140</v>
      </c>
      <c r="H414" s="10" t="s">
        <v>19</v>
      </c>
      <c r="I414" s="11">
        <v>43223.586213078706</v>
      </c>
      <c r="J414" s="22">
        <f t="shared" si="10"/>
        <v>43223</v>
      </c>
      <c r="K414" s="30" t="s">
        <v>2019</v>
      </c>
      <c r="L414" s="21"/>
      <c r="M414" s="31"/>
      <c r="N414" s="24"/>
      <c r="O414" s="21"/>
      <c r="P414" s="21"/>
      <c r="Q414" s="21"/>
      <c r="R414" s="21"/>
      <c r="S414" s="21"/>
      <c r="T414" s="36"/>
      <c r="U414" s="39"/>
      <c r="V414" s="40"/>
      <c r="W414" s="40"/>
      <c r="X414" s="40"/>
      <c r="Y414" s="40"/>
      <c r="Z414" s="40"/>
      <c r="AA414" s="40"/>
      <c r="AB414" s="11">
        <v>43223.586213078706</v>
      </c>
      <c r="AC414" s="10" t="s">
        <v>2134</v>
      </c>
      <c r="AD414" s="11"/>
      <c r="AE414" s="10"/>
      <c r="AF414" s="10"/>
    </row>
    <row r="415" spans="1:32" customFormat="1">
      <c r="A415" s="10">
        <v>201800740</v>
      </c>
      <c r="B415" s="10" t="s">
        <v>2135</v>
      </c>
      <c r="C415" s="10" t="s">
        <v>954</v>
      </c>
      <c r="D415" s="10">
        <v>201</v>
      </c>
      <c r="E415" s="10" t="s">
        <v>66</v>
      </c>
      <c r="F415" s="11">
        <v>42769</v>
      </c>
      <c r="G415" s="12" t="s">
        <v>142</v>
      </c>
      <c r="H415" s="10" t="s">
        <v>34</v>
      </c>
      <c r="I415" s="11">
        <v>43223.915203969904</v>
      </c>
      <c r="J415" s="22">
        <f t="shared" si="10"/>
        <v>43223</v>
      </c>
      <c r="K415" s="30">
        <v>2274</v>
      </c>
      <c r="L415" s="21">
        <v>2128</v>
      </c>
      <c r="M415" s="31"/>
      <c r="N415" s="24"/>
      <c r="O415" s="21"/>
      <c r="P415" s="21"/>
      <c r="Q415" s="21"/>
      <c r="R415" s="21"/>
      <c r="S415" s="21"/>
      <c r="T415" s="36"/>
      <c r="U415" s="39"/>
      <c r="V415" s="40"/>
      <c r="W415" s="40"/>
      <c r="X415" s="40"/>
      <c r="Y415" s="40"/>
      <c r="Z415" s="40"/>
      <c r="AA415" s="40"/>
      <c r="AB415" s="11">
        <v>43223.925970868055</v>
      </c>
      <c r="AC415" s="10" t="s">
        <v>2137</v>
      </c>
      <c r="AD415" s="11">
        <v>43223.932689930552</v>
      </c>
      <c r="AE415" s="10"/>
      <c r="AF415" s="10" t="s">
        <v>2136</v>
      </c>
    </row>
    <row r="416" spans="1:32" customFormat="1">
      <c r="A416" s="10">
        <v>201800742</v>
      </c>
      <c r="B416" s="10" t="s">
        <v>2138</v>
      </c>
      <c r="C416" s="10" t="s">
        <v>2139</v>
      </c>
      <c r="D416" s="10">
        <v>598</v>
      </c>
      <c r="E416" s="10" t="s">
        <v>36</v>
      </c>
      <c r="F416" s="11">
        <v>43164</v>
      </c>
      <c r="G416" s="12" t="s">
        <v>141</v>
      </c>
      <c r="H416" s="10" t="s">
        <v>30</v>
      </c>
      <c r="I416" s="11">
        <v>43224.939578124999</v>
      </c>
      <c r="J416" s="22">
        <f t="shared" si="10"/>
        <v>43224</v>
      </c>
      <c r="K416" s="30">
        <v>2071</v>
      </c>
      <c r="L416" s="21" t="s">
        <v>2017</v>
      </c>
      <c r="M416" s="31" t="s">
        <v>781</v>
      </c>
      <c r="N416" s="24">
        <v>1</v>
      </c>
      <c r="O416" s="21">
        <v>2</v>
      </c>
      <c r="P416" s="21"/>
      <c r="Q416" s="21"/>
      <c r="R416" s="21"/>
      <c r="S416" s="21"/>
      <c r="T416" s="36"/>
      <c r="U416" s="39">
        <v>1</v>
      </c>
      <c r="V416" s="40">
        <v>2</v>
      </c>
      <c r="W416" s="40"/>
      <c r="X416" s="40"/>
      <c r="Y416" s="40"/>
      <c r="Z416" s="40"/>
      <c r="AA416" s="40"/>
      <c r="AB416" s="11"/>
      <c r="AC416" s="10" t="s">
        <v>20</v>
      </c>
      <c r="AD416" s="11"/>
      <c r="AE416" s="10"/>
      <c r="AF416" s="10"/>
    </row>
    <row r="417" spans="1:32" customFormat="1">
      <c r="A417" s="10">
        <v>201800743</v>
      </c>
      <c r="B417" s="10" t="s">
        <v>2138</v>
      </c>
      <c r="C417" s="10" t="s">
        <v>2140</v>
      </c>
      <c r="D417" s="10">
        <v>598</v>
      </c>
      <c r="E417" s="10" t="s">
        <v>36</v>
      </c>
      <c r="F417" s="11">
        <v>43164</v>
      </c>
      <c r="G417" s="12" t="s">
        <v>141</v>
      </c>
      <c r="H417" s="10" t="s">
        <v>30</v>
      </c>
      <c r="I417" s="11">
        <v>43224.92582329861</v>
      </c>
      <c r="J417" s="22">
        <f t="shared" si="10"/>
        <v>43224</v>
      </c>
      <c r="K417" s="30">
        <v>2236</v>
      </c>
      <c r="L417" s="21"/>
      <c r="M417" s="31" t="s">
        <v>781</v>
      </c>
      <c r="N417" s="24">
        <v>1</v>
      </c>
      <c r="O417" s="21">
        <v>2</v>
      </c>
      <c r="P417" s="21"/>
      <c r="Q417" s="21"/>
      <c r="R417" s="21"/>
      <c r="S417" s="21"/>
      <c r="T417" s="36"/>
      <c r="U417" s="39">
        <v>1</v>
      </c>
      <c r="V417" s="40">
        <v>2</v>
      </c>
      <c r="W417" s="40"/>
      <c r="X417" s="40"/>
      <c r="Y417" s="40"/>
      <c r="Z417" s="40"/>
      <c r="AA417" s="40"/>
      <c r="AB417" s="11">
        <v>43224.961668599535</v>
      </c>
      <c r="AC417" s="10" t="s">
        <v>2141</v>
      </c>
      <c r="AD417" s="11"/>
      <c r="AE417" s="10"/>
      <c r="AF417" s="10"/>
    </row>
    <row r="418" spans="1:32" customFormat="1">
      <c r="A418" s="10">
        <v>201800745</v>
      </c>
      <c r="B418" s="10" t="s">
        <v>2142</v>
      </c>
      <c r="C418" s="10" t="s">
        <v>113</v>
      </c>
      <c r="D418" s="10">
        <v>123</v>
      </c>
      <c r="E418" s="10" t="s">
        <v>71</v>
      </c>
      <c r="F418" s="11">
        <v>42736</v>
      </c>
      <c r="G418" s="12" t="s">
        <v>142</v>
      </c>
      <c r="H418" s="10" t="s">
        <v>34</v>
      </c>
      <c r="I418" s="11">
        <v>43226.651131331018</v>
      </c>
      <c r="J418" s="22">
        <f t="shared" si="10"/>
        <v>43226</v>
      </c>
      <c r="K418" s="30" t="s">
        <v>2143</v>
      </c>
      <c r="L418" s="21"/>
      <c r="M418" s="31" t="s">
        <v>2144</v>
      </c>
      <c r="N418" s="24">
        <v>4</v>
      </c>
      <c r="O418" s="21">
        <v>15</v>
      </c>
      <c r="P418" s="21">
        <v>20</v>
      </c>
      <c r="Q418" s="21"/>
      <c r="R418" s="21"/>
      <c r="S418" s="21"/>
      <c r="T418" s="36"/>
      <c r="U418" s="39">
        <v>4</v>
      </c>
      <c r="V418" s="40">
        <v>15</v>
      </c>
      <c r="W418" s="40">
        <v>20</v>
      </c>
      <c r="X418" s="40"/>
      <c r="Y418" s="40"/>
      <c r="Z418" s="40"/>
      <c r="AA418" s="40"/>
      <c r="AB418" s="11">
        <v>43226.637044097224</v>
      </c>
      <c r="AC418" s="10" t="s">
        <v>2145</v>
      </c>
      <c r="AD418" s="11"/>
      <c r="AE418" s="10"/>
      <c r="AF418" s="10"/>
    </row>
    <row r="419" spans="1:32" customFormat="1">
      <c r="A419" s="10">
        <v>201800746</v>
      </c>
      <c r="B419" s="10" t="s">
        <v>2146</v>
      </c>
      <c r="C419" s="10" t="s">
        <v>2147</v>
      </c>
      <c r="D419" s="10">
        <v>507</v>
      </c>
      <c r="E419" s="10" t="s">
        <v>111</v>
      </c>
      <c r="F419" s="11">
        <v>42496</v>
      </c>
      <c r="G419" s="12" t="s">
        <v>140</v>
      </c>
      <c r="H419" s="10" t="s">
        <v>19</v>
      </c>
      <c r="I419" s="11">
        <v>43226.694665937503</v>
      </c>
      <c r="J419" s="22">
        <f t="shared" si="10"/>
        <v>43226</v>
      </c>
      <c r="K419" s="30" t="s">
        <v>2148</v>
      </c>
      <c r="L419" s="21"/>
      <c r="M419" s="31" t="s">
        <v>802</v>
      </c>
      <c r="N419" s="24">
        <v>4</v>
      </c>
      <c r="O419" s="21">
        <v>15</v>
      </c>
      <c r="P419" s="21"/>
      <c r="Q419" s="21"/>
      <c r="R419" s="21"/>
      <c r="S419" s="21"/>
      <c r="T419" s="36"/>
      <c r="U419" s="39">
        <v>4</v>
      </c>
      <c r="V419" s="40">
        <v>15</v>
      </c>
      <c r="W419" s="40"/>
      <c r="X419" s="40"/>
      <c r="Y419" s="40"/>
      <c r="Z419" s="40"/>
      <c r="AA419" s="40"/>
      <c r="AB419" s="11">
        <v>43226.692609837963</v>
      </c>
      <c r="AC419" s="10" t="s">
        <v>2149</v>
      </c>
      <c r="AD419" s="11"/>
      <c r="AE419" s="10"/>
      <c r="AF419" s="10"/>
    </row>
    <row r="420" spans="1:32" customFormat="1">
      <c r="A420" s="10">
        <v>201800755</v>
      </c>
      <c r="B420" s="10" t="s">
        <v>2150</v>
      </c>
      <c r="C420" s="10" t="s">
        <v>2151</v>
      </c>
      <c r="D420" s="10">
        <v>128</v>
      </c>
      <c r="E420" s="10" t="s">
        <v>56</v>
      </c>
      <c r="F420" s="11">
        <v>42497</v>
      </c>
      <c r="G420" s="12" t="s">
        <v>141</v>
      </c>
      <c r="H420" s="10" t="s">
        <v>30</v>
      </c>
      <c r="I420" s="11">
        <v>43227.780299305552</v>
      </c>
      <c r="J420" s="22">
        <f t="shared" si="10"/>
        <v>43227</v>
      </c>
      <c r="K420" s="30">
        <v>2122</v>
      </c>
      <c r="L420" s="21"/>
      <c r="M420" s="31" t="s">
        <v>2023</v>
      </c>
      <c r="N420" s="24">
        <v>4</v>
      </c>
      <c r="O420" s="21">
        <v>16</v>
      </c>
      <c r="P420" s="21"/>
      <c r="Q420" s="21"/>
      <c r="R420" s="21"/>
      <c r="S420" s="21"/>
      <c r="T420" s="36"/>
      <c r="U420" s="39">
        <v>4</v>
      </c>
      <c r="V420" s="40">
        <v>16</v>
      </c>
      <c r="W420" s="40"/>
      <c r="X420" s="40"/>
      <c r="Y420" s="40"/>
      <c r="Z420" s="40"/>
      <c r="AA420" s="40"/>
      <c r="AB420" s="11">
        <v>43227.792818252317</v>
      </c>
      <c r="AC420" s="10" t="s">
        <v>2152</v>
      </c>
      <c r="AD420" s="11"/>
      <c r="AE420" s="10"/>
      <c r="AF420" s="10"/>
    </row>
    <row r="421" spans="1:32" customFormat="1">
      <c r="A421" s="10">
        <v>201800757</v>
      </c>
      <c r="B421" s="10" t="s">
        <v>2153</v>
      </c>
      <c r="C421" s="10" t="s">
        <v>2154</v>
      </c>
      <c r="D421" s="10" t="s">
        <v>20</v>
      </c>
      <c r="E421" s="10" t="s">
        <v>20</v>
      </c>
      <c r="F421" s="11">
        <v>42882</v>
      </c>
      <c r="G421" s="12" t="s">
        <v>140</v>
      </c>
      <c r="H421" s="10" t="s">
        <v>19</v>
      </c>
      <c r="I421" s="11">
        <v>43229.59435644676</v>
      </c>
      <c r="J421" s="22">
        <f t="shared" si="10"/>
        <v>43229</v>
      </c>
      <c r="K421" s="30">
        <v>2030</v>
      </c>
      <c r="L421" s="21"/>
      <c r="M421" s="31" t="s">
        <v>2156</v>
      </c>
      <c r="N421" s="24">
        <v>1</v>
      </c>
      <c r="O421" s="21">
        <v>5</v>
      </c>
      <c r="P421" s="21">
        <v>14</v>
      </c>
      <c r="Q421" s="21">
        <v>17</v>
      </c>
      <c r="R421" s="21"/>
      <c r="S421" s="21"/>
      <c r="T421" s="36"/>
      <c r="U421" s="39">
        <v>1</v>
      </c>
      <c r="V421" s="40">
        <v>5</v>
      </c>
      <c r="W421" s="40">
        <v>14</v>
      </c>
      <c r="X421" s="40">
        <v>17</v>
      </c>
      <c r="Y421" s="40"/>
      <c r="Z421" s="40"/>
      <c r="AA421" s="40"/>
      <c r="AB421" s="11">
        <v>43229.650907442126</v>
      </c>
      <c r="AC421" s="10" t="s">
        <v>2157</v>
      </c>
      <c r="AD421" s="11">
        <v>43230.740781134256</v>
      </c>
      <c r="AE421" s="10" t="s">
        <v>82</v>
      </c>
      <c r="AF421" s="10" t="s">
        <v>2155</v>
      </c>
    </row>
    <row r="422" spans="1:32" customFormat="1">
      <c r="A422" s="10">
        <v>201800765</v>
      </c>
      <c r="B422" s="10" t="s">
        <v>47</v>
      </c>
      <c r="C422" s="10" t="s">
        <v>2158</v>
      </c>
      <c r="D422" s="10">
        <v>598</v>
      </c>
      <c r="E422" s="10" t="s">
        <v>36</v>
      </c>
      <c r="F422" s="11">
        <v>41026</v>
      </c>
      <c r="G422" s="12" t="s">
        <v>140</v>
      </c>
      <c r="H422" s="10" t="s">
        <v>19</v>
      </c>
      <c r="I422" s="11">
        <v>43229.792423761573</v>
      </c>
      <c r="J422" s="22">
        <f t="shared" si="10"/>
        <v>43229</v>
      </c>
      <c r="K422" s="30">
        <v>2063</v>
      </c>
      <c r="L422" s="21">
        <v>2078</v>
      </c>
      <c r="M422" s="31" t="s">
        <v>2160</v>
      </c>
      <c r="N422" s="24">
        <v>9</v>
      </c>
      <c r="O422" s="21">
        <v>42</v>
      </c>
      <c r="P422" s="21">
        <v>21</v>
      </c>
      <c r="Q422" s="21"/>
      <c r="R422" s="21"/>
      <c r="S422" s="21"/>
      <c r="T422" s="36"/>
      <c r="U422" s="39">
        <v>9</v>
      </c>
      <c r="V422" s="47">
        <v>4203</v>
      </c>
      <c r="W422" s="40">
        <v>21</v>
      </c>
      <c r="X422" s="40"/>
      <c r="Y422" s="40"/>
      <c r="Z422" s="40"/>
      <c r="AA422" s="40"/>
      <c r="AB422" s="11">
        <v>43229.842293020833</v>
      </c>
      <c r="AC422" s="10" t="s">
        <v>2685</v>
      </c>
      <c r="AD422" s="11">
        <v>43231.763918750003</v>
      </c>
      <c r="AE422" s="10" t="s">
        <v>16</v>
      </c>
      <c r="AF422" s="10" t="s">
        <v>2159</v>
      </c>
    </row>
    <row r="423" spans="1:32" customFormat="1">
      <c r="A423" s="10">
        <v>201800776</v>
      </c>
      <c r="B423" s="10" t="s">
        <v>131</v>
      </c>
      <c r="C423" s="10" t="s">
        <v>830</v>
      </c>
      <c r="D423" s="10">
        <v>536</v>
      </c>
      <c r="E423" s="10" t="s">
        <v>50</v>
      </c>
      <c r="F423" s="11">
        <v>41770</v>
      </c>
      <c r="G423" s="12" t="s">
        <v>140</v>
      </c>
      <c r="H423" s="10" t="s">
        <v>19</v>
      </c>
      <c r="I423" s="11">
        <v>43231.608681400467</v>
      </c>
      <c r="J423" s="22">
        <f t="shared" si="10"/>
        <v>43231</v>
      </c>
      <c r="K423" s="30" t="s">
        <v>800</v>
      </c>
      <c r="L423" s="21"/>
      <c r="M423" s="31">
        <v>1</v>
      </c>
      <c r="N423" s="24">
        <v>1</v>
      </c>
      <c r="O423" s="21"/>
      <c r="P423" s="21"/>
      <c r="Q423" s="21"/>
      <c r="R423" s="21"/>
      <c r="S423" s="21"/>
      <c r="T423" s="36"/>
      <c r="U423" s="39">
        <v>1</v>
      </c>
      <c r="V423" s="40"/>
      <c r="W423" s="40"/>
      <c r="X423" s="40"/>
      <c r="Y423" s="40"/>
      <c r="Z423" s="40"/>
      <c r="AA423" s="40"/>
      <c r="AB423" s="11">
        <v>43231.597076122685</v>
      </c>
      <c r="AC423" s="10" t="s">
        <v>2161</v>
      </c>
      <c r="AD423" s="11"/>
      <c r="AE423" s="10"/>
      <c r="AF423" s="10"/>
    </row>
    <row r="424" spans="1:32" customFormat="1">
      <c r="A424" s="10">
        <v>201800779</v>
      </c>
      <c r="B424" s="10" t="s">
        <v>2162</v>
      </c>
      <c r="C424" s="10" t="s">
        <v>63</v>
      </c>
      <c r="D424" s="10">
        <v>131</v>
      </c>
      <c r="E424" s="10" t="s">
        <v>26</v>
      </c>
      <c r="F424" s="11">
        <v>39214</v>
      </c>
      <c r="G424" s="12" t="s">
        <v>142</v>
      </c>
      <c r="H424" s="10" t="s">
        <v>34</v>
      </c>
      <c r="I424" s="11">
        <v>43285.707856828703</v>
      </c>
      <c r="J424" s="22">
        <f t="shared" si="10"/>
        <v>43285</v>
      </c>
      <c r="K424" s="30">
        <v>2189</v>
      </c>
      <c r="L424" s="21"/>
      <c r="M424" s="31">
        <v>4</v>
      </c>
      <c r="N424" s="24">
        <v>4</v>
      </c>
      <c r="O424" s="21"/>
      <c r="P424" s="21"/>
      <c r="Q424" s="21"/>
      <c r="R424" s="21"/>
      <c r="S424" s="21"/>
      <c r="T424" s="36"/>
      <c r="U424" s="39">
        <v>4</v>
      </c>
      <c r="V424" s="40"/>
      <c r="W424" s="40"/>
      <c r="X424" s="40"/>
      <c r="Y424" s="40"/>
      <c r="Z424" s="40"/>
      <c r="AA424" s="40"/>
      <c r="AB424" s="11">
        <v>43285.707856828703</v>
      </c>
      <c r="AC424" s="10" t="s">
        <v>2163</v>
      </c>
      <c r="AD424" s="11"/>
      <c r="AE424" s="10"/>
      <c r="AF424" s="10"/>
    </row>
    <row r="425" spans="1:32" customFormat="1">
      <c r="A425" s="10">
        <v>201800780</v>
      </c>
      <c r="B425" s="10" t="s">
        <v>2164</v>
      </c>
      <c r="C425" s="10" t="s">
        <v>128</v>
      </c>
      <c r="D425" s="10">
        <v>125</v>
      </c>
      <c r="E425" s="10" t="s">
        <v>33</v>
      </c>
      <c r="F425" s="11">
        <v>42502</v>
      </c>
      <c r="G425" s="12" t="s">
        <v>142</v>
      </c>
      <c r="H425" s="10" t="s">
        <v>34</v>
      </c>
      <c r="I425" s="11">
        <v>43232.41336979167</v>
      </c>
      <c r="J425" s="22">
        <f t="shared" si="10"/>
        <v>43232</v>
      </c>
      <c r="K425" s="30" t="s">
        <v>800</v>
      </c>
      <c r="L425" s="21">
        <v>2126</v>
      </c>
      <c r="M425" s="31"/>
      <c r="N425" s="24"/>
      <c r="O425" s="21"/>
      <c r="P425" s="21"/>
      <c r="Q425" s="21"/>
      <c r="R425" s="21"/>
      <c r="S425" s="21"/>
      <c r="T425" s="36"/>
      <c r="U425" s="39"/>
      <c r="V425" s="40"/>
      <c r="W425" s="40"/>
      <c r="X425" s="40"/>
      <c r="Y425" s="40"/>
      <c r="Z425" s="40"/>
      <c r="AA425" s="40"/>
      <c r="AB425" s="11">
        <v>43232.41336979167</v>
      </c>
      <c r="AC425" s="10" t="s">
        <v>2165</v>
      </c>
      <c r="AD425" s="11"/>
      <c r="AE425" s="10"/>
      <c r="AF425" s="10"/>
    </row>
    <row r="426" spans="1:32" customFormat="1">
      <c r="A426" s="10">
        <v>201800798</v>
      </c>
      <c r="B426" s="10" t="s">
        <v>2166</v>
      </c>
      <c r="C426" s="10" t="s">
        <v>2167</v>
      </c>
      <c r="D426" s="10">
        <v>598</v>
      </c>
      <c r="E426" s="10" t="s">
        <v>36</v>
      </c>
      <c r="F426" s="11">
        <v>42504</v>
      </c>
      <c r="G426" s="12" t="s">
        <v>140</v>
      </c>
      <c r="H426" s="10" t="s">
        <v>19</v>
      </c>
      <c r="I426" s="11">
        <v>43234.575318020834</v>
      </c>
      <c r="J426" s="22">
        <f t="shared" si="10"/>
        <v>43234</v>
      </c>
      <c r="K426" s="30">
        <v>2082</v>
      </c>
      <c r="L426" s="21"/>
      <c r="M426" s="31" t="s">
        <v>808</v>
      </c>
      <c r="N426" s="24">
        <v>1</v>
      </c>
      <c r="O426" s="21">
        <v>2</v>
      </c>
      <c r="P426" s="21">
        <v>15</v>
      </c>
      <c r="Q426" s="21"/>
      <c r="R426" s="21"/>
      <c r="S426" s="21"/>
      <c r="T426" s="36"/>
      <c r="U426" s="39">
        <v>1</v>
      </c>
      <c r="V426" s="40">
        <v>2</v>
      </c>
      <c r="W426" s="40">
        <v>15</v>
      </c>
      <c r="X426" s="40"/>
      <c r="Y426" s="40"/>
      <c r="Z426" s="40"/>
      <c r="AA426" s="40"/>
      <c r="AB426" s="11">
        <v>43234.50331709491</v>
      </c>
      <c r="AC426" s="10" t="s">
        <v>2168</v>
      </c>
      <c r="AD426" s="11"/>
      <c r="AE426" s="10"/>
      <c r="AF426" s="10"/>
    </row>
    <row r="427" spans="1:32" customFormat="1">
      <c r="A427" s="10">
        <v>201800804</v>
      </c>
      <c r="B427" s="10" t="s">
        <v>2169</v>
      </c>
      <c r="C427" s="10" t="s">
        <v>860</v>
      </c>
      <c r="D427" s="10">
        <v>128</v>
      </c>
      <c r="E427" s="10" t="s">
        <v>56</v>
      </c>
      <c r="F427" s="11">
        <v>41073</v>
      </c>
      <c r="G427" s="12" t="s">
        <v>140</v>
      </c>
      <c r="H427" s="10" t="s">
        <v>19</v>
      </c>
      <c r="I427" s="11">
        <v>43292.759823958331</v>
      </c>
      <c r="J427" s="22">
        <f t="shared" si="10"/>
        <v>43292</v>
      </c>
      <c r="K427" s="30">
        <v>2185</v>
      </c>
      <c r="L427" s="21">
        <v>2188</v>
      </c>
      <c r="M427" s="31">
        <v>4</v>
      </c>
      <c r="N427" s="24">
        <v>4</v>
      </c>
      <c r="O427" s="21"/>
      <c r="P427" s="21"/>
      <c r="Q427" s="21"/>
      <c r="R427" s="21"/>
      <c r="S427" s="21"/>
      <c r="T427" s="36"/>
      <c r="U427" s="39">
        <v>4</v>
      </c>
      <c r="V427" s="40"/>
      <c r="W427" s="40"/>
      <c r="X427" s="40"/>
      <c r="Y427" s="40"/>
      <c r="Z427" s="40"/>
      <c r="AA427" s="40"/>
      <c r="AB427" s="11">
        <v>43292.757229895833</v>
      </c>
      <c r="AC427" s="10" t="s">
        <v>2171</v>
      </c>
      <c r="AD427" s="11">
        <v>43293.77271315972</v>
      </c>
      <c r="AE427" s="10" t="s">
        <v>72</v>
      </c>
      <c r="AF427" s="10" t="s">
        <v>2170</v>
      </c>
    </row>
    <row r="428" spans="1:32" customFormat="1">
      <c r="A428" s="10">
        <v>201800805</v>
      </c>
      <c r="B428" s="10" t="s">
        <v>2172</v>
      </c>
      <c r="C428" s="10" t="s">
        <v>94</v>
      </c>
      <c r="D428" s="10" t="s">
        <v>20</v>
      </c>
      <c r="E428" s="10" t="s">
        <v>20</v>
      </c>
      <c r="F428" s="11">
        <v>41228</v>
      </c>
      <c r="G428" s="12" t="s">
        <v>140</v>
      </c>
      <c r="H428" s="10" t="s">
        <v>19</v>
      </c>
      <c r="I428" s="11">
        <v>43235.895613194443</v>
      </c>
      <c r="J428" s="22">
        <f t="shared" si="10"/>
        <v>43235</v>
      </c>
      <c r="K428" s="30">
        <v>2046</v>
      </c>
      <c r="L428" s="21"/>
      <c r="M428" s="31"/>
      <c r="N428" s="24"/>
      <c r="O428" s="21"/>
      <c r="P428" s="21"/>
      <c r="Q428" s="21"/>
      <c r="R428" s="21"/>
      <c r="S428" s="21"/>
      <c r="T428" s="36"/>
      <c r="U428" s="39"/>
      <c r="V428" s="40"/>
      <c r="W428" s="40"/>
      <c r="X428" s="40"/>
      <c r="Y428" s="40"/>
      <c r="Z428" s="40"/>
      <c r="AA428" s="40"/>
      <c r="AB428" s="11">
        <v>43235.895613194443</v>
      </c>
      <c r="AC428" s="10" t="s">
        <v>2173</v>
      </c>
      <c r="AD428" s="11">
        <v>43235.938923842594</v>
      </c>
      <c r="AE428" s="10" t="s">
        <v>16</v>
      </c>
      <c r="AF428" s="10" t="s">
        <v>914</v>
      </c>
    </row>
    <row r="429" spans="1:32" customFormat="1">
      <c r="A429" s="10">
        <v>201800807</v>
      </c>
      <c r="B429" s="10" t="s">
        <v>2174</v>
      </c>
      <c r="C429" s="10" t="s">
        <v>2175</v>
      </c>
      <c r="D429" s="10">
        <v>128</v>
      </c>
      <c r="E429" s="10" t="s">
        <v>56</v>
      </c>
      <c r="F429" s="11">
        <v>42457</v>
      </c>
      <c r="G429" s="12" t="s">
        <v>142</v>
      </c>
      <c r="H429" s="10" t="s">
        <v>34</v>
      </c>
      <c r="I429" s="11">
        <v>43236.077841168983</v>
      </c>
      <c r="J429" s="22">
        <f t="shared" si="10"/>
        <v>43236</v>
      </c>
      <c r="K429" s="30" t="s">
        <v>800</v>
      </c>
      <c r="L429" s="21"/>
      <c r="M429" s="31"/>
      <c r="N429" s="24"/>
      <c r="O429" s="21"/>
      <c r="P429" s="21"/>
      <c r="Q429" s="21"/>
      <c r="R429" s="21"/>
      <c r="S429" s="21"/>
      <c r="T429" s="36"/>
      <c r="U429" s="39"/>
      <c r="V429" s="40"/>
      <c r="W429" s="40"/>
      <c r="X429" s="40"/>
      <c r="Y429" s="40"/>
      <c r="Z429" s="40"/>
      <c r="AA429" s="40"/>
      <c r="AB429" s="11"/>
      <c r="AC429" s="10" t="s">
        <v>20</v>
      </c>
      <c r="AD429" s="11"/>
      <c r="AE429" s="10"/>
      <c r="AF429" s="10"/>
    </row>
    <row r="430" spans="1:32" customFormat="1">
      <c r="A430" s="10">
        <v>201800813</v>
      </c>
      <c r="B430" s="10" t="s">
        <v>2176</v>
      </c>
      <c r="C430" s="10" t="s">
        <v>100</v>
      </c>
      <c r="D430" s="10">
        <v>125</v>
      </c>
      <c r="E430" s="10" t="s">
        <v>33</v>
      </c>
      <c r="F430" s="11">
        <v>40315</v>
      </c>
      <c r="G430" s="12" t="s">
        <v>141</v>
      </c>
      <c r="H430" s="10" t="s">
        <v>30</v>
      </c>
      <c r="I430" s="11">
        <v>43237.601189618057</v>
      </c>
      <c r="J430" s="22">
        <f t="shared" si="10"/>
        <v>43237</v>
      </c>
      <c r="K430" s="30">
        <v>2198</v>
      </c>
      <c r="L430" s="21"/>
      <c r="M430" s="31"/>
      <c r="N430" s="24"/>
      <c r="O430" s="21"/>
      <c r="P430" s="21"/>
      <c r="Q430" s="21"/>
      <c r="R430" s="21"/>
      <c r="S430" s="21"/>
      <c r="T430" s="36"/>
      <c r="U430" s="39"/>
      <c r="V430" s="40"/>
      <c r="W430" s="40"/>
      <c r="X430" s="40"/>
      <c r="Y430" s="40"/>
      <c r="Z430" s="40"/>
      <c r="AA430" s="40"/>
      <c r="AB430" s="11">
        <v>43237.601189618057</v>
      </c>
      <c r="AC430" s="10" t="s">
        <v>2177</v>
      </c>
      <c r="AD430" s="11"/>
      <c r="AE430" s="10"/>
      <c r="AF430" s="10"/>
    </row>
    <row r="431" spans="1:32" customFormat="1">
      <c r="A431" s="10">
        <v>201800821</v>
      </c>
      <c r="B431" s="10" t="s">
        <v>2178</v>
      </c>
      <c r="C431" s="10" t="s">
        <v>31</v>
      </c>
      <c r="D431" s="10">
        <v>90</v>
      </c>
      <c r="E431" s="10" t="s">
        <v>61</v>
      </c>
      <c r="F431" s="11">
        <v>40681</v>
      </c>
      <c r="G431" s="12" t="s">
        <v>142</v>
      </c>
      <c r="H431" s="10" t="s">
        <v>34</v>
      </c>
      <c r="I431" s="11">
        <v>43242.695474074077</v>
      </c>
      <c r="J431" s="22">
        <f t="shared" si="10"/>
        <v>43242</v>
      </c>
      <c r="K431" s="30">
        <v>2181</v>
      </c>
      <c r="L431" s="21"/>
      <c r="M431" s="31">
        <v>4</v>
      </c>
      <c r="N431" s="24">
        <v>4</v>
      </c>
      <c r="O431" s="21"/>
      <c r="P431" s="21"/>
      <c r="Q431" s="21"/>
      <c r="R431" s="21"/>
      <c r="S431" s="21"/>
      <c r="T431" s="36"/>
      <c r="U431" s="39">
        <v>4</v>
      </c>
      <c r="V431" s="40"/>
      <c r="W431" s="40"/>
      <c r="X431" s="40"/>
      <c r="Y431" s="40"/>
      <c r="Z431" s="40"/>
      <c r="AA431" s="40"/>
      <c r="AB431" s="11">
        <v>43242.685401817129</v>
      </c>
      <c r="AC431" s="10" t="s">
        <v>2179</v>
      </c>
      <c r="AD431" s="11">
        <v>43242.845568090277</v>
      </c>
      <c r="AE431" s="10" t="s">
        <v>57</v>
      </c>
      <c r="AF431" s="10" t="s">
        <v>845</v>
      </c>
    </row>
    <row r="432" spans="1:32" customFormat="1">
      <c r="A432" s="10">
        <v>201800825</v>
      </c>
      <c r="B432" s="10" t="s">
        <v>2180</v>
      </c>
      <c r="C432" s="10" t="s">
        <v>45</v>
      </c>
      <c r="D432" s="10">
        <v>130</v>
      </c>
      <c r="E432" s="10" t="s">
        <v>18</v>
      </c>
      <c r="F432" s="11" t="s">
        <v>20</v>
      </c>
      <c r="G432" s="12" t="s">
        <v>140</v>
      </c>
      <c r="H432" s="10" t="s">
        <v>19</v>
      </c>
      <c r="I432" s="11">
        <v>43239.930941747683</v>
      </c>
      <c r="J432" s="22">
        <f t="shared" si="10"/>
        <v>43239</v>
      </c>
      <c r="K432" s="30">
        <v>2261</v>
      </c>
      <c r="L432" s="21"/>
      <c r="M432" s="31" t="s">
        <v>820</v>
      </c>
      <c r="N432" s="24">
        <v>4</v>
      </c>
      <c r="O432" s="21">
        <v>14</v>
      </c>
      <c r="P432" s="21"/>
      <c r="Q432" s="21"/>
      <c r="R432" s="21"/>
      <c r="S432" s="21"/>
      <c r="T432" s="36"/>
      <c r="U432" s="39">
        <v>4</v>
      </c>
      <c r="V432" s="40">
        <v>14</v>
      </c>
      <c r="W432" s="40"/>
      <c r="X432" s="40"/>
      <c r="Y432" s="40"/>
      <c r="Z432" s="40"/>
      <c r="AA432" s="40"/>
      <c r="AB432" s="11"/>
      <c r="AC432" s="10" t="s">
        <v>20</v>
      </c>
      <c r="AD432" s="11"/>
      <c r="AE432" s="10"/>
      <c r="AF432" s="10"/>
    </row>
    <row r="433" spans="1:32" customFormat="1">
      <c r="A433" s="10">
        <v>201800827</v>
      </c>
      <c r="B433" s="10" t="s">
        <v>2181</v>
      </c>
      <c r="C433" s="10" t="s">
        <v>2182</v>
      </c>
      <c r="D433" s="10">
        <v>131</v>
      </c>
      <c r="E433" s="10" t="s">
        <v>26</v>
      </c>
      <c r="F433" s="11" t="s">
        <v>20</v>
      </c>
      <c r="G433" s="12" t="s">
        <v>142</v>
      </c>
      <c r="H433" s="10" t="s">
        <v>34</v>
      </c>
      <c r="I433" s="11">
        <v>43240.015700115742</v>
      </c>
      <c r="J433" s="22">
        <f t="shared" si="10"/>
        <v>43240</v>
      </c>
      <c r="K433" s="30">
        <v>2245</v>
      </c>
      <c r="L433" s="21" t="s">
        <v>825</v>
      </c>
      <c r="M433" s="31" t="s">
        <v>781</v>
      </c>
      <c r="N433" s="24">
        <v>1</v>
      </c>
      <c r="O433" s="21">
        <v>2</v>
      </c>
      <c r="P433" s="21"/>
      <c r="Q433" s="21"/>
      <c r="R433" s="21"/>
      <c r="S433" s="21"/>
      <c r="T433" s="36"/>
      <c r="U433" s="39">
        <v>1</v>
      </c>
      <c r="V433" s="40">
        <v>2</v>
      </c>
      <c r="W433" s="40"/>
      <c r="X433" s="40"/>
      <c r="Y433" s="40"/>
      <c r="Z433" s="40"/>
      <c r="AA433" s="40"/>
      <c r="AB433" s="11">
        <v>43240.864063657405</v>
      </c>
      <c r="AC433" s="10" t="s">
        <v>2183</v>
      </c>
      <c r="AD433" s="11"/>
      <c r="AE433" s="10"/>
      <c r="AF433" s="10"/>
    </row>
    <row r="434" spans="1:32" customFormat="1">
      <c r="A434" s="10">
        <v>201800829</v>
      </c>
      <c r="B434" s="10" t="s">
        <v>2184</v>
      </c>
      <c r="C434" s="10" t="s">
        <v>2000</v>
      </c>
      <c r="D434" s="10">
        <v>598</v>
      </c>
      <c r="E434" s="10" t="s">
        <v>36</v>
      </c>
      <c r="F434" s="11">
        <v>42814</v>
      </c>
      <c r="G434" s="12" t="s">
        <v>140</v>
      </c>
      <c r="H434" s="10" t="s">
        <v>19</v>
      </c>
      <c r="I434" s="11">
        <v>43240.404183368053</v>
      </c>
      <c r="J434" s="22">
        <f t="shared" si="10"/>
        <v>43240</v>
      </c>
      <c r="K434" s="30">
        <v>2082</v>
      </c>
      <c r="L434" s="21"/>
      <c r="M434" s="31">
        <v>1</v>
      </c>
      <c r="N434" s="24">
        <v>1</v>
      </c>
      <c r="O434" s="21"/>
      <c r="P434" s="21"/>
      <c r="Q434" s="21"/>
      <c r="R434" s="21"/>
      <c r="S434" s="21"/>
      <c r="T434" s="36"/>
      <c r="U434" s="39">
        <v>1</v>
      </c>
      <c r="V434" s="40"/>
      <c r="W434" s="40"/>
      <c r="X434" s="40"/>
      <c r="Y434" s="40"/>
      <c r="Z434" s="40"/>
      <c r="AA434" s="40"/>
      <c r="AB434" s="11">
        <v>43240.404183368053</v>
      </c>
      <c r="AC434" s="10" t="s">
        <v>2185</v>
      </c>
      <c r="AD434" s="11"/>
      <c r="AE434" s="10"/>
      <c r="AF434" s="10"/>
    </row>
    <row r="435" spans="1:32" customFormat="1">
      <c r="A435" s="10">
        <v>201800830</v>
      </c>
      <c r="B435" s="10" t="s">
        <v>2186</v>
      </c>
      <c r="C435" s="10" t="s">
        <v>2001</v>
      </c>
      <c r="D435" s="10">
        <v>119</v>
      </c>
      <c r="E435" s="10" t="s">
        <v>23</v>
      </c>
      <c r="F435" s="11">
        <v>41049</v>
      </c>
      <c r="G435" s="12" t="s">
        <v>140</v>
      </c>
      <c r="H435" s="10" t="s">
        <v>19</v>
      </c>
      <c r="I435" s="11">
        <v>43240.411599305553</v>
      </c>
      <c r="J435" s="22">
        <f t="shared" si="10"/>
        <v>43240</v>
      </c>
      <c r="K435" s="30">
        <v>2185</v>
      </c>
      <c r="L435" s="21"/>
      <c r="M435" s="31">
        <v>4</v>
      </c>
      <c r="N435" s="24">
        <v>4</v>
      </c>
      <c r="O435" s="21"/>
      <c r="P435" s="21"/>
      <c r="Q435" s="21"/>
      <c r="R435" s="21"/>
      <c r="S435" s="21"/>
      <c r="T435" s="36"/>
      <c r="U435" s="39">
        <v>4</v>
      </c>
      <c r="V435" s="40"/>
      <c r="W435" s="40"/>
      <c r="X435" s="40"/>
      <c r="Y435" s="40"/>
      <c r="Z435" s="40"/>
      <c r="AA435" s="40"/>
      <c r="AB435" s="11">
        <v>43240.40615790509</v>
      </c>
      <c r="AC435" s="10" t="s">
        <v>2187</v>
      </c>
      <c r="AD435" s="11"/>
      <c r="AE435" s="10"/>
      <c r="AF435" s="10"/>
    </row>
    <row r="436" spans="1:32" customFormat="1">
      <c r="A436" s="10">
        <v>201800832</v>
      </c>
      <c r="B436" s="10" t="s">
        <v>2184</v>
      </c>
      <c r="C436" s="10" t="s">
        <v>83</v>
      </c>
      <c r="D436" s="10">
        <v>205</v>
      </c>
      <c r="E436" s="10" t="s">
        <v>105</v>
      </c>
      <c r="F436" s="11">
        <v>42144</v>
      </c>
      <c r="G436" s="12" t="s">
        <v>141</v>
      </c>
      <c r="H436" s="10" t="s">
        <v>30</v>
      </c>
      <c r="I436" s="11">
        <v>43240.452426655094</v>
      </c>
      <c r="J436" s="22">
        <f t="shared" si="10"/>
        <v>43240</v>
      </c>
      <c r="K436" s="30">
        <v>2282</v>
      </c>
      <c r="L436" s="21"/>
      <c r="M436" s="31">
        <v>4</v>
      </c>
      <c r="N436" s="24">
        <v>4</v>
      </c>
      <c r="O436" s="21"/>
      <c r="P436" s="21"/>
      <c r="Q436" s="21"/>
      <c r="R436" s="21"/>
      <c r="S436" s="21"/>
      <c r="T436" s="36"/>
      <c r="U436" s="39">
        <v>4</v>
      </c>
      <c r="V436" s="40"/>
      <c r="W436" s="40"/>
      <c r="X436" s="40"/>
      <c r="Y436" s="40"/>
      <c r="Z436" s="40"/>
      <c r="AA436" s="40"/>
      <c r="AB436" s="11">
        <v>43240.442572534725</v>
      </c>
      <c r="AC436" s="10" t="s">
        <v>2188</v>
      </c>
      <c r="AD436" s="11"/>
      <c r="AE436" s="10"/>
      <c r="AF436" s="10"/>
    </row>
    <row r="437" spans="1:32" customFormat="1">
      <c r="A437" s="10">
        <v>201800836</v>
      </c>
      <c r="B437" s="10" t="s">
        <v>2189</v>
      </c>
      <c r="C437" s="10" t="s">
        <v>2190</v>
      </c>
      <c r="D437" s="10">
        <v>119</v>
      </c>
      <c r="E437" s="10" t="s">
        <v>23</v>
      </c>
      <c r="F437" s="11">
        <v>42786</v>
      </c>
      <c r="G437" s="12" t="s">
        <v>140</v>
      </c>
      <c r="H437" s="10" t="s">
        <v>19</v>
      </c>
      <c r="I437" s="11">
        <v>43240.86881728009</v>
      </c>
      <c r="J437" s="22">
        <f t="shared" si="10"/>
        <v>43240</v>
      </c>
      <c r="K437" s="30">
        <v>2273</v>
      </c>
      <c r="L437" s="21"/>
      <c r="M437" s="31" t="s">
        <v>802</v>
      </c>
      <c r="N437" s="24">
        <v>4</v>
      </c>
      <c r="O437" s="21">
        <v>15</v>
      </c>
      <c r="P437" s="21"/>
      <c r="Q437" s="21"/>
      <c r="R437" s="21"/>
      <c r="S437" s="21"/>
      <c r="T437" s="36"/>
      <c r="U437" s="39">
        <v>4</v>
      </c>
      <c r="V437" s="40">
        <v>15</v>
      </c>
      <c r="W437" s="40"/>
      <c r="X437" s="40"/>
      <c r="Y437" s="40"/>
      <c r="Z437" s="40"/>
      <c r="AA437" s="40"/>
      <c r="AB437" s="11">
        <v>43240.86881728009</v>
      </c>
      <c r="AC437" s="10" t="s">
        <v>2191</v>
      </c>
      <c r="AD437" s="11"/>
      <c r="AE437" s="10"/>
      <c r="AF437" s="10"/>
    </row>
    <row r="438" spans="1:32" customFormat="1">
      <c r="A438" s="10">
        <v>201800837</v>
      </c>
      <c r="B438" s="10" t="s">
        <v>2192</v>
      </c>
      <c r="C438" s="10" t="s">
        <v>2193</v>
      </c>
      <c r="D438" s="10">
        <v>125</v>
      </c>
      <c r="E438" s="10" t="s">
        <v>33</v>
      </c>
      <c r="F438" s="11">
        <v>41437</v>
      </c>
      <c r="G438" s="12" t="s">
        <v>140</v>
      </c>
      <c r="H438" s="10" t="s">
        <v>19</v>
      </c>
      <c r="I438" s="11">
        <v>43240.928833796293</v>
      </c>
      <c r="J438" s="22">
        <f t="shared" si="10"/>
        <v>43240</v>
      </c>
      <c r="K438" s="30">
        <v>2185</v>
      </c>
      <c r="L438" s="21">
        <v>2186</v>
      </c>
      <c r="M438" s="31">
        <v>4</v>
      </c>
      <c r="N438" s="24">
        <v>4</v>
      </c>
      <c r="O438" s="21"/>
      <c r="P438" s="21"/>
      <c r="Q438" s="21"/>
      <c r="R438" s="21"/>
      <c r="S438" s="21"/>
      <c r="T438" s="36"/>
      <c r="U438" s="39">
        <v>4</v>
      </c>
      <c r="V438" s="40"/>
      <c r="W438" s="40"/>
      <c r="X438" s="40"/>
      <c r="Y438" s="40"/>
      <c r="Z438" s="40"/>
      <c r="AA438" s="40"/>
      <c r="AB438" s="11">
        <v>43240.891842511577</v>
      </c>
      <c r="AC438" s="10" t="s">
        <v>2195</v>
      </c>
      <c r="AD438" s="11">
        <v>43241.843505358796</v>
      </c>
      <c r="AE438" s="10" t="s">
        <v>72</v>
      </c>
      <c r="AF438" s="10" t="s">
        <v>2194</v>
      </c>
    </row>
    <row r="439" spans="1:32" customFormat="1">
      <c r="A439" s="10">
        <v>201800838</v>
      </c>
      <c r="B439" s="10" t="s">
        <v>2196</v>
      </c>
      <c r="C439" s="10" t="s">
        <v>2197</v>
      </c>
      <c r="D439" s="10">
        <v>499</v>
      </c>
      <c r="E439" s="10" t="s">
        <v>29</v>
      </c>
      <c r="F439" s="11">
        <v>42998</v>
      </c>
      <c r="G439" s="12" t="s">
        <v>141</v>
      </c>
      <c r="H439" s="10" t="s">
        <v>30</v>
      </c>
      <c r="I439" s="11">
        <v>43240.905176504632</v>
      </c>
      <c r="J439" s="22">
        <f t="shared" si="10"/>
        <v>43240</v>
      </c>
      <c r="K439" s="30">
        <v>2126</v>
      </c>
      <c r="L439" s="21"/>
      <c r="M439" s="31" t="s">
        <v>2198</v>
      </c>
      <c r="N439" s="24">
        <v>4</v>
      </c>
      <c r="O439" s="21">
        <v>16</v>
      </c>
      <c r="P439" s="21">
        <v>18</v>
      </c>
      <c r="Q439" s="21"/>
      <c r="R439" s="21"/>
      <c r="S439" s="21"/>
      <c r="T439" s="36"/>
      <c r="U439" s="39">
        <v>4</v>
      </c>
      <c r="V439" s="40">
        <v>16</v>
      </c>
      <c r="W439" s="40">
        <v>18</v>
      </c>
      <c r="X439" s="40"/>
      <c r="Y439" s="40"/>
      <c r="Z439" s="40"/>
      <c r="AA439" s="40"/>
      <c r="AB439" s="11">
        <v>43240.964232210645</v>
      </c>
      <c r="AC439" s="10" t="s">
        <v>2199</v>
      </c>
      <c r="AD439" s="11"/>
      <c r="AE439" s="10"/>
      <c r="AF439" s="10"/>
    </row>
    <row r="440" spans="1:32" customFormat="1">
      <c r="A440" s="10">
        <v>201800840</v>
      </c>
      <c r="B440" s="10" t="s">
        <v>2200</v>
      </c>
      <c r="C440" s="10" t="s">
        <v>953</v>
      </c>
      <c r="D440" s="10">
        <v>523</v>
      </c>
      <c r="E440" s="10" t="s">
        <v>875</v>
      </c>
      <c r="F440" s="11">
        <v>43193</v>
      </c>
      <c r="G440" s="12" t="s">
        <v>141</v>
      </c>
      <c r="H440" s="10" t="s">
        <v>30</v>
      </c>
      <c r="I440" s="11">
        <v>43241.186101701387</v>
      </c>
      <c r="J440" s="22">
        <f t="shared" si="10"/>
        <v>43241</v>
      </c>
      <c r="K440" s="30">
        <v>2071</v>
      </c>
      <c r="L440" s="21"/>
      <c r="M440" s="31">
        <v>1</v>
      </c>
      <c r="N440" s="24">
        <v>1</v>
      </c>
      <c r="O440" s="21"/>
      <c r="P440" s="21"/>
      <c r="Q440" s="21"/>
      <c r="R440" s="21"/>
      <c r="S440" s="21"/>
      <c r="T440" s="36"/>
      <c r="U440" s="39">
        <v>1</v>
      </c>
      <c r="V440" s="40"/>
      <c r="W440" s="40"/>
      <c r="X440" s="40"/>
      <c r="Y440" s="40"/>
      <c r="Z440" s="40"/>
      <c r="AA440" s="40"/>
      <c r="AB440" s="11">
        <v>43241.192397141203</v>
      </c>
      <c r="AC440" s="10" t="s">
        <v>2201</v>
      </c>
      <c r="AD440" s="11"/>
      <c r="AE440" s="10"/>
      <c r="AF440" s="10"/>
    </row>
    <row r="441" spans="1:32" customFormat="1">
      <c r="A441" s="10">
        <v>201800841</v>
      </c>
      <c r="B441" s="10" t="s">
        <v>2202</v>
      </c>
      <c r="C441" s="10" t="s">
        <v>2203</v>
      </c>
      <c r="D441" s="10">
        <v>598</v>
      </c>
      <c r="E441" s="10" t="s">
        <v>36</v>
      </c>
      <c r="F441" s="11">
        <v>42917</v>
      </c>
      <c r="G441" s="12" t="s">
        <v>139</v>
      </c>
      <c r="H441" s="10" t="s">
        <v>15</v>
      </c>
      <c r="I441" s="11">
        <v>43241.831027199078</v>
      </c>
      <c r="J441" s="22">
        <f t="shared" si="10"/>
        <v>43241</v>
      </c>
      <c r="K441" s="30">
        <v>2140</v>
      </c>
      <c r="L441" s="21"/>
      <c r="M441" s="31">
        <v>4</v>
      </c>
      <c r="N441" s="24">
        <v>4</v>
      </c>
      <c r="O441" s="21"/>
      <c r="P441" s="21"/>
      <c r="Q441" s="21"/>
      <c r="R441" s="21"/>
      <c r="S441" s="21"/>
      <c r="T441" s="36"/>
      <c r="U441" s="39">
        <v>4</v>
      </c>
      <c r="V441" s="40"/>
      <c r="W441" s="40"/>
      <c r="X441" s="40"/>
      <c r="Y441" s="40"/>
      <c r="Z441" s="40"/>
      <c r="AA441" s="40"/>
      <c r="AB441" s="11">
        <v>43241.829828784721</v>
      </c>
      <c r="AC441" s="10" t="s">
        <v>2204</v>
      </c>
      <c r="AD441" s="11">
        <v>43241.824401041667</v>
      </c>
      <c r="AE441" s="10" t="s">
        <v>98</v>
      </c>
      <c r="AF441" s="10" t="s">
        <v>2002</v>
      </c>
    </row>
    <row r="442" spans="1:32" customFormat="1">
      <c r="A442" s="10">
        <v>201800842</v>
      </c>
      <c r="B442" s="10" t="s">
        <v>925</v>
      </c>
      <c r="C442" s="10" t="s">
        <v>115</v>
      </c>
      <c r="D442" s="10">
        <v>125</v>
      </c>
      <c r="E442" s="10" t="s">
        <v>33</v>
      </c>
      <c r="F442" s="11">
        <v>39589</v>
      </c>
      <c r="G442" s="12" t="s">
        <v>140</v>
      </c>
      <c r="H442" s="10" t="s">
        <v>19</v>
      </c>
      <c r="I442" s="11">
        <v>43241.875822106478</v>
      </c>
      <c r="J442" s="22">
        <f t="shared" si="10"/>
        <v>43241</v>
      </c>
      <c r="K442" s="30">
        <v>2046</v>
      </c>
      <c r="L442" s="21"/>
      <c r="M442" s="31"/>
      <c r="N442" s="24"/>
      <c r="O442" s="21"/>
      <c r="P442" s="21"/>
      <c r="Q442" s="21"/>
      <c r="R442" s="21"/>
      <c r="S442" s="21"/>
      <c r="T442" s="36"/>
      <c r="U442" s="39"/>
      <c r="V442" s="40"/>
      <c r="W442" s="40"/>
      <c r="X442" s="40"/>
      <c r="Y442" s="40"/>
      <c r="Z442" s="40"/>
      <c r="AA442" s="40"/>
      <c r="AB442" s="11">
        <v>43241.957405324072</v>
      </c>
      <c r="AC442" s="10" t="s">
        <v>2205</v>
      </c>
      <c r="AD442" s="11"/>
      <c r="AE442" s="10"/>
      <c r="AF442" s="10"/>
    </row>
    <row r="443" spans="1:32" customFormat="1">
      <c r="A443" s="10">
        <v>201800845</v>
      </c>
      <c r="B443" s="10" t="s">
        <v>2206</v>
      </c>
      <c r="C443" s="10" t="s">
        <v>117</v>
      </c>
      <c r="D443" s="10">
        <v>130</v>
      </c>
      <c r="E443" s="10" t="s">
        <v>18</v>
      </c>
      <c r="F443" s="11">
        <v>37763</v>
      </c>
      <c r="G443" s="12" t="s">
        <v>140</v>
      </c>
      <c r="H443" s="10" t="s">
        <v>19</v>
      </c>
      <c r="I443" s="11">
        <v>43242.726530173612</v>
      </c>
      <c r="J443" s="22">
        <f t="shared" si="10"/>
        <v>43242</v>
      </c>
      <c r="K443" s="30">
        <v>2198</v>
      </c>
      <c r="L443" s="21"/>
      <c r="M443" s="31">
        <v>4</v>
      </c>
      <c r="N443" s="24">
        <v>4</v>
      </c>
      <c r="O443" s="21"/>
      <c r="P443" s="21"/>
      <c r="Q443" s="21"/>
      <c r="R443" s="21"/>
      <c r="S443" s="21"/>
      <c r="T443" s="36"/>
      <c r="U443" s="39">
        <v>4</v>
      </c>
      <c r="V443" s="40"/>
      <c r="W443" s="40"/>
      <c r="X443" s="40"/>
      <c r="Y443" s="40"/>
      <c r="Z443" s="40"/>
      <c r="AA443" s="40"/>
      <c r="AB443" s="11">
        <v>43242.713306446756</v>
      </c>
      <c r="AC443" s="10" t="s">
        <v>2207</v>
      </c>
      <c r="AD443" s="11"/>
      <c r="AE443" s="10"/>
      <c r="AF443" s="10"/>
    </row>
    <row r="444" spans="1:32" customFormat="1">
      <c r="A444" s="10">
        <v>201800850</v>
      </c>
      <c r="B444" s="10" t="s">
        <v>2208</v>
      </c>
      <c r="C444" s="10" t="s">
        <v>2209</v>
      </c>
      <c r="D444" s="10" t="s">
        <v>20</v>
      </c>
      <c r="E444" s="10" t="s">
        <v>20</v>
      </c>
      <c r="F444" s="11">
        <v>39591</v>
      </c>
      <c r="G444" s="12" t="s">
        <v>141</v>
      </c>
      <c r="H444" s="10" t="s">
        <v>30</v>
      </c>
      <c r="I444" s="11">
        <v>43243.616710567127</v>
      </c>
      <c r="J444" s="22">
        <f t="shared" si="10"/>
        <v>43243</v>
      </c>
      <c r="K444" s="30">
        <v>2087</v>
      </c>
      <c r="L444" s="21"/>
      <c r="M444" s="31" t="s">
        <v>2210</v>
      </c>
      <c r="N444" s="24">
        <v>1</v>
      </c>
      <c r="O444" s="21">
        <v>20</v>
      </c>
      <c r="P444" s="21"/>
      <c r="Q444" s="21"/>
      <c r="R444" s="21"/>
      <c r="S444" s="21"/>
      <c r="T444" s="36"/>
      <c r="U444" s="39">
        <v>1</v>
      </c>
      <c r="V444" s="40">
        <v>20</v>
      </c>
      <c r="W444" s="40"/>
      <c r="X444" s="40"/>
      <c r="Y444" s="40"/>
      <c r="Z444" s="40"/>
      <c r="AA444" s="40"/>
      <c r="AB444" s="11"/>
      <c r="AC444" s="10" t="s">
        <v>20</v>
      </c>
      <c r="AD444" s="11"/>
      <c r="AE444" s="10"/>
      <c r="AF444" s="10"/>
    </row>
    <row r="445" spans="1:32" customFormat="1">
      <c r="A445" s="10">
        <v>201800851</v>
      </c>
      <c r="B445" s="10" t="s">
        <v>2208</v>
      </c>
      <c r="C445" s="10" t="s">
        <v>2211</v>
      </c>
      <c r="D445" s="10" t="s">
        <v>20</v>
      </c>
      <c r="E445" s="10" t="s">
        <v>20</v>
      </c>
      <c r="F445" s="11">
        <v>39591</v>
      </c>
      <c r="G445" s="12" t="s">
        <v>140</v>
      </c>
      <c r="H445" s="10" t="s">
        <v>19</v>
      </c>
      <c r="I445" s="11">
        <v>43243.769424074075</v>
      </c>
      <c r="J445" s="22">
        <f t="shared" si="10"/>
        <v>43243</v>
      </c>
      <c r="K445" s="30">
        <v>2087</v>
      </c>
      <c r="L445" s="21"/>
      <c r="M445" s="31" t="s">
        <v>2210</v>
      </c>
      <c r="N445" s="24">
        <v>1</v>
      </c>
      <c r="O445" s="21">
        <v>20</v>
      </c>
      <c r="P445" s="21"/>
      <c r="Q445" s="21"/>
      <c r="R445" s="21"/>
      <c r="S445" s="21"/>
      <c r="T445" s="36"/>
      <c r="U445" s="39">
        <v>1</v>
      </c>
      <c r="V445" s="40">
        <v>20</v>
      </c>
      <c r="W445" s="40"/>
      <c r="X445" s="40"/>
      <c r="Y445" s="40"/>
      <c r="Z445" s="40"/>
      <c r="AA445" s="40"/>
      <c r="AB445" s="11"/>
      <c r="AC445" s="10" t="s">
        <v>20</v>
      </c>
      <c r="AD445" s="11"/>
      <c r="AE445" s="10"/>
      <c r="AF445" s="10"/>
    </row>
    <row r="446" spans="1:32" customFormat="1">
      <c r="A446" s="10">
        <v>201800857</v>
      </c>
      <c r="B446" s="10" t="s">
        <v>2212</v>
      </c>
      <c r="C446" s="10" t="s">
        <v>2213</v>
      </c>
      <c r="D446" s="10">
        <v>598</v>
      </c>
      <c r="E446" s="10" t="s">
        <v>36</v>
      </c>
      <c r="F446" s="11">
        <v>38861</v>
      </c>
      <c r="G446" s="12" t="s">
        <v>139</v>
      </c>
      <c r="H446" s="10" t="s">
        <v>15</v>
      </c>
      <c r="I446" s="11">
        <v>43244.843220636576</v>
      </c>
      <c r="J446" s="22">
        <f t="shared" si="10"/>
        <v>43244</v>
      </c>
      <c r="K446" s="30">
        <v>2116</v>
      </c>
      <c r="L446" s="21"/>
      <c r="M446" s="31"/>
      <c r="N446" s="24"/>
      <c r="O446" s="21"/>
      <c r="P446" s="21"/>
      <c r="Q446" s="21"/>
      <c r="R446" s="21"/>
      <c r="S446" s="21"/>
      <c r="T446" s="36"/>
      <c r="U446" s="39"/>
      <c r="V446" s="40"/>
      <c r="W446" s="40"/>
      <c r="X446" s="40"/>
      <c r="Y446" s="40"/>
      <c r="Z446" s="40"/>
      <c r="AA446" s="40"/>
      <c r="AB446" s="11">
        <v>43244.843220636576</v>
      </c>
      <c r="AC446" s="10" t="s">
        <v>2214</v>
      </c>
      <c r="AD446" s="11">
        <v>43244.840957523149</v>
      </c>
      <c r="AE446" s="10" t="s">
        <v>69</v>
      </c>
      <c r="AF446" s="10" t="s">
        <v>855</v>
      </c>
    </row>
    <row r="447" spans="1:32" customFormat="1">
      <c r="A447" s="10">
        <v>201800859</v>
      </c>
      <c r="B447" s="10" t="s">
        <v>2215</v>
      </c>
      <c r="C447" s="10" t="s">
        <v>2216</v>
      </c>
      <c r="D447" s="10">
        <v>128</v>
      </c>
      <c r="E447" s="10" t="s">
        <v>56</v>
      </c>
      <c r="F447" s="11">
        <v>41783</v>
      </c>
      <c r="G447" s="12" t="s">
        <v>140</v>
      </c>
      <c r="H447" s="10" t="s">
        <v>19</v>
      </c>
      <c r="I447" s="11">
        <v>43244.945306018519</v>
      </c>
      <c r="J447" s="22">
        <f t="shared" si="10"/>
        <v>43244</v>
      </c>
      <c r="K447" s="30">
        <v>2255</v>
      </c>
      <c r="L447" s="21"/>
      <c r="M447" s="31">
        <v>1</v>
      </c>
      <c r="N447" s="24">
        <v>1</v>
      </c>
      <c r="O447" s="21"/>
      <c r="P447" s="21"/>
      <c r="Q447" s="21"/>
      <c r="R447" s="21"/>
      <c r="S447" s="21"/>
      <c r="T447" s="36"/>
      <c r="U447" s="39">
        <v>1</v>
      </c>
      <c r="V447" s="40"/>
      <c r="W447" s="40"/>
      <c r="X447" s="40"/>
      <c r="Y447" s="40"/>
      <c r="Z447" s="40"/>
      <c r="AA447" s="40"/>
      <c r="AB447" s="11">
        <v>43244.946360879629</v>
      </c>
      <c r="AC447" s="10" t="s">
        <v>2217</v>
      </c>
      <c r="AD447" s="11"/>
      <c r="AE447" s="10"/>
      <c r="AF447" s="10"/>
    </row>
    <row r="448" spans="1:32" customFormat="1">
      <c r="A448" s="10">
        <v>201800865</v>
      </c>
      <c r="B448" s="10" t="s">
        <v>2218</v>
      </c>
      <c r="C448" s="10" t="s">
        <v>2219</v>
      </c>
      <c r="D448" s="10">
        <v>748</v>
      </c>
      <c r="E448" s="10" t="s">
        <v>29</v>
      </c>
      <c r="F448" s="11">
        <v>43156</v>
      </c>
      <c r="G448" s="12" t="s">
        <v>142</v>
      </c>
      <c r="H448" s="10" t="s">
        <v>34</v>
      </c>
      <c r="I448" s="11">
        <v>43245.937506979164</v>
      </c>
      <c r="J448" s="22">
        <f t="shared" si="10"/>
        <v>43245</v>
      </c>
      <c r="K448" s="30">
        <v>2255</v>
      </c>
      <c r="L448" s="21"/>
      <c r="M448" s="31"/>
      <c r="N448" s="24"/>
      <c r="O448" s="21"/>
      <c r="P448" s="21"/>
      <c r="Q448" s="21"/>
      <c r="R448" s="21"/>
      <c r="S448" s="21"/>
      <c r="T448" s="36"/>
      <c r="U448" s="39"/>
      <c r="V448" s="40"/>
      <c r="W448" s="40"/>
      <c r="X448" s="40"/>
      <c r="Y448" s="40"/>
      <c r="Z448" s="40"/>
      <c r="AA448" s="40"/>
      <c r="AB448" s="11"/>
      <c r="AC448" s="10" t="s">
        <v>20</v>
      </c>
      <c r="AD448" s="11"/>
      <c r="AE448" s="10"/>
      <c r="AF448" s="10"/>
    </row>
    <row r="449" spans="1:32" customFormat="1">
      <c r="A449" s="10">
        <v>201800870</v>
      </c>
      <c r="B449" s="10" t="s">
        <v>2220</v>
      </c>
      <c r="C449" s="10" t="s">
        <v>950</v>
      </c>
      <c r="D449" s="10">
        <v>598</v>
      </c>
      <c r="E449" s="10" t="s">
        <v>36</v>
      </c>
      <c r="F449" s="11" t="s">
        <v>20</v>
      </c>
      <c r="G449" s="12" t="s">
        <v>20</v>
      </c>
      <c r="H449" s="10" t="s">
        <v>20</v>
      </c>
      <c r="I449" s="11">
        <v>43246.832171793983</v>
      </c>
      <c r="J449" s="22">
        <f t="shared" si="10"/>
        <v>43246</v>
      </c>
      <c r="K449" s="30">
        <v>2273</v>
      </c>
      <c r="L449" s="21"/>
      <c r="M449" s="31" t="s">
        <v>2221</v>
      </c>
      <c r="N449" s="24">
        <v>4</v>
      </c>
      <c r="O449" s="21">
        <v>15</v>
      </c>
      <c r="P449" s="21">
        <v>40</v>
      </c>
      <c r="Q449" s="21"/>
      <c r="R449" s="21"/>
      <c r="S449" s="21"/>
      <c r="T449" s="36"/>
      <c r="U449" s="39">
        <v>4</v>
      </c>
      <c r="V449" s="40">
        <v>15</v>
      </c>
      <c r="W449" s="40">
        <v>40</v>
      </c>
      <c r="X449" s="40"/>
      <c r="Y449" s="40"/>
      <c r="Z449" s="40"/>
      <c r="AA449" s="40"/>
      <c r="AB449" s="11">
        <v>43246.83597241898</v>
      </c>
      <c r="AC449" s="10" t="s">
        <v>2222</v>
      </c>
      <c r="AD449" s="11"/>
      <c r="AE449" s="10"/>
      <c r="AF449" s="10"/>
    </row>
    <row r="450" spans="1:32" customFormat="1">
      <c r="A450" s="10">
        <v>201800872</v>
      </c>
      <c r="B450" s="10" t="s">
        <v>2223</v>
      </c>
      <c r="C450" s="10" t="s">
        <v>2224</v>
      </c>
      <c r="D450" s="10">
        <v>598</v>
      </c>
      <c r="E450" s="10" t="s">
        <v>36</v>
      </c>
      <c r="F450" s="11" t="s">
        <v>20</v>
      </c>
      <c r="G450" s="12" t="s">
        <v>20</v>
      </c>
      <c r="H450" s="10" t="s">
        <v>20</v>
      </c>
      <c r="I450" s="11">
        <v>43263.560528703703</v>
      </c>
      <c r="J450" s="22">
        <f t="shared" si="10"/>
        <v>43263</v>
      </c>
      <c r="K450" s="30">
        <v>2126</v>
      </c>
      <c r="L450" s="21">
        <v>2074</v>
      </c>
      <c r="M450" s="31">
        <v>16</v>
      </c>
      <c r="N450" s="24">
        <v>16</v>
      </c>
      <c r="O450" s="21"/>
      <c r="P450" s="21"/>
      <c r="Q450" s="21"/>
      <c r="R450" s="21"/>
      <c r="S450" s="21"/>
      <c r="T450" s="36"/>
      <c r="U450" s="39">
        <v>16</v>
      </c>
      <c r="V450" s="40"/>
      <c r="W450" s="40"/>
      <c r="X450" s="40"/>
      <c r="Y450" s="40"/>
      <c r="Z450" s="40"/>
      <c r="AA450" s="40"/>
      <c r="AB450" s="11"/>
      <c r="AC450" s="10" t="s">
        <v>20</v>
      </c>
      <c r="AD450" s="11"/>
      <c r="AE450" s="10"/>
      <c r="AF450" s="10"/>
    </row>
    <row r="451" spans="1:32" customFormat="1">
      <c r="A451" s="10">
        <v>201800873</v>
      </c>
      <c r="B451" s="10" t="s">
        <v>2225</v>
      </c>
      <c r="C451" s="10" t="s">
        <v>2226</v>
      </c>
      <c r="D451" s="10">
        <v>91</v>
      </c>
      <c r="E451" s="10" t="s">
        <v>27</v>
      </c>
      <c r="F451" s="11">
        <v>39229</v>
      </c>
      <c r="G451" s="12" t="s">
        <v>139</v>
      </c>
      <c r="H451" s="10" t="s">
        <v>15</v>
      </c>
      <c r="I451" s="11">
        <v>43247.022729942131</v>
      </c>
      <c r="J451" s="22">
        <f t="shared" si="10"/>
        <v>43247</v>
      </c>
      <c r="K451" s="30">
        <v>2261</v>
      </c>
      <c r="L451" s="21">
        <v>2087</v>
      </c>
      <c r="M451" s="31" t="s">
        <v>2227</v>
      </c>
      <c r="N451" s="24">
        <v>22215</v>
      </c>
      <c r="O451" s="21"/>
      <c r="P451" s="21"/>
      <c r="Q451" s="21"/>
      <c r="R451" s="21"/>
      <c r="S451" s="21"/>
      <c r="T451" s="36"/>
      <c r="U451" s="46">
        <v>222</v>
      </c>
      <c r="V451" s="40"/>
      <c r="W451" s="40"/>
      <c r="X451" s="40"/>
      <c r="Y451" s="40"/>
      <c r="Z451" s="40"/>
      <c r="AA451" s="40"/>
      <c r="AB451" s="11">
        <v>43247.040309606484</v>
      </c>
      <c r="AC451" s="10" t="s">
        <v>2228</v>
      </c>
      <c r="AD451" s="11"/>
      <c r="AE451" s="10"/>
      <c r="AF451" s="10"/>
    </row>
    <row r="452" spans="1:32" customFormat="1">
      <c r="A452" s="10">
        <v>201800886</v>
      </c>
      <c r="B452" s="10" t="s">
        <v>2229</v>
      </c>
      <c r="C452" s="10" t="s">
        <v>880</v>
      </c>
      <c r="D452" s="10">
        <v>598</v>
      </c>
      <c r="E452" s="10" t="s">
        <v>36</v>
      </c>
      <c r="F452" s="11">
        <v>43227</v>
      </c>
      <c r="G452" s="12" t="s">
        <v>142</v>
      </c>
      <c r="H452" s="10" t="s">
        <v>34</v>
      </c>
      <c r="I452" s="11">
        <v>43248.920761458336</v>
      </c>
      <c r="J452" s="22">
        <f t="shared" si="10"/>
        <v>43248</v>
      </c>
      <c r="K452" s="30">
        <v>2071</v>
      </c>
      <c r="L452" s="21">
        <v>2085</v>
      </c>
      <c r="M452" s="31" t="s">
        <v>899</v>
      </c>
      <c r="N452" s="24">
        <v>2</v>
      </c>
      <c r="O452" s="21">
        <v>16</v>
      </c>
      <c r="P452" s="21"/>
      <c r="Q452" s="21"/>
      <c r="R452" s="21"/>
      <c r="S452" s="21"/>
      <c r="T452" s="36"/>
      <c r="U452" s="39">
        <v>2</v>
      </c>
      <c r="V452" s="40">
        <v>16</v>
      </c>
      <c r="W452" s="40"/>
      <c r="X452" s="40"/>
      <c r="Y452" s="40"/>
      <c r="Z452" s="40"/>
      <c r="AA452" s="40"/>
      <c r="AB452" s="11">
        <v>43248.909004942128</v>
      </c>
      <c r="AC452" s="10" t="s">
        <v>2230</v>
      </c>
      <c r="AD452" s="11"/>
      <c r="AE452" s="10"/>
      <c r="AF452" s="10"/>
    </row>
    <row r="453" spans="1:32" customFormat="1">
      <c r="A453" s="10">
        <v>201800887</v>
      </c>
      <c r="B453" s="10" t="s">
        <v>2231</v>
      </c>
      <c r="C453" s="10" t="s">
        <v>2232</v>
      </c>
      <c r="D453" s="10">
        <v>119</v>
      </c>
      <c r="E453" s="10" t="s">
        <v>23</v>
      </c>
      <c r="F453" s="11">
        <v>42779</v>
      </c>
      <c r="G453" s="12" t="s">
        <v>140</v>
      </c>
      <c r="H453" s="10" t="s">
        <v>19</v>
      </c>
      <c r="I453" s="11">
        <v>43248.980488425928</v>
      </c>
      <c r="J453" s="22">
        <f t="shared" si="10"/>
        <v>43248</v>
      </c>
      <c r="K453" s="30">
        <v>2255</v>
      </c>
      <c r="L453" s="21"/>
      <c r="M453" s="31">
        <v>3</v>
      </c>
      <c r="N453" s="24">
        <v>3</v>
      </c>
      <c r="O453" s="21"/>
      <c r="P453" s="21"/>
      <c r="Q453" s="21"/>
      <c r="R453" s="21"/>
      <c r="S453" s="21"/>
      <c r="T453" s="36"/>
      <c r="U453" s="39">
        <v>3</v>
      </c>
      <c r="V453" s="40"/>
      <c r="W453" s="40"/>
      <c r="X453" s="40"/>
      <c r="Y453" s="40"/>
      <c r="Z453" s="40"/>
      <c r="AA453" s="40"/>
      <c r="AB453" s="11">
        <v>43248.971387418984</v>
      </c>
      <c r="AC453" s="10" t="s">
        <v>2233</v>
      </c>
      <c r="AD453" s="11"/>
      <c r="AE453" s="10"/>
      <c r="AF453" s="10"/>
    </row>
    <row r="454" spans="1:32" customFormat="1">
      <c r="A454" s="10">
        <v>201800891</v>
      </c>
      <c r="B454" s="10" t="s">
        <v>2234</v>
      </c>
      <c r="C454" s="10" t="s">
        <v>68</v>
      </c>
      <c r="D454" s="10">
        <v>201</v>
      </c>
      <c r="E454" s="10" t="s">
        <v>66</v>
      </c>
      <c r="F454" s="11">
        <v>42781</v>
      </c>
      <c r="G454" s="12" t="s">
        <v>139</v>
      </c>
      <c r="H454" s="10" t="s">
        <v>15</v>
      </c>
      <c r="I454" s="11">
        <v>43249.776715162036</v>
      </c>
      <c r="J454" s="22">
        <f t="shared" si="10"/>
        <v>43249</v>
      </c>
      <c r="K454" s="30">
        <v>2071</v>
      </c>
      <c r="L454" s="21"/>
      <c r="M454" s="31">
        <v>1</v>
      </c>
      <c r="N454" s="24">
        <v>1</v>
      </c>
      <c r="O454" s="21"/>
      <c r="P454" s="21"/>
      <c r="Q454" s="21"/>
      <c r="R454" s="21"/>
      <c r="S454" s="21"/>
      <c r="T454" s="36"/>
      <c r="U454" s="39">
        <v>1</v>
      </c>
      <c r="V454" s="40"/>
      <c r="W454" s="40"/>
      <c r="X454" s="40"/>
      <c r="Y454" s="40"/>
      <c r="Z454" s="40"/>
      <c r="AA454" s="40"/>
      <c r="AB454" s="11">
        <v>43249.770182372682</v>
      </c>
      <c r="AC454" s="10" t="s">
        <v>2235</v>
      </c>
      <c r="AD454" s="11"/>
      <c r="AE454" s="10"/>
      <c r="AF454" s="10"/>
    </row>
    <row r="455" spans="1:32" customFormat="1">
      <c r="A455" s="10">
        <v>201800893</v>
      </c>
      <c r="B455" s="10" t="s">
        <v>840</v>
      </c>
      <c r="C455" s="10" t="s">
        <v>950</v>
      </c>
      <c r="D455" s="10">
        <v>598</v>
      </c>
      <c r="E455" s="10" t="s">
        <v>36</v>
      </c>
      <c r="F455" s="11" t="s">
        <v>20</v>
      </c>
      <c r="G455" s="12" t="s">
        <v>142</v>
      </c>
      <c r="H455" s="10" t="s">
        <v>34</v>
      </c>
      <c r="I455" s="11">
        <v>43249.917312418984</v>
      </c>
      <c r="J455" s="22">
        <f t="shared" si="10"/>
        <v>43249</v>
      </c>
      <c r="K455" s="30">
        <v>2126</v>
      </c>
      <c r="L455" s="21">
        <v>2022</v>
      </c>
      <c r="M455" s="31" t="s">
        <v>2236</v>
      </c>
      <c r="N455" s="24">
        <v>3</v>
      </c>
      <c r="O455" s="21">
        <v>4</v>
      </c>
      <c r="P455" s="21">
        <v>7</v>
      </c>
      <c r="Q455" s="21">
        <v>14</v>
      </c>
      <c r="R455" s="21">
        <v>16</v>
      </c>
      <c r="S455" s="21"/>
      <c r="T455" s="36"/>
      <c r="U455" s="39">
        <v>3</v>
      </c>
      <c r="V455" s="40">
        <v>4</v>
      </c>
      <c r="W455" s="40">
        <v>7</v>
      </c>
      <c r="X455" s="40">
        <v>14</v>
      </c>
      <c r="Y455" s="40">
        <v>16</v>
      </c>
      <c r="Z455" s="40"/>
      <c r="AA455" s="40"/>
      <c r="AB455" s="11">
        <v>43249.91566446759</v>
      </c>
      <c r="AC455" s="10" t="s">
        <v>2237</v>
      </c>
      <c r="AD455" s="11"/>
      <c r="AE455" s="10"/>
      <c r="AF455" s="10"/>
    </row>
    <row r="456" spans="1:32" customFormat="1">
      <c r="A456" s="10">
        <v>201800899</v>
      </c>
      <c r="B456" s="10" t="s">
        <v>2238</v>
      </c>
      <c r="C456" s="10" t="s">
        <v>2239</v>
      </c>
      <c r="D456" s="10" t="s">
        <v>20</v>
      </c>
      <c r="E456" s="10" t="s">
        <v>20</v>
      </c>
      <c r="F456" s="11">
        <v>43161</v>
      </c>
      <c r="G456" s="12" t="s">
        <v>142</v>
      </c>
      <c r="H456" s="10" t="s">
        <v>34</v>
      </c>
      <c r="I456" s="11">
        <v>43250.868373495374</v>
      </c>
      <c r="J456" s="22">
        <f t="shared" si="10"/>
        <v>43250</v>
      </c>
      <c r="K456" s="30">
        <v>2024</v>
      </c>
      <c r="L456" s="21"/>
      <c r="M456" s="31" t="s">
        <v>2242</v>
      </c>
      <c r="N456" s="24">
        <v>1</v>
      </c>
      <c r="O456" s="21">
        <v>4</v>
      </c>
      <c r="P456" s="21">
        <v>7</v>
      </c>
      <c r="Q456" s="21"/>
      <c r="R456" s="21"/>
      <c r="S456" s="21"/>
      <c r="T456" s="36"/>
      <c r="U456" s="39">
        <v>1</v>
      </c>
      <c r="V456" s="40">
        <v>4</v>
      </c>
      <c r="W456" s="40">
        <v>7</v>
      </c>
      <c r="X456" s="40"/>
      <c r="Y456" s="40"/>
      <c r="Z456" s="40"/>
      <c r="AA456" s="40"/>
      <c r="AB456" s="11">
        <v>43250.866416053243</v>
      </c>
      <c r="AC456" s="10" t="s">
        <v>2243</v>
      </c>
      <c r="AD456" s="11">
        <v>43250.868373495374</v>
      </c>
      <c r="AE456" s="10" t="s">
        <v>2240</v>
      </c>
      <c r="AF456" s="10" t="s">
        <v>2241</v>
      </c>
    </row>
    <row r="457" spans="1:32" customFormat="1">
      <c r="A457" s="10">
        <v>201800903</v>
      </c>
      <c r="B457" s="10" t="s">
        <v>2244</v>
      </c>
      <c r="C457" s="10" t="s">
        <v>2245</v>
      </c>
      <c r="D457" s="10">
        <v>507</v>
      </c>
      <c r="E457" s="10" t="s">
        <v>111</v>
      </c>
      <c r="F457" s="11">
        <v>39233</v>
      </c>
      <c r="G457" s="12" t="s">
        <v>140</v>
      </c>
      <c r="H457" s="10" t="s">
        <v>19</v>
      </c>
      <c r="I457" s="11">
        <v>43251.586332326391</v>
      </c>
      <c r="J457" s="22">
        <f t="shared" si="10"/>
        <v>43251</v>
      </c>
      <c r="K457" s="30">
        <v>2071</v>
      </c>
      <c r="L457" s="21"/>
      <c r="M457" s="31" t="s">
        <v>2022</v>
      </c>
      <c r="N457" s="24">
        <v>1</v>
      </c>
      <c r="O457" s="21">
        <v>15</v>
      </c>
      <c r="P457" s="21"/>
      <c r="Q457" s="21"/>
      <c r="R457" s="21"/>
      <c r="S457" s="21"/>
      <c r="T457" s="36"/>
      <c r="U457" s="39">
        <v>1</v>
      </c>
      <c r="V457" s="40">
        <v>15</v>
      </c>
      <c r="W457" s="40"/>
      <c r="X457" s="40"/>
      <c r="Y457" s="40"/>
      <c r="Z457" s="40"/>
      <c r="AA457" s="40"/>
      <c r="AB457" s="11">
        <v>43251.580256979163</v>
      </c>
      <c r="AC457" s="10" t="s">
        <v>2246</v>
      </c>
      <c r="AD457" s="11"/>
      <c r="AE457" s="10"/>
      <c r="AF457" s="10"/>
    </row>
    <row r="458" spans="1:32" customFormat="1">
      <c r="A458" s="10">
        <v>201800905</v>
      </c>
      <c r="B458" s="10" t="s">
        <v>2247</v>
      </c>
      <c r="C458" s="10" t="s">
        <v>2248</v>
      </c>
      <c r="D458" s="10" t="s">
        <v>20</v>
      </c>
      <c r="E458" s="10" t="s">
        <v>20</v>
      </c>
      <c r="F458" s="11">
        <v>37680</v>
      </c>
      <c r="G458" s="12" t="s">
        <v>139</v>
      </c>
      <c r="H458" s="10" t="s">
        <v>15</v>
      </c>
      <c r="I458" s="11">
        <v>43251.920771562502</v>
      </c>
      <c r="J458" s="22">
        <f t="shared" si="10"/>
        <v>43251</v>
      </c>
      <c r="K458" s="30">
        <v>2044</v>
      </c>
      <c r="L458" s="21" t="s">
        <v>2249</v>
      </c>
      <c r="M458" s="31" t="s">
        <v>2250</v>
      </c>
      <c r="N458" s="24">
        <v>1</v>
      </c>
      <c r="O458" s="21">
        <v>2</v>
      </c>
      <c r="P458" s="21">
        <v>15</v>
      </c>
      <c r="Q458" s="21">
        <v>20</v>
      </c>
      <c r="R458" s="21"/>
      <c r="S458" s="21"/>
      <c r="T458" s="36"/>
      <c r="U458" s="39">
        <v>1</v>
      </c>
      <c r="V458" s="40">
        <v>2</v>
      </c>
      <c r="W458" s="40">
        <v>15</v>
      </c>
      <c r="X458" s="40">
        <v>20</v>
      </c>
      <c r="Y458" s="40"/>
      <c r="Z458" s="40"/>
      <c r="AA458" s="40"/>
      <c r="AB458" s="11">
        <v>43251.931164120368</v>
      </c>
      <c r="AC458" s="10" t="s">
        <v>2251</v>
      </c>
      <c r="AD458" s="11"/>
      <c r="AE458" s="10"/>
      <c r="AF458" s="10"/>
    </row>
    <row r="459" spans="1:32" customFormat="1">
      <c r="A459" s="10">
        <v>201800906</v>
      </c>
      <c r="B459" s="10" t="s">
        <v>952</v>
      </c>
      <c r="C459" s="10" t="s">
        <v>2252</v>
      </c>
      <c r="D459" s="10">
        <v>129</v>
      </c>
      <c r="E459" s="10" t="s">
        <v>129</v>
      </c>
      <c r="F459" s="11">
        <v>43180</v>
      </c>
      <c r="G459" s="12" t="s">
        <v>141</v>
      </c>
      <c r="H459" s="10" t="s">
        <v>30</v>
      </c>
      <c r="I459" s="11">
        <v>43252.067978321757</v>
      </c>
      <c r="J459" s="22">
        <f t="shared" ref="J459:J522" si="11">ROUNDDOWN(I459,0)</f>
        <v>43252</v>
      </c>
      <c r="K459" s="30">
        <v>2049</v>
      </c>
      <c r="L459" s="21">
        <v>2048</v>
      </c>
      <c r="M459" s="31" t="s">
        <v>2253</v>
      </c>
      <c r="N459" s="24">
        <v>1</v>
      </c>
      <c r="O459" s="21">
        <v>2</v>
      </c>
      <c r="P459" s="21">
        <v>20</v>
      </c>
      <c r="Q459" s="21"/>
      <c r="R459" s="21"/>
      <c r="S459" s="21"/>
      <c r="T459" s="36"/>
      <c r="U459" s="39">
        <v>1</v>
      </c>
      <c r="V459" s="40">
        <v>2</v>
      </c>
      <c r="W459" s="40">
        <v>20</v>
      </c>
      <c r="X459" s="40"/>
      <c r="Y459" s="40"/>
      <c r="Z459" s="40"/>
      <c r="AA459" s="40"/>
      <c r="AB459" s="11">
        <v>43252.062235381942</v>
      </c>
      <c r="AC459" s="10" t="s">
        <v>2254</v>
      </c>
      <c r="AD459" s="11"/>
      <c r="AE459" s="10"/>
      <c r="AF459" s="10"/>
    </row>
    <row r="460" spans="1:32" customFormat="1">
      <c r="A460" s="10">
        <v>201800908</v>
      </c>
      <c r="B460" s="10" t="s">
        <v>2255</v>
      </c>
      <c r="C460" s="10" t="s">
        <v>2256</v>
      </c>
      <c r="D460" s="10">
        <v>23</v>
      </c>
      <c r="E460" s="10" t="s">
        <v>136</v>
      </c>
      <c r="F460" s="11">
        <v>43174</v>
      </c>
      <c r="G460" s="12" t="s">
        <v>142</v>
      </c>
      <c r="H460" s="10" t="s">
        <v>34</v>
      </c>
      <c r="I460" s="11">
        <v>43325.705337187501</v>
      </c>
      <c r="J460" s="22">
        <f t="shared" si="11"/>
        <v>43325</v>
      </c>
      <c r="K460" s="30">
        <v>2274</v>
      </c>
      <c r="L460" s="21" t="s">
        <v>2257</v>
      </c>
      <c r="M460" s="31" t="s">
        <v>802</v>
      </c>
      <c r="N460" s="24">
        <v>4</v>
      </c>
      <c r="O460" s="21">
        <v>15</v>
      </c>
      <c r="P460" s="21"/>
      <c r="Q460" s="21"/>
      <c r="R460" s="21"/>
      <c r="S460" s="21"/>
      <c r="T460" s="36"/>
      <c r="U460" s="39">
        <v>4</v>
      </c>
      <c r="V460" s="40">
        <v>15</v>
      </c>
      <c r="W460" s="40"/>
      <c r="X460" s="40"/>
      <c r="Y460" s="40"/>
      <c r="Z460" s="40"/>
      <c r="AA460" s="40"/>
      <c r="AB460" s="11">
        <v>43325.739758715281</v>
      </c>
      <c r="AC460" s="10" t="s">
        <v>2258</v>
      </c>
      <c r="AD460" s="11">
        <v>43325.692364432871</v>
      </c>
      <c r="AE460" s="10" t="s">
        <v>72</v>
      </c>
      <c r="AF460" s="10" t="s">
        <v>1890</v>
      </c>
    </row>
    <row r="461" spans="1:32" customFormat="1">
      <c r="A461" s="10">
        <v>201800914</v>
      </c>
      <c r="B461" s="10" t="s">
        <v>2196</v>
      </c>
      <c r="C461" s="10" t="s">
        <v>2259</v>
      </c>
      <c r="D461" s="10">
        <v>598</v>
      </c>
      <c r="E461" s="10" t="s">
        <v>36</v>
      </c>
      <c r="F461" s="11">
        <v>43192</v>
      </c>
      <c r="G461" s="12" t="s">
        <v>20</v>
      </c>
      <c r="H461" s="10" t="s">
        <v>20</v>
      </c>
      <c r="I461" s="11">
        <v>43254.683060729163</v>
      </c>
      <c r="J461" s="22">
        <f t="shared" si="11"/>
        <v>43254</v>
      </c>
      <c r="K461" s="30">
        <v>2284</v>
      </c>
      <c r="L461" s="21" t="s">
        <v>2260</v>
      </c>
      <c r="M461" s="31" t="s">
        <v>2261</v>
      </c>
      <c r="N461" s="24">
        <v>20</v>
      </c>
      <c r="O461" s="21">
        <v>21</v>
      </c>
      <c r="P461" s="21"/>
      <c r="Q461" s="21"/>
      <c r="R461" s="21"/>
      <c r="S461" s="21"/>
      <c r="T461" s="36"/>
      <c r="U461" s="39">
        <v>20</v>
      </c>
      <c r="V461" s="40">
        <v>21</v>
      </c>
      <c r="W461" s="40"/>
      <c r="X461" s="40"/>
      <c r="Y461" s="40"/>
      <c r="Z461" s="40"/>
      <c r="AA461" s="40"/>
      <c r="AB461" s="11">
        <v>43254.683060729163</v>
      </c>
      <c r="AC461" s="10" t="s">
        <v>2262</v>
      </c>
      <c r="AD461" s="11"/>
      <c r="AE461" s="10"/>
      <c r="AF461" s="10"/>
    </row>
    <row r="462" spans="1:32" customFormat="1">
      <c r="A462" s="10">
        <v>201800918</v>
      </c>
      <c r="B462" s="10" t="s">
        <v>2263</v>
      </c>
      <c r="C462" s="10" t="s">
        <v>42</v>
      </c>
      <c r="D462" s="10">
        <v>128</v>
      </c>
      <c r="E462" s="10" t="s">
        <v>56</v>
      </c>
      <c r="F462" s="11">
        <v>38141</v>
      </c>
      <c r="G462" s="12" t="s">
        <v>142</v>
      </c>
      <c r="H462" s="10" t="s">
        <v>34</v>
      </c>
      <c r="I462" s="11">
        <v>43254.025576122687</v>
      </c>
      <c r="J462" s="22">
        <f t="shared" si="11"/>
        <v>43254</v>
      </c>
      <c r="K462" s="30">
        <v>2185</v>
      </c>
      <c r="L462" s="21"/>
      <c r="M462" s="31">
        <v>4</v>
      </c>
      <c r="N462" s="24">
        <v>4</v>
      </c>
      <c r="O462" s="21"/>
      <c r="P462" s="21"/>
      <c r="Q462" s="21"/>
      <c r="R462" s="21"/>
      <c r="S462" s="21"/>
      <c r="T462" s="36"/>
      <c r="U462" s="39">
        <v>4</v>
      </c>
      <c r="V462" s="40"/>
      <c r="W462" s="40"/>
      <c r="X462" s="40"/>
      <c r="Y462" s="40"/>
      <c r="Z462" s="40"/>
      <c r="AA462" s="40"/>
      <c r="AB462" s="11">
        <v>43254.010096990743</v>
      </c>
      <c r="AC462" s="10" t="s">
        <v>2264</v>
      </c>
      <c r="AD462" s="11"/>
      <c r="AE462" s="10"/>
      <c r="AF462" s="10"/>
    </row>
    <row r="463" spans="1:32" customFormat="1">
      <c r="A463" s="10">
        <v>201800929</v>
      </c>
      <c r="B463" s="10" t="s">
        <v>2265</v>
      </c>
      <c r="C463" s="10" t="s">
        <v>2266</v>
      </c>
      <c r="D463" s="10">
        <v>598</v>
      </c>
      <c r="E463" s="10" t="s">
        <v>36</v>
      </c>
      <c r="F463" s="11">
        <v>42887</v>
      </c>
      <c r="G463" s="12" t="s">
        <v>139</v>
      </c>
      <c r="H463" s="10" t="s">
        <v>15</v>
      </c>
      <c r="I463" s="11">
        <v>43255.612177430557</v>
      </c>
      <c r="J463" s="22">
        <f t="shared" si="11"/>
        <v>43255</v>
      </c>
      <c r="K463" s="30">
        <v>2273</v>
      </c>
      <c r="L463" s="21"/>
      <c r="M463" s="31" t="s">
        <v>2267</v>
      </c>
      <c r="N463" s="24">
        <v>3</v>
      </c>
      <c r="O463" s="21">
        <v>4</v>
      </c>
      <c r="P463" s="21">
        <v>15</v>
      </c>
      <c r="Q463" s="21"/>
      <c r="R463" s="21"/>
      <c r="S463" s="21"/>
      <c r="T463" s="36"/>
      <c r="U463" s="39">
        <v>3</v>
      </c>
      <c r="V463" s="40">
        <v>4</v>
      </c>
      <c r="W463" s="40">
        <v>15</v>
      </c>
      <c r="X463" s="40"/>
      <c r="Y463" s="40"/>
      <c r="Z463" s="40"/>
      <c r="AA463" s="40"/>
      <c r="AB463" s="11">
        <v>43255.616131481482</v>
      </c>
      <c r="AC463" s="10" t="s">
        <v>2268</v>
      </c>
      <c r="AD463" s="11"/>
      <c r="AE463" s="10"/>
      <c r="AF463" s="10"/>
    </row>
    <row r="464" spans="1:32" customFormat="1">
      <c r="A464" s="10">
        <v>201800943</v>
      </c>
      <c r="B464" s="10" t="s">
        <v>2269</v>
      </c>
      <c r="C464" s="10" t="s">
        <v>2270</v>
      </c>
      <c r="D464" s="10" t="s">
        <v>20</v>
      </c>
      <c r="E464" s="10" t="s">
        <v>20</v>
      </c>
      <c r="F464" s="11">
        <v>38143</v>
      </c>
      <c r="G464" s="12" t="s">
        <v>140</v>
      </c>
      <c r="H464" s="10" t="s">
        <v>19</v>
      </c>
      <c r="I464" s="11">
        <v>43256.84663738426</v>
      </c>
      <c r="J464" s="22">
        <f t="shared" si="11"/>
        <v>43256</v>
      </c>
      <c r="K464" s="30">
        <v>2031</v>
      </c>
      <c r="L464" s="21"/>
      <c r="M464" s="31">
        <v>14</v>
      </c>
      <c r="N464" s="24">
        <v>14</v>
      </c>
      <c r="O464" s="21"/>
      <c r="P464" s="21"/>
      <c r="Q464" s="21"/>
      <c r="R464" s="21"/>
      <c r="S464" s="21"/>
      <c r="T464" s="36"/>
      <c r="U464" s="39">
        <v>14</v>
      </c>
      <c r="V464" s="40"/>
      <c r="W464" s="40"/>
      <c r="X464" s="40"/>
      <c r="Y464" s="40"/>
      <c r="Z464" s="40"/>
      <c r="AA464" s="40"/>
      <c r="AB464" s="11"/>
      <c r="AC464" s="10" t="s">
        <v>20</v>
      </c>
      <c r="AD464" s="11"/>
      <c r="AE464" s="10"/>
      <c r="AF464" s="10"/>
    </row>
    <row r="465" spans="1:32" customFormat="1">
      <c r="A465" s="10">
        <v>201800947</v>
      </c>
      <c r="B465" s="10" t="s">
        <v>2271</v>
      </c>
      <c r="C465" s="10" t="s">
        <v>2272</v>
      </c>
      <c r="D465" s="10">
        <v>500</v>
      </c>
      <c r="E465" s="10" t="s">
        <v>92</v>
      </c>
      <c r="F465" s="11">
        <v>41065</v>
      </c>
      <c r="G465" s="12" t="s">
        <v>139</v>
      </c>
      <c r="H465" s="10" t="s">
        <v>15</v>
      </c>
      <c r="I465" s="11">
        <v>43256.931801388891</v>
      </c>
      <c r="J465" s="22">
        <f t="shared" si="11"/>
        <v>43256</v>
      </c>
      <c r="K465" s="30">
        <v>2071</v>
      </c>
      <c r="L465" s="21"/>
      <c r="M465" s="31" t="s">
        <v>2273</v>
      </c>
      <c r="N465" s="24">
        <v>1</v>
      </c>
      <c r="O465" s="21">
        <v>2</v>
      </c>
      <c r="P465" s="21">
        <v>21</v>
      </c>
      <c r="Q465" s="21"/>
      <c r="R465" s="21"/>
      <c r="S465" s="21"/>
      <c r="T465" s="36"/>
      <c r="U465" s="39">
        <v>1</v>
      </c>
      <c r="V465" s="40">
        <v>2</v>
      </c>
      <c r="W465" s="40">
        <v>21</v>
      </c>
      <c r="X465" s="40"/>
      <c r="Y465" s="40"/>
      <c r="Z465" s="40"/>
      <c r="AA465" s="40"/>
      <c r="AB465" s="11">
        <v>43256.931801388891</v>
      </c>
      <c r="AC465" s="10" t="s">
        <v>2274</v>
      </c>
      <c r="AD465" s="11"/>
      <c r="AE465" s="10"/>
      <c r="AF465" s="10"/>
    </row>
    <row r="466" spans="1:32" customFormat="1">
      <c r="A466" s="10">
        <v>201800952</v>
      </c>
      <c r="B466" s="10" t="s">
        <v>2275</v>
      </c>
      <c r="C466" s="10" t="s">
        <v>2276</v>
      </c>
      <c r="D466" s="10">
        <v>14</v>
      </c>
      <c r="E466" s="10" t="s">
        <v>829</v>
      </c>
      <c r="F466" s="11">
        <v>41358</v>
      </c>
      <c r="G466" s="12" t="s">
        <v>140</v>
      </c>
      <c r="H466" s="10" t="s">
        <v>19</v>
      </c>
      <c r="I466" s="11">
        <v>43259.501032141205</v>
      </c>
      <c r="J466" s="22">
        <f t="shared" si="11"/>
        <v>43259</v>
      </c>
      <c r="K466" s="30">
        <v>2150</v>
      </c>
      <c r="L466" s="21">
        <v>2188</v>
      </c>
      <c r="M466" s="31">
        <v>4</v>
      </c>
      <c r="N466" s="24">
        <v>4</v>
      </c>
      <c r="O466" s="21"/>
      <c r="P466" s="21"/>
      <c r="Q466" s="21"/>
      <c r="R466" s="21"/>
      <c r="S466" s="21"/>
      <c r="T466" s="36"/>
      <c r="U466" s="39">
        <v>4</v>
      </c>
      <c r="V466" s="40"/>
      <c r="W466" s="40"/>
      <c r="X466" s="40"/>
      <c r="Y466" s="40"/>
      <c r="Z466" s="40"/>
      <c r="AA466" s="40"/>
      <c r="AB466" s="11">
        <v>43259.501032141205</v>
      </c>
      <c r="AC466" s="10" t="s">
        <v>2278</v>
      </c>
      <c r="AD466" s="11">
        <v>43259.504495173613</v>
      </c>
      <c r="AE466" s="10"/>
      <c r="AF466" s="10" t="s">
        <v>2277</v>
      </c>
    </row>
    <row r="467" spans="1:32" customFormat="1">
      <c r="A467" s="10">
        <v>201800953</v>
      </c>
      <c r="B467" s="10" t="s">
        <v>2003</v>
      </c>
      <c r="C467" s="10" t="s">
        <v>2279</v>
      </c>
      <c r="D467" s="10">
        <v>748</v>
      </c>
      <c r="E467" s="10" t="s">
        <v>29</v>
      </c>
      <c r="F467" s="11">
        <v>42005</v>
      </c>
      <c r="G467" s="12" t="s">
        <v>142</v>
      </c>
      <c r="H467" s="10" t="s">
        <v>34</v>
      </c>
      <c r="I467" s="11">
        <v>43257.807772881948</v>
      </c>
      <c r="J467" s="22">
        <f t="shared" si="11"/>
        <v>43257</v>
      </c>
      <c r="K467" s="30">
        <v>2181</v>
      </c>
      <c r="L467" s="21"/>
      <c r="M467" s="31" t="s">
        <v>2280</v>
      </c>
      <c r="N467" s="24">
        <v>1</v>
      </c>
      <c r="O467" s="21">
        <v>2</v>
      </c>
      <c r="P467" s="21">
        <v>4</v>
      </c>
      <c r="Q467" s="21">
        <v>15</v>
      </c>
      <c r="R467" s="21"/>
      <c r="S467" s="21"/>
      <c r="T467" s="36"/>
      <c r="U467" s="39">
        <v>1</v>
      </c>
      <c r="V467" s="40">
        <v>2</v>
      </c>
      <c r="W467" s="40">
        <v>4</v>
      </c>
      <c r="X467" s="40">
        <v>15</v>
      </c>
      <c r="Y467" s="40"/>
      <c r="Z467" s="40"/>
      <c r="AA467" s="40"/>
      <c r="AB467" s="11">
        <v>43257.805422534722</v>
      </c>
      <c r="AC467" s="10" t="s">
        <v>2281</v>
      </c>
      <c r="AD467" s="11">
        <v>43257.860658877318</v>
      </c>
      <c r="AE467" s="10" t="s">
        <v>57</v>
      </c>
      <c r="AF467" s="10" t="s">
        <v>836</v>
      </c>
    </row>
    <row r="468" spans="1:32" customFormat="1">
      <c r="A468" s="10">
        <v>201800954</v>
      </c>
      <c r="B468" s="10" t="s">
        <v>2282</v>
      </c>
      <c r="C468" s="10" t="s">
        <v>2004</v>
      </c>
      <c r="D468" s="10">
        <v>500</v>
      </c>
      <c r="E468" s="10" t="s">
        <v>92</v>
      </c>
      <c r="F468" s="11">
        <v>42892</v>
      </c>
      <c r="G468" s="12" t="s">
        <v>140</v>
      </c>
      <c r="H468" s="10" t="s">
        <v>19</v>
      </c>
      <c r="I468" s="11">
        <v>43257.885238194445</v>
      </c>
      <c r="J468" s="22">
        <f t="shared" si="11"/>
        <v>43257</v>
      </c>
      <c r="K468" s="30">
        <v>2071</v>
      </c>
      <c r="L468" s="21">
        <v>2209</v>
      </c>
      <c r="M468" s="31" t="s">
        <v>808</v>
      </c>
      <c r="N468" s="24">
        <v>1</v>
      </c>
      <c r="O468" s="21">
        <v>2</v>
      </c>
      <c r="P468" s="21">
        <v>15</v>
      </c>
      <c r="Q468" s="21"/>
      <c r="R468" s="21"/>
      <c r="S468" s="21"/>
      <c r="T468" s="36"/>
      <c r="U468" s="39">
        <v>1</v>
      </c>
      <c r="V468" s="40">
        <v>2</v>
      </c>
      <c r="W468" s="40">
        <v>15</v>
      </c>
      <c r="X468" s="40"/>
      <c r="Y468" s="40"/>
      <c r="Z468" s="40"/>
      <c r="AA468" s="40"/>
      <c r="AB468" s="11">
        <v>43257.885238194445</v>
      </c>
      <c r="AC468" s="10" t="s">
        <v>2283</v>
      </c>
      <c r="AD468" s="11"/>
      <c r="AE468" s="10"/>
      <c r="AF468" s="10"/>
    </row>
    <row r="469" spans="1:32" customFormat="1">
      <c r="A469" s="10">
        <v>201800958</v>
      </c>
      <c r="B469" s="10" t="s">
        <v>944</v>
      </c>
      <c r="C469" s="10" t="s">
        <v>97</v>
      </c>
      <c r="D469" s="10">
        <v>516</v>
      </c>
      <c r="E469" s="10" t="s">
        <v>121</v>
      </c>
      <c r="F469" s="11">
        <v>42830</v>
      </c>
      <c r="G469" s="12" t="s">
        <v>142</v>
      </c>
      <c r="H469" s="10" t="s">
        <v>34</v>
      </c>
      <c r="I469" s="11">
        <v>43265.499576122682</v>
      </c>
      <c r="J469" s="22">
        <f t="shared" si="11"/>
        <v>43265</v>
      </c>
      <c r="K469" s="30">
        <v>2110</v>
      </c>
      <c r="L469" s="21"/>
      <c r="M469" s="31" t="s">
        <v>2267</v>
      </c>
      <c r="N469" s="24">
        <v>3</v>
      </c>
      <c r="O469" s="21">
        <v>4</v>
      </c>
      <c r="P469" s="21">
        <v>15</v>
      </c>
      <c r="Q469" s="21"/>
      <c r="R469" s="21"/>
      <c r="S469" s="21"/>
      <c r="T469" s="36"/>
      <c r="U469" s="39">
        <v>3</v>
      </c>
      <c r="V469" s="40">
        <v>4</v>
      </c>
      <c r="W469" s="40">
        <v>15</v>
      </c>
      <c r="X469" s="40"/>
      <c r="Y469" s="40"/>
      <c r="Z469" s="40"/>
      <c r="AA469" s="40"/>
      <c r="AB469" s="11">
        <v>43265.499576122682</v>
      </c>
      <c r="AC469" s="10" t="s">
        <v>2284</v>
      </c>
      <c r="AD469" s="11"/>
      <c r="AE469" s="10"/>
      <c r="AF469" s="10"/>
    </row>
    <row r="470" spans="1:32" customFormat="1">
      <c r="A470" s="10">
        <v>201800959</v>
      </c>
      <c r="B470" s="10" t="s">
        <v>2285</v>
      </c>
      <c r="C470" s="10" t="s">
        <v>2286</v>
      </c>
      <c r="D470" s="10">
        <v>598</v>
      </c>
      <c r="E470" s="10" t="s">
        <v>36</v>
      </c>
      <c r="F470" s="11">
        <v>43227</v>
      </c>
      <c r="G470" s="12" t="s">
        <v>20</v>
      </c>
      <c r="H470" s="10" t="s">
        <v>20</v>
      </c>
      <c r="I470" s="11">
        <v>43258.946455868056</v>
      </c>
      <c r="J470" s="22">
        <f t="shared" si="11"/>
        <v>43258</v>
      </c>
      <c r="K470" s="30">
        <v>2283</v>
      </c>
      <c r="L470" s="21"/>
      <c r="M470" s="31" t="s">
        <v>2287</v>
      </c>
      <c r="N470" s="24">
        <v>13</v>
      </c>
      <c r="O470" s="21">
        <v>88</v>
      </c>
      <c r="P470" s="21"/>
      <c r="Q470" s="21"/>
      <c r="R470" s="21"/>
      <c r="S470" s="21"/>
      <c r="T470" s="36"/>
      <c r="U470" s="39">
        <v>13</v>
      </c>
      <c r="V470" s="47">
        <v>78</v>
      </c>
      <c r="W470" s="40"/>
      <c r="X470" s="40"/>
      <c r="Y470" s="40"/>
      <c r="Z470" s="40"/>
      <c r="AA470" s="40"/>
      <c r="AB470" s="11">
        <v>43258.938679942126</v>
      </c>
      <c r="AC470" s="10" t="s">
        <v>2288</v>
      </c>
      <c r="AD470" s="11"/>
      <c r="AE470" s="10"/>
      <c r="AF470" s="10"/>
    </row>
    <row r="471" spans="1:32" customFormat="1">
      <c r="A471" s="10">
        <v>201800966</v>
      </c>
      <c r="B471" s="10" t="s">
        <v>2289</v>
      </c>
      <c r="C471" s="10" t="s">
        <v>2290</v>
      </c>
      <c r="D471" s="10">
        <v>130</v>
      </c>
      <c r="E471" s="10" t="s">
        <v>18</v>
      </c>
      <c r="F471" s="11">
        <v>37416</v>
      </c>
      <c r="G471" s="12" t="s">
        <v>139</v>
      </c>
      <c r="H471" s="10" t="s">
        <v>15</v>
      </c>
      <c r="I471" s="11">
        <v>43260.667618368054</v>
      </c>
      <c r="J471" s="22">
        <f t="shared" si="11"/>
        <v>43260</v>
      </c>
      <c r="K471" s="30">
        <v>2101</v>
      </c>
      <c r="L471" s="21">
        <v>2128</v>
      </c>
      <c r="M471" s="31" t="s">
        <v>2291</v>
      </c>
      <c r="N471" s="24">
        <v>3</v>
      </c>
      <c r="O471" s="21">
        <v>4</v>
      </c>
      <c r="P471" s="21">
        <v>20</v>
      </c>
      <c r="Q471" s="21"/>
      <c r="R471" s="21"/>
      <c r="S471" s="21"/>
      <c r="T471" s="36"/>
      <c r="U471" s="39">
        <v>3</v>
      </c>
      <c r="V471" s="40">
        <v>4</v>
      </c>
      <c r="W471" s="40">
        <v>20</v>
      </c>
      <c r="X471" s="40"/>
      <c r="Y471" s="40"/>
      <c r="Z471" s="40"/>
      <c r="AA471" s="40"/>
      <c r="AB471" s="11">
        <v>43260.664512187497</v>
      </c>
      <c r="AC471" s="10" t="s">
        <v>2292</v>
      </c>
      <c r="AD471" s="11"/>
      <c r="AE471" s="10"/>
      <c r="AF471" s="10"/>
    </row>
    <row r="472" spans="1:32" customFormat="1">
      <c r="A472" s="10">
        <v>201800968</v>
      </c>
      <c r="B472" s="10" t="s">
        <v>2293</v>
      </c>
      <c r="C472" s="10" t="s">
        <v>2294</v>
      </c>
      <c r="D472" s="10">
        <v>499</v>
      </c>
      <c r="E472" s="10" t="s">
        <v>29</v>
      </c>
      <c r="F472" s="11">
        <v>42770</v>
      </c>
      <c r="G472" s="12" t="s">
        <v>140</v>
      </c>
      <c r="H472" s="10" t="s">
        <v>19</v>
      </c>
      <c r="I472" s="11">
        <v>43261.394275497689</v>
      </c>
      <c r="J472" s="22">
        <f t="shared" si="11"/>
        <v>43261</v>
      </c>
      <c r="K472" s="30">
        <v>2071</v>
      </c>
      <c r="L472" s="21"/>
      <c r="M472" s="31" t="s">
        <v>781</v>
      </c>
      <c r="N472" s="24">
        <v>1</v>
      </c>
      <c r="O472" s="21">
        <v>2</v>
      </c>
      <c r="P472" s="21"/>
      <c r="Q472" s="21"/>
      <c r="R472" s="21"/>
      <c r="S472" s="21"/>
      <c r="T472" s="36"/>
      <c r="U472" s="39">
        <v>1</v>
      </c>
      <c r="V472" s="40">
        <v>2</v>
      </c>
      <c r="W472" s="40"/>
      <c r="X472" s="40"/>
      <c r="Y472" s="40"/>
      <c r="Z472" s="40"/>
      <c r="AA472" s="40"/>
      <c r="AB472" s="11">
        <v>43261.38672696759</v>
      </c>
      <c r="AC472" s="10" t="s">
        <v>2295</v>
      </c>
      <c r="AD472" s="11"/>
      <c r="AE472" s="10"/>
      <c r="AF472" s="10"/>
    </row>
    <row r="473" spans="1:32" customFormat="1">
      <c r="A473" s="10">
        <v>201800970</v>
      </c>
      <c r="B473" s="10" t="s">
        <v>951</v>
      </c>
      <c r="C473" s="10" t="s">
        <v>2296</v>
      </c>
      <c r="D473" s="10">
        <v>125</v>
      </c>
      <c r="E473" s="10" t="s">
        <v>33</v>
      </c>
      <c r="F473" s="11">
        <v>40704</v>
      </c>
      <c r="G473" s="12" t="s">
        <v>139</v>
      </c>
      <c r="H473" s="10" t="s">
        <v>15</v>
      </c>
      <c r="I473" s="11">
        <v>43261.459578321759</v>
      </c>
      <c r="J473" s="22">
        <f t="shared" si="11"/>
        <v>43261</v>
      </c>
      <c r="K473" s="30">
        <v>2280</v>
      </c>
      <c r="L473" s="21"/>
      <c r="M473" s="31" t="s">
        <v>2297</v>
      </c>
      <c r="N473" s="24">
        <v>3</v>
      </c>
      <c r="O473" s="21">
        <v>20</v>
      </c>
      <c r="P473" s="21">
        <v>21</v>
      </c>
      <c r="Q473" s="21"/>
      <c r="R473" s="21"/>
      <c r="S473" s="21"/>
      <c r="T473" s="36"/>
      <c r="U473" s="39">
        <v>3</v>
      </c>
      <c r="V473" s="40">
        <v>20</v>
      </c>
      <c r="W473" s="40">
        <v>21</v>
      </c>
      <c r="X473" s="40"/>
      <c r="Y473" s="40"/>
      <c r="Z473" s="40"/>
      <c r="AA473" s="40"/>
      <c r="AB473" s="11">
        <v>43261.471177511572</v>
      </c>
      <c r="AC473" s="10" t="s">
        <v>2298</v>
      </c>
      <c r="AD473" s="11"/>
      <c r="AE473" s="10"/>
      <c r="AF473" s="10"/>
    </row>
    <row r="474" spans="1:32" customFormat="1">
      <c r="A474" s="10">
        <v>201800973</v>
      </c>
      <c r="B474" s="10" t="s">
        <v>2299</v>
      </c>
      <c r="C474" s="10" t="s">
        <v>2300</v>
      </c>
      <c r="D474" s="10">
        <v>598</v>
      </c>
      <c r="E474" s="10" t="s">
        <v>36</v>
      </c>
      <c r="F474" s="11">
        <v>43240</v>
      </c>
      <c r="G474" s="12" t="s">
        <v>141</v>
      </c>
      <c r="H474" s="10" t="s">
        <v>30</v>
      </c>
      <c r="I474" s="11">
        <v>43261.767808715274</v>
      </c>
      <c r="J474" s="22">
        <f t="shared" si="11"/>
        <v>43261</v>
      </c>
      <c r="K474" s="30">
        <v>2048</v>
      </c>
      <c r="L474" s="21">
        <v>2022</v>
      </c>
      <c r="M474" s="31" t="s">
        <v>2301</v>
      </c>
      <c r="N474" s="24">
        <v>1</v>
      </c>
      <c r="O474" s="21">
        <v>2</v>
      </c>
      <c r="P474" s="21">
        <v>5</v>
      </c>
      <c r="Q474" s="21">
        <v>6</v>
      </c>
      <c r="R474" s="21"/>
      <c r="S474" s="21"/>
      <c r="T474" s="36"/>
      <c r="U474" s="39">
        <v>1</v>
      </c>
      <c r="V474" s="40">
        <v>2</v>
      </c>
      <c r="W474" s="40">
        <v>5</v>
      </c>
      <c r="X474" s="40">
        <v>6</v>
      </c>
      <c r="Y474" s="40"/>
      <c r="Z474" s="40"/>
      <c r="AA474" s="40"/>
      <c r="AB474" s="11">
        <v>43261.797551504627</v>
      </c>
      <c r="AC474" s="10" t="s">
        <v>2302</v>
      </c>
      <c r="AD474" s="11"/>
      <c r="AE474" s="10"/>
      <c r="AF474" s="10"/>
    </row>
    <row r="475" spans="1:32" customFormat="1">
      <c r="A475" s="10">
        <v>201800981</v>
      </c>
      <c r="B475" s="10" t="s">
        <v>1857</v>
      </c>
      <c r="C475" s="10" t="s">
        <v>2303</v>
      </c>
      <c r="D475" s="10">
        <v>598</v>
      </c>
      <c r="E475" s="10" t="s">
        <v>36</v>
      </c>
      <c r="F475" s="11" t="s">
        <v>20</v>
      </c>
      <c r="G475" s="12" t="s">
        <v>139</v>
      </c>
      <c r="H475" s="10" t="s">
        <v>15</v>
      </c>
      <c r="I475" s="11">
        <v>43262.796575925924</v>
      </c>
      <c r="J475" s="22">
        <f t="shared" si="11"/>
        <v>43262</v>
      </c>
      <c r="K475" s="30">
        <v>2022</v>
      </c>
      <c r="L475" s="21">
        <v>2231</v>
      </c>
      <c r="M475" s="31" t="s">
        <v>2304</v>
      </c>
      <c r="N475" s="24">
        <v>3</v>
      </c>
      <c r="O475" s="21">
        <v>5</v>
      </c>
      <c r="P475" s="21">
        <v>6</v>
      </c>
      <c r="Q475" s="21">
        <v>7</v>
      </c>
      <c r="R475" s="21">
        <v>20</v>
      </c>
      <c r="S475" s="21"/>
      <c r="T475" s="36"/>
      <c r="U475" s="39">
        <v>3</v>
      </c>
      <c r="V475" s="40">
        <v>5</v>
      </c>
      <c r="W475" s="40">
        <v>6</v>
      </c>
      <c r="X475" s="40">
        <v>7</v>
      </c>
      <c r="Y475" s="40">
        <v>20</v>
      </c>
      <c r="Z475" s="40"/>
      <c r="AA475" s="40"/>
      <c r="AB475" s="11">
        <v>43262.795310995367</v>
      </c>
      <c r="AC475" s="10" t="s">
        <v>2305</v>
      </c>
      <c r="AD475" s="11"/>
      <c r="AE475" s="10"/>
      <c r="AF475" s="10"/>
    </row>
    <row r="476" spans="1:32" customFormat="1">
      <c r="A476" s="10">
        <v>201800984</v>
      </c>
      <c r="B476" s="10" t="s">
        <v>2306</v>
      </c>
      <c r="C476" s="10" t="s">
        <v>2307</v>
      </c>
      <c r="D476" s="10">
        <v>128</v>
      </c>
      <c r="E476" s="10" t="s">
        <v>56</v>
      </c>
      <c r="F476" s="11">
        <v>41802</v>
      </c>
      <c r="G476" s="12" t="s">
        <v>139</v>
      </c>
      <c r="H476" s="10" t="s">
        <v>15</v>
      </c>
      <c r="I476" s="11">
        <v>43263.572527083335</v>
      </c>
      <c r="J476" s="22">
        <f t="shared" si="11"/>
        <v>43263</v>
      </c>
      <c r="K476" s="30">
        <v>2186</v>
      </c>
      <c r="L476" s="21"/>
      <c r="M476" s="31">
        <v>4</v>
      </c>
      <c r="N476" s="24">
        <v>4</v>
      </c>
      <c r="O476" s="21"/>
      <c r="P476" s="21"/>
      <c r="Q476" s="21"/>
      <c r="R476" s="21"/>
      <c r="S476" s="21"/>
      <c r="T476" s="36"/>
      <c r="U476" s="39">
        <v>4</v>
      </c>
      <c r="V476" s="40"/>
      <c r="W476" s="40"/>
      <c r="X476" s="40"/>
      <c r="Y476" s="40"/>
      <c r="Z476" s="40"/>
      <c r="AA476" s="40"/>
      <c r="AB476" s="11">
        <v>43263.572527083335</v>
      </c>
      <c r="AC476" s="10" t="s">
        <v>2309</v>
      </c>
      <c r="AD476" s="11">
        <v>43263.634506134258</v>
      </c>
      <c r="AE476" s="10" t="s">
        <v>72</v>
      </c>
      <c r="AF476" s="10" t="s">
        <v>2308</v>
      </c>
    </row>
    <row r="477" spans="1:32" customFormat="1">
      <c r="A477" s="10">
        <v>201800985</v>
      </c>
      <c r="B477" s="10" t="s">
        <v>2310</v>
      </c>
      <c r="C477" s="10" t="s">
        <v>2311</v>
      </c>
      <c r="D477" s="10">
        <v>119</v>
      </c>
      <c r="E477" s="10" t="s">
        <v>23</v>
      </c>
      <c r="F477" s="11">
        <v>42979</v>
      </c>
      <c r="G477" s="12" t="s">
        <v>140</v>
      </c>
      <c r="H477" s="10" t="s">
        <v>19</v>
      </c>
      <c r="I477" s="11">
        <v>43280.487805937497</v>
      </c>
      <c r="J477" s="22">
        <f t="shared" si="11"/>
        <v>43280</v>
      </c>
      <c r="K477" s="30">
        <v>2274</v>
      </c>
      <c r="L477" s="21"/>
      <c r="M477" s="31" t="s">
        <v>802</v>
      </c>
      <c r="N477" s="24">
        <v>4</v>
      </c>
      <c r="O477" s="21">
        <v>15</v>
      </c>
      <c r="P477" s="21"/>
      <c r="Q477" s="21"/>
      <c r="R477" s="21"/>
      <c r="S477" s="21"/>
      <c r="T477" s="36"/>
      <c r="U477" s="39">
        <v>4</v>
      </c>
      <c r="V477" s="40">
        <v>15</v>
      </c>
      <c r="W477" s="40"/>
      <c r="X477" s="40"/>
      <c r="Y477" s="40"/>
      <c r="Z477" s="40"/>
      <c r="AA477" s="40"/>
      <c r="AB477" s="11">
        <v>43280.470498495371</v>
      </c>
      <c r="AC477" s="10" t="s">
        <v>2312</v>
      </c>
      <c r="AD477" s="11"/>
      <c r="AE477" s="10"/>
      <c r="AF477" s="10"/>
    </row>
    <row r="478" spans="1:32" customFormat="1">
      <c r="A478" s="10">
        <v>201800987</v>
      </c>
      <c r="B478" s="10" t="s">
        <v>2313</v>
      </c>
      <c r="C478" s="10" t="s">
        <v>2314</v>
      </c>
      <c r="D478" s="10">
        <v>90</v>
      </c>
      <c r="E478" s="10" t="s">
        <v>61</v>
      </c>
      <c r="F478" s="11">
        <v>43179</v>
      </c>
      <c r="G478" s="12" t="s">
        <v>141</v>
      </c>
      <c r="H478" s="10" t="s">
        <v>30</v>
      </c>
      <c r="I478" s="11">
        <v>43264.419802662036</v>
      </c>
      <c r="J478" s="22">
        <f t="shared" si="11"/>
        <v>43264</v>
      </c>
      <c r="K478" s="30">
        <v>2049</v>
      </c>
      <c r="L478" s="21"/>
      <c r="M478" s="31" t="s">
        <v>1478</v>
      </c>
      <c r="N478" s="24">
        <v>1</v>
      </c>
      <c r="O478" s="21">
        <v>2</v>
      </c>
      <c r="P478" s="21">
        <v>3</v>
      </c>
      <c r="Q478" s="21"/>
      <c r="R478" s="21"/>
      <c r="S478" s="21"/>
      <c r="T478" s="36"/>
      <c r="U478" s="39">
        <v>1</v>
      </c>
      <c r="V478" s="40">
        <v>2</v>
      </c>
      <c r="W478" s="40">
        <v>3</v>
      </c>
      <c r="X478" s="40"/>
      <c r="Y478" s="40"/>
      <c r="Z478" s="40"/>
      <c r="AA478" s="40"/>
      <c r="AB478" s="11"/>
      <c r="AC478" s="10" t="s">
        <v>20</v>
      </c>
      <c r="AD478" s="11"/>
      <c r="AE478" s="10"/>
      <c r="AF478" s="10"/>
    </row>
    <row r="479" spans="1:32" customFormat="1">
      <c r="A479" s="10">
        <v>201800991</v>
      </c>
      <c r="B479" s="10" t="s">
        <v>2315</v>
      </c>
      <c r="C479" s="10" t="s">
        <v>2316</v>
      </c>
      <c r="D479" s="10">
        <v>125</v>
      </c>
      <c r="E479" s="10" t="s">
        <v>33</v>
      </c>
      <c r="F479" s="11">
        <v>38882</v>
      </c>
      <c r="G479" s="12" t="s">
        <v>142</v>
      </c>
      <c r="H479" s="10" t="s">
        <v>34</v>
      </c>
      <c r="I479" s="11">
        <v>43265.469754317128</v>
      </c>
      <c r="J479" s="22">
        <f t="shared" si="11"/>
        <v>43265</v>
      </c>
      <c r="K479" s="30">
        <v>2084</v>
      </c>
      <c r="L479" s="21">
        <v>2082</v>
      </c>
      <c r="M479" s="31" t="s">
        <v>873</v>
      </c>
      <c r="N479" s="24">
        <v>1</v>
      </c>
      <c r="O479" s="21">
        <v>2</v>
      </c>
      <c r="P479" s="21">
        <v>4</v>
      </c>
      <c r="Q479" s="21"/>
      <c r="R479" s="21"/>
      <c r="S479" s="21"/>
      <c r="T479" s="36"/>
      <c r="U479" s="39">
        <v>1</v>
      </c>
      <c r="V479" s="40">
        <v>2</v>
      </c>
      <c r="W479" s="40">
        <v>4</v>
      </c>
      <c r="X479" s="40"/>
      <c r="Y479" s="40"/>
      <c r="Z479" s="40"/>
      <c r="AA479" s="40"/>
      <c r="AB479" s="11"/>
      <c r="AC479" s="10" t="s">
        <v>20</v>
      </c>
      <c r="AD479" s="11"/>
      <c r="AE479" s="10"/>
      <c r="AF479" s="10"/>
    </row>
    <row r="480" spans="1:32" customFormat="1">
      <c r="A480" s="10">
        <v>201800993</v>
      </c>
      <c r="B480" s="10" t="s">
        <v>2317</v>
      </c>
      <c r="C480" s="10" t="s">
        <v>2318</v>
      </c>
      <c r="D480" s="10">
        <v>598</v>
      </c>
      <c r="E480" s="10" t="s">
        <v>36</v>
      </c>
      <c r="F480" s="11" t="s">
        <v>20</v>
      </c>
      <c r="G480" s="12" t="s">
        <v>140</v>
      </c>
      <c r="H480" s="10" t="s">
        <v>19</v>
      </c>
      <c r="I480" s="11">
        <v>43265.723433993058</v>
      </c>
      <c r="J480" s="22">
        <f t="shared" si="11"/>
        <v>43265</v>
      </c>
      <c r="K480" s="30">
        <v>2273</v>
      </c>
      <c r="L480" s="21"/>
      <c r="M480" s="31" t="s">
        <v>2025</v>
      </c>
      <c r="N480" s="24">
        <v>4</v>
      </c>
      <c r="O480" s="21">
        <v>20</v>
      </c>
      <c r="P480" s="21"/>
      <c r="Q480" s="21"/>
      <c r="R480" s="21"/>
      <c r="S480" s="21"/>
      <c r="T480" s="36"/>
      <c r="U480" s="39">
        <v>4</v>
      </c>
      <c r="V480" s="40">
        <v>20</v>
      </c>
      <c r="W480" s="40"/>
      <c r="X480" s="40"/>
      <c r="Y480" s="40"/>
      <c r="Z480" s="40"/>
      <c r="AA480" s="40"/>
      <c r="AB480" s="11">
        <v>43265.680527627315</v>
      </c>
      <c r="AC480" s="10" t="s">
        <v>2319</v>
      </c>
      <c r="AD480" s="11"/>
      <c r="AE480" s="10"/>
      <c r="AF480" s="10"/>
    </row>
    <row r="481" spans="1:32" customFormat="1">
      <c r="A481" s="10">
        <v>201800996</v>
      </c>
      <c r="B481" s="10" t="s">
        <v>2320</v>
      </c>
      <c r="C481" s="10" t="s">
        <v>898</v>
      </c>
      <c r="D481" s="10">
        <v>201</v>
      </c>
      <c r="E481" s="10" t="s">
        <v>66</v>
      </c>
      <c r="F481" s="11">
        <v>43194</v>
      </c>
      <c r="G481" s="12" t="s">
        <v>142</v>
      </c>
      <c r="H481" s="10" t="s">
        <v>34</v>
      </c>
      <c r="I481" s="11">
        <v>43320.96805304398</v>
      </c>
      <c r="J481" s="22">
        <f t="shared" si="11"/>
        <v>43320</v>
      </c>
      <c r="K481" s="30" t="s">
        <v>2321</v>
      </c>
      <c r="L481" s="21"/>
      <c r="M481" s="31" t="s">
        <v>780</v>
      </c>
      <c r="N481" s="24">
        <v>1</v>
      </c>
      <c r="O481" s="21">
        <v>16</v>
      </c>
      <c r="P481" s="21"/>
      <c r="Q481" s="21"/>
      <c r="R481" s="21"/>
      <c r="S481" s="21"/>
      <c r="T481" s="36"/>
      <c r="U481" s="39">
        <v>1</v>
      </c>
      <c r="V481" s="40">
        <v>16</v>
      </c>
      <c r="W481" s="40"/>
      <c r="X481" s="40"/>
      <c r="Y481" s="40"/>
      <c r="Z481" s="40"/>
      <c r="AA481" s="40"/>
      <c r="AB481" s="11">
        <v>43320.94614521991</v>
      </c>
      <c r="AC481" s="10" t="s">
        <v>2322</v>
      </c>
      <c r="AD481" s="11"/>
      <c r="AE481" s="10"/>
      <c r="AF481" s="10"/>
    </row>
    <row r="482" spans="1:32" customFormat="1">
      <c r="A482" s="10">
        <v>201800998</v>
      </c>
      <c r="B482" s="10" t="s">
        <v>2323</v>
      </c>
      <c r="C482" s="10" t="s">
        <v>2324</v>
      </c>
      <c r="D482" s="10">
        <v>128</v>
      </c>
      <c r="E482" s="10" t="s">
        <v>56</v>
      </c>
      <c r="F482" s="11">
        <v>42883</v>
      </c>
      <c r="G482" s="12" t="s">
        <v>139</v>
      </c>
      <c r="H482" s="10" t="s">
        <v>15</v>
      </c>
      <c r="I482" s="11">
        <v>43266.36227824074</v>
      </c>
      <c r="J482" s="22">
        <f t="shared" si="11"/>
        <v>43266</v>
      </c>
      <c r="K482" s="30">
        <v>2255</v>
      </c>
      <c r="L482" s="21"/>
      <c r="M482" s="31"/>
      <c r="N482" s="24"/>
      <c r="O482" s="21"/>
      <c r="P482" s="21"/>
      <c r="Q482" s="21"/>
      <c r="R482" s="21"/>
      <c r="S482" s="21"/>
      <c r="T482" s="36"/>
      <c r="U482" s="39"/>
      <c r="V482" s="40"/>
      <c r="W482" s="40"/>
      <c r="X482" s="40"/>
      <c r="Y482" s="40"/>
      <c r="Z482" s="40"/>
      <c r="AA482" s="40"/>
      <c r="AB482" s="11"/>
      <c r="AC482" s="10" t="s">
        <v>20</v>
      </c>
      <c r="AD482" s="11"/>
      <c r="AE482" s="10"/>
      <c r="AF482" s="10"/>
    </row>
    <row r="483" spans="1:32" customFormat="1">
      <c r="A483" s="10">
        <v>201800999</v>
      </c>
      <c r="B483" s="10" t="s">
        <v>2325</v>
      </c>
      <c r="C483" s="10" t="s">
        <v>2326</v>
      </c>
      <c r="D483" s="10">
        <v>748</v>
      </c>
      <c r="E483" s="10" t="s">
        <v>29</v>
      </c>
      <c r="F483" s="11">
        <v>42491</v>
      </c>
      <c r="G483" s="12" t="s">
        <v>140</v>
      </c>
      <c r="H483" s="10" t="s">
        <v>19</v>
      </c>
      <c r="I483" s="11">
        <v>43266.382709756945</v>
      </c>
      <c r="J483" s="22">
        <f t="shared" si="11"/>
        <v>43266</v>
      </c>
      <c r="K483" s="30" t="s">
        <v>800</v>
      </c>
      <c r="L483" s="21"/>
      <c r="M483" s="31"/>
      <c r="N483" s="24"/>
      <c r="O483" s="21"/>
      <c r="P483" s="21"/>
      <c r="Q483" s="21"/>
      <c r="R483" s="21"/>
      <c r="S483" s="21"/>
      <c r="T483" s="36"/>
      <c r="U483" s="39"/>
      <c r="V483" s="40"/>
      <c r="W483" s="40"/>
      <c r="X483" s="40"/>
      <c r="Y483" s="40"/>
      <c r="Z483" s="40"/>
      <c r="AA483" s="40"/>
      <c r="AB483" s="11"/>
      <c r="AC483" s="10" t="s">
        <v>20</v>
      </c>
      <c r="AD483" s="11"/>
      <c r="AE483" s="10"/>
      <c r="AF483" s="10"/>
    </row>
    <row r="484" spans="1:32" customFormat="1">
      <c r="A484" s="10">
        <v>201801001</v>
      </c>
      <c r="B484" s="10" t="s">
        <v>2327</v>
      </c>
      <c r="C484" s="10" t="s">
        <v>2328</v>
      </c>
      <c r="D484" s="10">
        <v>130</v>
      </c>
      <c r="E484" s="10" t="s">
        <v>18</v>
      </c>
      <c r="F484" s="11">
        <v>38883</v>
      </c>
      <c r="G484" s="12" t="s">
        <v>140</v>
      </c>
      <c r="H484" s="10" t="s">
        <v>19</v>
      </c>
      <c r="I484" s="11">
        <v>43266.567205474537</v>
      </c>
      <c r="J484" s="22">
        <f t="shared" si="11"/>
        <v>43266</v>
      </c>
      <c r="K484" s="30">
        <v>2046</v>
      </c>
      <c r="L484" s="21"/>
      <c r="M484" s="31" t="s">
        <v>2329</v>
      </c>
      <c r="N484" s="24">
        <v>1</v>
      </c>
      <c r="O484" s="21">
        <v>4</v>
      </c>
      <c r="P484" s="21">
        <v>21</v>
      </c>
      <c r="Q484" s="21"/>
      <c r="R484" s="21"/>
      <c r="S484" s="21"/>
      <c r="T484" s="36"/>
      <c r="U484" s="39">
        <v>1</v>
      </c>
      <c r="V484" s="40">
        <v>4</v>
      </c>
      <c r="W484" s="40">
        <v>21</v>
      </c>
      <c r="X484" s="40"/>
      <c r="Y484" s="40"/>
      <c r="Z484" s="40"/>
      <c r="AA484" s="40"/>
      <c r="AB484" s="11">
        <v>43266.541627928244</v>
      </c>
      <c r="AC484" s="10" t="s">
        <v>2330</v>
      </c>
      <c r="AD484" s="11"/>
      <c r="AE484" s="10"/>
      <c r="AF484" s="10"/>
    </row>
    <row r="485" spans="1:32" customFormat="1">
      <c r="A485" s="10">
        <v>201801005</v>
      </c>
      <c r="B485" s="10" t="s">
        <v>2331</v>
      </c>
      <c r="C485" s="10" t="s">
        <v>2005</v>
      </c>
      <c r="D485" s="10">
        <v>128</v>
      </c>
      <c r="E485" s="10" t="s">
        <v>56</v>
      </c>
      <c r="F485" s="11">
        <v>42523</v>
      </c>
      <c r="G485" s="12" t="s">
        <v>139</v>
      </c>
      <c r="H485" s="10" t="s">
        <v>15</v>
      </c>
      <c r="I485" s="11">
        <v>43267.243791354165</v>
      </c>
      <c r="J485" s="22">
        <f t="shared" si="11"/>
        <v>43267</v>
      </c>
      <c r="K485" s="30">
        <v>2071</v>
      </c>
      <c r="L485" s="21">
        <v>2126</v>
      </c>
      <c r="M485" s="31" t="s">
        <v>2332</v>
      </c>
      <c r="N485" s="24">
        <v>2</v>
      </c>
      <c r="O485" s="21">
        <v>15</v>
      </c>
      <c r="P485" s="21">
        <v>16</v>
      </c>
      <c r="Q485" s="21">
        <v>21</v>
      </c>
      <c r="R485" s="21"/>
      <c r="S485" s="21"/>
      <c r="T485" s="36"/>
      <c r="U485" s="39">
        <v>2</v>
      </c>
      <c r="V485" s="40">
        <v>15</v>
      </c>
      <c r="W485" s="40">
        <v>16</v>
      </c>
      <c r="X485" s="40">
        <v>21</v>
      </c>
      <c r="Y485" s="40"/>
      <c r="Z485" s="40"/>
      <c r="AA485" s="40"/>
      <c r="AB485" s="11">
        <v>43267.243791354165</v>
      </c>
      <c r="AC485" s="10" t="s">
        <v>2333</v>
      </c>
      <c r="AD485" s="11"/>
      <c r="AE485" s="10"/>
      <c r="AF485" s="10"/>
    </row>
    <row r="486" spans="1:32" customFormat="1">
      <c r="A486" s="10">
        <v>201801006</v>
      </c>
      <c r="B486" s="10" t="s">
        <v>2334</v>
      </c>
      <c r="C486" s="10" t="s">
        <v>2335</v>
      </c>
      <c r="D486" s="10">
        <v>98</v>
      </c>
      <c r="E486" s="10" t="s">
        <v>74</v>
      </c>
      <c r="F486" s="11">
        <v>41015</v>
      </c>
      <c r="G486" s="12" t="s">
        <v>139</v>
      </c>
      <c r="H486" s="10" t="s">
        <v>15</v>
      </c>
      <c r="I486" s="11">
        <v>43267.899772766206</v>
      </c>
      <c r="J486" s="22">
        <f t="shared" si="11"/>
        <v>43267</v>
      </c>
      <c r="K486" s="30">
        <v>2061</v>
      </c>
      <c r="L486" s="21"/>
      <c r="M486" s="31" t="s">
        <v>2267</v>
      </c>
      <c r="N486" s="24">
        <v>3</v>
      </c>
      <c r="O486" s="21">
        <v>4</v>
      </c>
      <c r="P486" s="21">
        <v>15</v>
      </c>
      <c r="Q486" s="21"/>
      <c r="R486" s="21"/>
      <c r="S486" s="21"/>
      <c r="T486" s="36"/>
      <c r="U486" s="39">
        <v>3</v>
      </c>
      <c r="V486" s="40">
        <v>4</v>
      </c>
      <c r="W486" s="40">
        <v>15</v>
      </c>
      <c r="X486" s="40"/>
      <c r="Y486" s="40"/>
      <c r="Z486" s="40"/>
      <c r="AA486" s="40"/>
      <c r="AB486" s="11">
        <v>43267.899772766206</v>
      </c>
      <c r="AC486" s="10" t="s">
        <v>2336</v>
      </c>
      <c r="AD486" s="11">
        <v>43267.919053854166</v>
      </c>
      <c r="AE486" s="10" t="s">
        <v>16</v>
      </c>
      <c r="AF486" s="10" t="s">
        <v>17</v>
      </c>
    </row>
    <row r="487" spans="1:32" customFormat="1">
      <c r="A487" s="10">
        <v>201801009</v>
      </c>
      <c r="B487" s="10" t="s">
        <v>2337</v>
      </c>
      <c r="C487" s="10" t="s">
        <v>2338</v>
      </c>
      <c r="D487" s="10">
        <v>536</v>
      </c>
      <c r="E487" s="10" t="s">
        <v>50</v>
      </c>
      <c r="F487" s="11">
        <v>41260</v>
      </c>
      <c r="G487" s="12" t="s">
        <v>140</v>
      </c>
      <c r="H487" s="10" t="s">
        <v>19</v>
      </c>
      <c r="I487" s="11">
        <v>43268.738145289353</v>
      </c>
      <c r="J487" s="22">
        <f t="shared" si="11"/>
        <v>43268</v>
      </c>
      <c r="K487" s="30">
        <v>2236</v>
      </c>
      <c r="L487" s="21"/>
      <c r="M487" s="31" t="s">
        <v>2339</v>
      </c>
      <c r="N487" s="24">
        <v>1</v>
      </c>
      <c r="O487" s="21">
        <v>2</v>
      </c>
      <c r="P487" s="21">
        <v>21</v>
      </c>
      <c r="Q487" s="21"/>
      <c r="R487" s="21"/>
      <c r="S487" s="21"/>
      <c r="T487" s="36"/>
      <c r="U487" s="39">
        <v>1</v>
      </c>
      <c r="V487" s="40">
        <v>2</v>
      </c>
      <c r="W487" s="40">
        <v>21</v>
      </c>
      <c r="X487" s="40"/>
      <c r="Y487" s="40"/>
      <c r="Z487" s="40"/>
      <c r="AA487" s="40"/>
      <c r="AB487" s="11">
        <v>43268.724938738429</v>
      </c>
      <c r="AC487" s="10" t="s">
        <v>2340</v>
      </c>
      <c r="AD487" s="11"/>
      <c r="AE487" s="10"/>
      <c r="AF487" s="10"/>
    </row>
    <row r="488" spans="1:32" customFormat="1">
      <c r="A488" s="10">
        <v>201801012</v>
      </c>
      <c r="B488" s="10" t="s">
        <v>2341</v>
      </c>
      <c r="C488" s="10" t="s">
        <v>930</v>
      </c>
      <c r="D488" s="10">
        <v>214</v>
      </c>
      <c r="E488" s="10" t="s">
        <v>1709</v>
      </c>
      <c r="F488" s="11">
        <v>43025</v>
      </c>
      <c r="G488" s="12" t="s">
        <v>140</v>
      </c>
      <c r="H488" s="10" t="s">
        <v>19</v>
      </c>
      <c r="I488" s="11">
        <v>43268.874170636576</v>
      </c>
      <c r="J488" s="22">
        <f t="shared" si="11"/>
        <v>43268</v>
      </c>
      <c r="K488" s="30">
        <v>2193</v>
      </c>
      <c r="L488" s="21"/>
      <c r="M488" s="31">
        <v>4</v>
      </c>
      <c r="N488" s="24">
        <v>4</v>
      </c>
      <c r="O488" s="21"/>
      <c r="P488" s="21"/>
      <c r="Q488" s="21"/>
      <c r="R488" s="21"/>
      <c r="S488" s="21"/>
      <c r="T488" s="36"/>
      <c r="U488" s="39">
        <v>4</v>
      </c>
      <c r="V488" s="40"/>
      <c r="W488" s="40"/>
      <c r="X488" s="40"/>
      <c r="Y488" s="40"/>
      <c r="Z488" s="40"/>
      <c r="AA488" s="40"/>
      <c r="AB488" s="11">
        <v>43268.858915856479</v>
      </c>
      <c r="AC488" s="10" t="s">
        <v>2342</v>
      </c>
      <c r="AD488" s="11"/>
      <c r="AE488" s="10"/>
      <c r="AF488" s="10"/>
    </row>
    <row r="489" spans="1:32" customFormat="1">
      <c r="A489" s="10">
        <v>201801015</v>
      </c>
      <c r="B489" s="10" t="s">
        <v>2343</v>
      </c>
      <c r="C489" s="10" t="s">
        <v>950</v>
      </c>
      <c r="D489" s="10">
        <v>598</v>
      </c>
      <c r="E489" s="10" t="s">
        <v>36</v>
      </c>
      <c r="F489" s="11" t="s">
        <v>20</v>
      </c>
      <c r="G489" s="12" t="s">
        <v>20</v>
      </c>
      <c r="H489" s="10" t="s">
        <v>20</v>
      </c>
      <c r="I489" s="11">
        <v>43269.380915891204</v>
      </c>
      <c r="J489" s="22">
        <f t="shared" si="11"/>
        <v>43269</v>
      </c>
      <c r="K489" s="30">
        <v>2236</v>
      </c>
      <c r="L489" s="21"/>
      <c r="M489" s="31" t="s">
        <v>2344</v>
      </c>
      <c r="N489" s="24">
        <v>13</v>
      </c>
      <c r="O489" s="21">
        <v>16</v>
      </c>
      <c r="P489" s="21">
        <v>20</v>
      </c>
      <c r="Q489" s="21"/>
      <c r="R489" s="21"/>
      <c r="S489" s="21"/>
      <c r="T489" s="36"/>
      <c r="U489" s="39">
        <v>13</v>
      </c>
      <c r="V489" s="40">
        <v>16</v>
      </c>
      <c r="W489" s="40">
        <v>20</v>
      </c>
      <c r="X489" s="40"/>
      <c r="Y489" s="40"/>
      <c r="Z489" s="40"/>
      <c r="AA489" s="40"/>
      <c r="AB489" s="11">
        <v>43269.381046296294</v>
      </c>
      <c r="AC489" s="10" t="s">
        <v>2345</v>
      </c>
      <c r="AD489" s="11"/>
      <c r="AE489" s="10"/>
      <c r="AF489" s="10"/>
    </row>
    <row r="490" spans="1:32" customFormat="1">
      <c r="A490" s="10">
        <v>201801023</v>
      </c>
      <c r="B490" s="10" t="s">
        <v>2346</v>
      </c>
      <c r="C490" s="10" t="s">
        <v>2347</v>
      </c>
      <c r="D490" s="10">
        <v>125</v>
      </c>
      <c r="E490" s="10" t="s">
        <v>33</v>
      </c>
      <c r="F490" s="11">
        <v>43192</v>
      </c>
      <c r="G490" s="12" t="s">
        <v>141</v>
      </c>
      <c r="H490" s="10" t="s">
        <v>30</v>
      </c>
      <c r="I490" s="11">
        <v>43270.073653553241</v>
      </c>
      <c r="J490" s="22">
        <f t="shared" si="11"/>
        <v>43270</v>
      </c>
      <c r="K490" s="30">
        <v>2283</v>
      </c>
      <c r="L490" s="21"/>
      <c r="M490" s="31" t="s">
        <v>2348</v>
      </c>
      <c r="N490" s="24">
        <v>2</v>
      </c>
      <c r="O490" s="21">
        <v>13</v>
      </c>
      <c r="P490" s="21">
        <v>16</v>
      </c>
      <c r="Q490" s="21"/>
      <c r="R490" s="21"/>
      <c r="S490" s="21"/>
      <c r="T490" s="36"/>
      <c r="U490" s="39">
        <v>2</v>
      </c>
      <c r="V490" s="40">
        <v>13</v>
      </c>
      <c r="W490" s="40">
        <v>16</v>
      </c>
      <c r="X490" s="40"/>
      <c r="Y490" s="40"/>
      <c r="Z490" s="40"/>
      <c r="AA490" s="40"/>
      <c r="AB490" s="11">
        <v>43270.265198113426</v>
      </c>
      <c r="AC490" s="10" t="s">
        <v>2349</v>
      </c>
      <c r="AD490" s="11"/>
      <c r="AE490" s="10"/>
      <c r="AF490" s="10"/>
    </row>
    <row r="491" spans="1:32" customFormat="1">
      <c r="A491" s="10">
        <v>201801031</v>
      </c>
      <c r="B491" s="10" t="s">
        <v>2350</v>
      </c>
      <c r="C491" s="10" t="s">
        <v>858</v>
      </c>
      <c r="D491" s="10">
        <v>125</v>
      </c>
      <c r="E491" s="10" t="s">
        <v>33</v>
      </c>
      <c r="F491" s="11">
        <v>43180</v>
      </c>
      <c r="G491" s="12" t="s">
        <v>142</v>
      </c>
      <c r="H491" s="10" t="s">
        <v>34</v>
      </c>
      <c r="I491" s="11">
        <v>43272.070535185187</v>
      </c>
      <c r="J491" s="22">
        <f t="shared" si="11"/>
        <v>43272</v>
      </c>
      <c r="K491" s="30">
        <v>2257</v>
      </c>
      <c r="L491" s="21"/>
      <c r="M491" s="31"/>
      <c r="N491" s="24"/>
      <c r="O491" s="21"/>
      <c r="P491" s="21"/>
      <c r="Q491" s="21"/>
      <c r="R491" s="21"/>
      <c r="S491" s="21"/>
      <c r="T491" s="36"/>
      <c r="U491" s="39"/>
      <c r="V491" s="40"/>
      <c r="W491" s="40"/>
      <c r="X491" s="40"/>
      <c r="Y491" s="40"/>
      <c r="Z491" s="40"/>
      <c r="AA491" s="40"/>
      <c r="AB491" s="11">
        <v>43272.071600312498</v>
      </c>
      <c r="AC491" s="10" t="s">
        <v>2351</v>
      </c>
      <c r="AD491" s="11"/>
      <c r="AE491" s="10"/>
      <c r="AF491" s="10"/>
    </row>
    <row r="492" spans="1:32" customFormat="1">
      <c r="A492" s="10">
        <v>201801044</v>
      </c>
      <c r="B492" s="10" t="s">
        <v>2352</v>
      </c>
      <c r="C492" s="10" t="s">
        <v>2353</v>
      </c>
      <c r="D492" s="10">
        <v>119</v>
      </c>
      <c r="E492" s="10" t="s">
        <v>23</v>
      </c>
      <c r="F492" s="11">
        <v>42545</v>
      </c>
      <c r="G492" s="12" t="s">
        <v>140</v>
      </c>
      <c r="H492" s="10" t="s">
        <v>19</v>
      </c>
      <c r="I492" s="11">
        <v>43275.591844097224</v>
      </c>
      <c r="J492" s="22">
        <f t="shared" si="11"/>
        <v>43275</v>
      </c>
      <c r="K492" s="30">
        <v>2172</v>
      </c>
      <c r="L492" s="21"/>
      <c r="M492" s="31"/>
      <c r="N492" s="24"/>
      <c r="O492" s="21"/>
      <c r="P492" s="21"/>
      <c r="Q492" s="21"/>
      <c r="R492" s="21"/>
      <c r="S492" s="21"/>
      <c r="T492" s="36"/>
      <c r="U492" s="39"/>
      <c r="V492" s="40"/>
      <c r="W492" s="40"/>
      <c r="X492" s="40"/>
      <c r="Y492" s="40"/>
      <c r="Z492" s="40"/>
      <c r="AA492" s="40"/>
      <c r="AB492" s="11">
        <v>43275.576535879627</v>
      </c>
      <c r="AC492" s="10" t="s">
        <v>2354</v>
      </c>
      <c r="AD492" s="11"/>
      <c r="AE492" s="10"/>
      <c r="AF492" s="10"/>
    </row>
    <row r="493" spans="1:32" customFormat="1">
      <c r="A493" s="10">
        <v>201801053</v>
      </c>
      <c r="B493" s="10" t="s">
        <v>2355</v>
      </c>
      <c r="C493" s="10" t="s">
        <v>2356</v>
      </c>
      <c r="D493" s="10">
        <v>123</v>
      </c>
      <c r="E493" s="10" t="s">
        <v>71</v>
      </c>
      <c r="F493" s="11">
        <v>40719</v>
      </c>
      <c r="G493" s="12" t="s">
        <v>141</v>
      </c>
      <c r="H493" s="10" t="s">
        <v>30</v>
      </c>
      <c r="I493" s="11">
        <v>43277.485899074076</v>
      </c>
      <c r="J493" s="22">
        <f t="shared" si="11"/>
        <v>43277</v>
      </c>
      <c r="K493" s="30">
        <v>2019</v>
      </c>
      <c r="L493" s="21">
        <v>2022</v>
      </c>
      <c r="M493" s="31" t="s">
        <v>2357</v>
      </c>
      <c r="N493" s="24">
        <v>7</v>
      </c>
      <c r="O493" s="21">
        <v>14</v>
      </c>
      <c r="P493" s="21">
        <v>19</v>
      </c>
      <c r="Q493" s="21"/>
      <c r="R493" s="21"/>
      <c r="S493" s="21"/>
      <c r="T493" s="36"/>
      <c r="U493" s="39">
        <v>7</v>
      </c>
      <c r="V493" s="40">
        <v>14</v>
      </c>
      <c r="W493" s="40">
        <v>19</v>
      </c>
      <c r="X493" s="40"/>
      <c r="Y493" s="40"/>
      <c r="Z493" s="40"/>
      <c r="AA493" s="40"/>
      <c r="AB493" s="11">
        <v>43277.485899074076</v>
      </c>
      <c r="AC493" s="10" t="s">
        <v>2358</v>
      </c>
      <c r="AD493" s="11"/>
      <c r="AE493" s="10"/>
      <c r="AF493" s="10"/>
    </row>
    <row r="494" spans="1:32" customFormat="1">
      <c r="A494" s="10">
        <v>201801063</v>
      </c>
      <c r="B494" s="10" t="s">
        <v>2359</v>
      </c>
      <c r="C494" s="10" t="s">
        <v>2006</v>
      </c>
      <c r="D494" s="10">
        <v>499</v>
      </c>
      <c r="E494" s="10" t="s">
        <v>29</v>
      </c>
      <c r="F494" s="11">
        <v>42731</v>
      </c>
      <c r="G494" s="12" t="s">
        <v>139</v>
      </c>
      <c r="H494" s="10" t="s">
        <v>15</v>
      </c>
      <c r="I494" s="11">
        <v>43278.863380243056</v>
      </c>
      <c r="J494" s="22">
        <f t="shared" si="11"/>
        <v>43278</v>
      </c>
      <c r="K494" s="30">
        <v>2004</v>
      </c>
      <c r="L494" s="21">
        <v>2022</v>
      </c>
      <c r="M494" s="31" t="s">
        <v>2357</v>
      </c>
      <c r="N494" s="24">
        <v>7</v>
      </c>
      <c r="O494" s="21">
        <v>14</v>
      </c>
      <c r="P494" s="21">
        <v>19</v>
      </c>
      <c r="Q494" s="21"/>
      <c r="R494" s="21"/>
      <c r="S494" s="21"/>
      <c r="T494" s="36"/>
      <c r="U494" s="39">
        <v>7</v>
      </c>
      <c r="V494" s="40">
        <v>14</v>
      </c>
      <c r="W494" s="40">
        <v>19</v>
      </c>
      <c r="X494" s="40"/>
      <c r="Y494" s="40"/>
      <c r="Z494" s="40"/>
      <c r="AA494" s="40"/>
      <c r="AB494" s="11">
        <v>43278.863380243056</v>
      </c>
      <c r="AC494" s="10" t="s">
        <v>2360</v>
      </c>
      <c r="AD494" s="11">
        <v>43279.713365740739</v>
      </c>
      <c r="AE494" s="10" t="s">
        <v>32</v>
      </c>
      <c r="AF494" s="10" t="s">
        <v>859</v>
      </c>
    </row>
    <row r="495" spans="1:32" customFormat="1">
      <c r="A495" s="10">
        <v>201801064</v>
      </c>
      <c r="B495" s="10" t="s">
        <v>2361</v>
      </c>
      <c r="C495" s="10" t="s">
        <v>2362</v>
      </c>
      <c r="D495" s="10">
        <v>128</v>
      </c>
      <c r="E495" s="10" t="s">
        <v>56</v>
      </c>
      <c r="F495" s="11">
        <v>40721</v>
      </c>
      <c r="G495" s="12" t="s">
        <v>140</v>
      </c>
      <c r="H495" s="10" t="s">
        <v>19</v>
      </c>
      <c r="I495" s="11">
        <v>43278.929757094906</v>
      </c>
      <c r="J495" s="22">
        <f t="shared" si="11"/>
        <v>43278</v>
      </c>
      <c r="K495" s="30">
        <v>2273</v>
      </c>
      <c r="L495" s="21"/>
      <c r="M495" s="31">
        <v>4</v>
      </c>
      <c r="N495" s="24">
        <v>4</v>
      </c>
      <c r="O495" s="21"/>
      <c r="P495" s="21"/>
      <c r="Q495" s="21"/>
      <c r="R495" s="21"/>
      <c r="S495" s="21"/>
      <c r="T495" s="36"/>
      <c r="U495" s="39">
        <v>4</v>
      </c>
      <c r="V495" s="40"/>
      <c r="W495" s="40"/>
      <c r="X495" s="40"/>
      <c r="Y495" s="40"/>
      <c r="Z495" s="40"/>
      <c r="AA495" s="40"/>
      <c r="AB495" s="11">
        <v>43278.911176620371</v>
      </c>
      <c r="AC495" s="10" t="s">
        <v>2363</v>
      </c>
      <c r="AD495" s="11"/>
      <c r="AE495" s="10"/>
      <c r="AF495" s="10"/>
    </row>
    <row r="496" spans="1:32" customFormat="1">
      <c r="A496" s="10">
        <v>201801073</v>
      </c>
      <c r="B496" s="10" t="s">
        <v>2364</v>
      </c>
      <c r="C496" s="10" t="s">
        <v>2365</v>
      </c>
      <c r="D496" s="10">
        <v>273</v>
      </c>
      <c r="E496" s="10" t="s">
        <v>843</v>
      </c>
      <c r="F496" s="11">
        <v>40318</v>
      </c>
      <c r="G496" s="12" t="s">
        <v>139</v>
      </c>
      <c r="H496" s="10" t="s">
        <v>15</v>
      </c>
      <c r="I496" s="11">
        <v>43280.778522916669</v>
      </c>
      <c r="J496" s="22">
        <f t="shared" si="11"/>
        <v>43280</v>
      </c>
      <c r="K496" s="30">
        <v>2258</v>
      </c>
      <c r="L496" s="21"/>
      <c r="M496" s="31"/>
      <c r="N496" s="24"/>
      <c r="O496" s="21"/>
      <c r="P496" s="21"/>
      <c r="Q496" s="21"/>
      <c r="R496" s="21"/>
      <c r="S496" s="21"/>
      <c r="T496" s="36"/>
      <c r="U496" s="39"/>
      <c r="V496" s="40"/>
      <c r="W496" s="40"/>
      <c r="X496" s="40"/>
      <c r="Y496" s="40"/>
      <c r="Z496" s="40"/>
      <c r="AA496" s="40"/>
      <c r="AB496" s="11"/>
      <c r="AC496" s="10" t="s">
        <v>20</v>
      </c>
      <c r="AD496" s="11"/>
      <c r="AE496" s="10"/>
      <c r="AF496" s="10"/>
    </row>
    <row r="497" spans="1:32" customFormat="1">
      <c r="A497" s="10">
        <v>201801074</v>
      </c>
      <c r="B497" s="10" t="s">
        <v>2366</v>
      </c>
      <c r="C497" s="10" t="s">
        <v>2367</v>
      </c>
      <c r="D497" s="10">
        <v>598</v>
      </c>
      <c r="E497" s="10" t="s">
        <v>36</v>
      </c>
      <c r="F497" s="11">
        <v>38596</v>
      </c>
      <c r="G497" s="12" t="s">
        <v>140</v>
      </c>
      <c r="H497" s="10" t="s">
        <v>19</v>
      </c>
      <c r="I497" s="11">
        <v>43281.33437329861</v>
      </c>
      <c r="J497" s="22">
        <f t="shared" si="11"/>
        <v>43281</v>
      </c>
      <c r="K497" s="30">
        <v>2244</v>
      </c>
      <c r="L497" s="21"/>
      <c r="M497" s="31" t="s">
        <v>2368</v>
      </c>
      <c r="N497" s="24">
        <v>1</v>
      </c>
      <c r="O497" s="21">
        <v>13</v>
      </c>
      <c r="P497" s="21">
        <v>21</v>
      </c>
      <c r="Q497" s="21"/>
      <c r="R497" s="21"/>
      <c r="S497" s="21"/>
      <c r="T497" s="36"/>
      <c r="U497" s="39">
        <v>1</v>
      </c>
      <c r="V497" s="40">
        <v>13</v>
      </c>
      <c r="W497" s="40">
        <v>21</v>
      </c>
      <c r="X497" s="40"/>
      <c r="Y497" s="40"/>
      <c r="Z497" s="40"/>
      <c r="AA497" s="40"/>
      <c r="AB497" s="11"/>
      <c r="AC497" s="10" t="s">
        <v>20</v>
      </c>
      <c r="AD497" s="11"/>
      <c r="AE497" s="10"/>
      <c r="AF497" s="10"/>
    </row>
    <row r="498" spans="1:32" customFormat="1">
      <c r="A498" s="10">
        <v>201801078</v>
      </c>
      <c r="B498" s="10" t="s">
        <v>2369</v>
      </c>
      <c r="C498" s="10" t="s">
        <v>68</v>
      </c>
      <c r="D498" s="10">
        <v>598</v>
      </c>
      <c r="E498" s="10" t="s">
        <v>36</v>
      </c>
      <c r="F498" s="11">
        <v>41183</v>
      </c>
      <c r="G498" s="12" t="s">
        <v>140</v>
      </c>
      <c r="H498" s="10" t="s">
        <v>19</v>
      </c>
      <c r="I498" s="11">
        <v>43281.702526076391</v>
      </c>
      <c r="J498" s="22">
        <f t="shared" si="11"/>
        <v>43281</v>
      </c>
      <c r="K498" s="30">
        <v>2170</v>
      </c>
      <c r="L498" s="21"/>
      <c r="M498" s="31">
        <v>4</v>
      </c>
      <c r="N498" s="24">
        <v>4</v>
      </c>
      <c r="O498" s="21"/>
      <c r="P498" s="21"/>
      <c r="Q498" s="21"/>
      <c r="R498" s="21"/>
      <c r="S498" s="21"/>
      <c r="T498" s="36"/>
      <c r="U498" s="39">
        <v>4</v>
      </c>
      <c r="V498" s="40"/>
      <c r="W498" s="40"/>
      <c r="X498" s="40"/>
      <c r="Y498" s="40"/>
      <c r="Z498" s="40"/>
      <c r="AA498" s="40"/>
      <c r="AB498" s="11">
        <v>43281.668491747689</v>
      </c>
      <c r="AC498" s="10" t="s">
        <v>2370</v>
      </c>
      <c r="AD498" s="11"/>
      <c r="AE498" s="10"/>
      <c r="AF498" s="10"/>
    </row>
    <row r="499" spans="1:32" customFormat="1">
      <c r="A499" s="10">
        <v>201801081</v>
      </c>
      <c r="B499" s="10" t="s">
        <v>2371</v>
      </c>
      <c r="C499" s="10" t="s">
        <v>21</v>
      </c>
      <c r="D499" s="10">
        <v>128</v>
      </c>
      <c r="E499" s="10" t="s">
        <v>56</v>
      </c>
      <c r="F499" s="11">
        <v>40359</v>
      </c>
      <c r="G499" s="12" t="s">
        <v>139</v>
      </c>
      <c r="H499" s="10" t="s">
        <v>15</v>
      </c>
      <c r="I499" s="11">
        <v>43281.921996759258</v>
      </c>
      <c r="J499" s="22">
        <f t="shared" si="11"/>
        <v>43281</v>
      </c>
      <c r="K499" s="30">
        <v>2019</v>
      </c>
      <c r="L499" s="21"/>
      <c r="M499" s="31" t="s">
        <v>2372</v>
      </c>
      <c r="N499" s="24">
        <v>3</v>
      </c>
      <c r="O499" s="21">
        <v>7</v>
      </c>
      <c r="P499" s="21">
        <v>14</v>
      </c>
      <c r="Q499" s="21">
        <v>19</v>
      </c>
      <c r="R499" s="21"/>
      <c r="S499" s="21"/>
      <c r="T499" s="36"/>
      <c r="U499" s="39">
        <v>3</v>
      </c>
      <c r="V499" s="40">
        <v>7</v>
      </c>
      <c r="W499" s="40">
        <v>14</v>
      </c>
      <c r="X499" s="40">
        <v>19</v>
      </c>
      <c r="Y499" s="40"/>
      <c r="Z499" s="40"/>
      <c r="AA499" s="40"/>
      <c r="AB499" s="11">
        <v>43281.966240011578</v>
      </c>
      <c r="AC499" s="10" t="s">
        <v>2373</v>
      </c>
      <c r="AD499" s="11"/>
      <c r="AE499" s="10"/>
      <c r="AF499" s="10"/>
    </row>
    <row r="500" spans="1:32" customFormat="1">
      <c r="A500" s="10">
        <v>201801082</v>
      </c>
      <c r="B500" s="10" t="s">
        <v>2374</v>
      </c>
      <c r="C500" s="10" t="s">
        <v>2375</v>
      </c>
      <c r="D500" s="10">
        <v>598</v>
      </c>
      <c r="E500" s="10" t="s">
        <v>36</v>
      </c>
      <c r="F500" s="11">
        <v>41820</v>
      </c>
      <c r="G500" s="12" t="s">
        <v>139</v>
      </c>
      <c r="H500" s="10" t="s">
        <v>15</v>
      </c>
      <c r="I500" s="11">
        <v>43281.918387847225</v>
      </c>
      <c r="J500" s="22">
        <f t="shared" si="11"/>
        <v>43281</v>
      </c>
      <c r="K500" s="30">
        <v>2273</v>
      </c>
      <c r="L500" s="21"/>
      <c r="M500" s="31" t="s">
        <v>802</v>
      </c>
      <c r="N500" s="24">
        <v>4</v>
      </c>
      <c r="O500" s="21">
        <v>15</v>
      </c>
      <c r="P500" s="21"/>
      <c r="Q500" s="21"/>
      <c r="R500" s="21"/>
      <c r="S500" s="21"/>
      <c r="T500" s="36"/>
      <c r="U500" s="39">
        <v>4</v>
      </c>
      <c r="V500" s="40">
        <v>15</v>
      </c>
      <c r="W500" s="40"/>
      <c r="X500" s="40"/>
      <c r="Y500" s="40"/>
      <c r="Z500" s="40"/>
      <c r="AA500" s="40"/>
      <c r="AB500" s="11">
        <v>43281.918387847225</v>
      </c>
      <c r="AC500" s="10" t="s">
        <v>2377</v>
      </c>
      <c r="AD500" s="11">
        <v>43281.95994872685</v>
      </c>
      <c r="AE500" s="10"/>
      <c r="AF500" s="10" t="s">
        <v>2376</v>
      </c>
    </row>
    <row r="501" spans="1:32" customFormat="1">
      <c r="A501" s="10">
        <v>201801088</v>
      </c>
      <c r="B501" s="10" t="s">
        <v>2378</v>
      </c>
      <c r="C501" s="10" t="s">
        <v>2007</v>
      </c>
      <c r="D501" s="10">
        <v>518</v>
      </c>
      <c r="E501" s="10" t="s">
        <v>126</v>
      </c>
      <c r="F501" s="11">
        <v>43211</v>
      </c>
      <c r="G501" s="12" t="s">
        <v>141</v>
      </c>
      <c r="H501" s="10" t="s">
        <v>30</v>
      </c>
      <c r="I501" s="11">
        <v>43283.225757870372</v>
      </c>
      <c r="J501" s="22">
        <f t="shared" si="11"/>
        <v>43283</v>
      </c>
      <c r="K501" s="30">
        <v>2048</v>
      </c>
      <c r="L501" s="21"/>
      <c r="M501" s="31" t="s">
        <v>2379</v>
      </c>
      <c r="N501" s="24">
        <v>1</v>
      </c>
      <c r="O501" s="21">
        <v>2</v>
      </c>
      <c r="P501" s="21">
        <v>4</v>
      </c>
      <c r="Q501" s="21">
        <v>21</v>
      </c>
      <c r="R501" s="21"/>
      <c r="S501" s="21"/>
      <c r="T501" s="36"/>
      <c r="U501" s="39">
        <v>1</v>
      </c>
      <c r="V501" s="40">
        <v>2</v>
      </c>
      <c r="W501" s="40">
        <v>4</v>
      </c>
      <c r="X501" s="40">
        <v>21</v>
      </c>
      <c r="Y501" s="40"/>
      <c r="Z501" s="40"/>
      <c r="AA501" s="40"/>
      <c r="AB501" s="11">
        <v>43283.259091585649</v>
      </c>
      <c r="AC501" s="10" t="s">
        <v>2380</v>
      </c>
      <c r="AD501" s="11"/>
      <c r="AE501" s="10"/>
      <c r="AF501" s="10"/>
    </row>
    <row r="502" spans="1:32" customFormat="1">
      <c r="A502" s="10">
        <v>201801089</v>
      </c>
      <c r="B502" s="10" t="s">
        <v>2381</v>
      </c>
      <c r="C502" s="10" t="s">
        <v>2382</v>
      </c>
      <c r="D502" s="10">
        <v>304</v>
      </c>
      <c r="E502" s="10" t="s">
        <v>101</v>
      </c>
      <c r="F502" s="11">
        <v>41822</v>
      </c>
      <c r="G502" s="12" t="s">
        <v>141</v>
      </c>
      <c r="H502" s="10" t="s">
        <v>30</v>
      </c>
      <c r="I502" s="11">
        <v>43283.408399340275</v>
      </c>
      <c r="J502" s="22">
        <f t="shared" si="11"/>
        <v>43283</v>
      </c>
      <c r="K502" s="30" t="s">
        <v>800</v>
      </c>
      <c r="L502" s="21" t="s">
        <v>2383</v>
      </c>
      <c r="M502" s="31" t="s">
        <v>857</v>
      </c>
      <c r="N502" s="24">
        <v>1</v>
      </c>
      <c r="O502" s="21">
        <v>5</v>
      </c>
      <c r="P502" s="21"/>
      <c r="Q502" s="21"/>
      <c r="R502" s="21"/>
      <c r="S502" s="21"/>
      <c r="T502" s="36"/>
      <c r="U502" s="39">
        <v>1</v>
      </c>
      <c r="V502" s="40">
        <v>5</v>
      </c>
      <c r="W502" s="40"/>
      <c r="X502" s="40"/>
      <c r="Y502" s="40"/>
      <c r="Z502" s="40"/>
      <c r="AA502" s="40"/>
      <c r="AB502" s="11">
        <v>43283.408399340275</v>
      </c>
      <c r="AC502" s="10" t="s">
        <v>2384</v>
      </c>
      <c r="AD502" s="11"/>
      <c r="AE502" s="10"/>
      <c r="AF502" s="10"/>
    </row>
    <row r="503" spans="1:32" customFormat="1">
      <c r="A503" s="10">
        <v>201801095</v>
      </c>
      <c r="B503" s="10" t="s">
        <v>2385</v>
      </c>
      <c r="C503" s="10" t="s">
        <v>2386</v>
      </c>
      <c r="D503" s="10">
        <v>101</v>
      </c>
      <c r="E503" s="10" t="s">
        <v>867</v>
      </c>
      <c r="F503" s="11">
        <v>38538</v>
      </c>
      <c r="G503" s="12" t="s">
        <v>142</v>
      </c>
      <c r="H503" s="10" t="s">
        <v>34</v>
      </c>
      <c r="I503" s="11">
        <v>43283.923632754631</v>
      </c>
      <c r="J503" s="22">
        <f t="shared" si="11"/>
        <v>43283</v>
      </c>
      <c r="K503" s="30">
        <v>2274</v>
      </c>
      <c r="L503" s="21"/>
      <c r="M503" s="31" t="s">
        <v>802</v>
      </c>
      <c r="N503" s="24">
        <v>4</v>
      </c>
      <c r="O503" s="21">
        <v>15</v>
      </c>
      <c r="P503" s="21"/>
      <c r="Q503" s="21"/>
      <c r="R503" s="21"/>
      <c r="S503" s="21"/>
      <c r="T503" s="36"/>
      <c r="U503" s="39">
        <v>4</v>
      </c>
      <c r="V503" s="40">
        <v>15</v>
      </c>
      <c r="W503" s="40"/>
      <c r="X503" s="40"/>
      <c r="Y503" s="40"/>
      <c r="Z503" s="40"/>
      <c r="AA503" s="40"/>
      <c r="AB503" s="11">
        <v>43283.953270370374</v>
      </c>
      <c r="AC503" s="10" t="s">
        <v>2387</v>
      </c>
      <c r="AD503" s="11"/>
      <c r="AE503" s="10"/>
      <c r="AF503" s="10"/>
    </row>
    <row r="504" spans="1:32" customFormat="1">
      <c r="A504" s="10">
        <v>201801096</v>
      </c>
      <c r="B504" s="10" t="s">
        <v>2388</v>
      </c>
      <c r="C504" s="10" t="s">
        <v>876</v>
      </c>
      <c r="D504" s="10">
        <v>125</v>
      </c>
      <c r="E504" s="10" t="s">
        <v>33</v>
      </c>
      <c r="F504" s="11">
        <v>41093</v>
      </c>
      <c r="G504" s="12" t="s">
        <v>142</v>
      </c>
      <c r="H504" s="10" t="s">
        <v>34</v>
      </c>
      <c r="I504" s="11">
        <v>43284.37814533565</v>
      </c>
      <c r="J504" s="22">
        <f t="shared" si="11"/>
        <v>43284</v>
      </c>
      <c r="K504" s="30">
        <v>2275</v>
      </c>
      <c r="L504" s="21">
        <v>2272</v>
      </c>
      <c r="M504" s="31" t="s">
        <v>2389</v>
      </c>
      <c r="N504" s="24">
        <v>4</v>
      </c>
      <c r="O504" s="21">
        <v>15</v>
      </c>
      <c r="P504" s="21">
        <v>20</v>
      </c>
      <c r="Q504" s="21">
        <v>55</v>
      </c>
      <c r="R504" s="21"/>
      <c r="S504" s="21"/>
      <c r="T504" s="36"/>
      <c r="U504" s="39">
        <v>4</v>
      </c>
      <c r="V504" s="40">
        <v>15</v>
      </c>
      <c r="W504" s="40">
        <v>20</v>
      </c>
      <c r="X504" s="47">
        <v>0</v>
      </c>
      <c r="Y504" s="40"/>
      <c r="Z504" s="40"/>
      <c r="AA504" s="40"/>
      <c r="AB504" s="11">
        <v>43284.363793483797</v>
      </c>
      <c r="AC504" s="10" t="s">
        <v>2390</v>
      </c>
      <c r="AD504" s="11"/>
      <c r="AE504" s="10"/>
      <c r="AF504" s="10"/>
    </row>
    <row r="505" spans="1:32" customFormat="1">
      <c r="A505" s="10">
        <v>201801101</v>
      </c>
      <c r="B505" s="10" t="s">
        <v>1923</v>
      </c>
      <c r="C505" s="10" t="s">
        <v>94</v>
      </c>
      <c r="D505" s="10">
        <v>119</v>
      </c>
      <c r="E505" s="10" t="s">
        <v>23</v>
      </c>
      <c r="F505" s="11">
        <v>42919</v>
      </c>
      <c r="G505" s="12" t="s">
        <v>140</v>
      </c>
      <c r="H505" s="10" t="s">
        <v>19</v>
      </c>
      <c r="I505" s="11">
        <v>43285.004174421294</v>
      </c>
      <c r="J505" s="22">
        <f t="shared" si="11"/>
        <v>43285</v>
      </c>
      <c r="K505" s="30">
        <v>2046</v>
      </c>
      <c r="L505" s="21"/>
      <c r="M505" s="31">
        <v>1</v>
      </c>
      <c r="N505" s="24">
        <v>1</v>
      </c>
      <c r="O505" s="21"/>
      <c r="P505" s="21"/>
      <c r="Q505" s="21"/>
      <c r="R505" s="21"/>
      <c r="S505" s="21"/>
      <c r="T505" s="36"/>
      <c r="U505" s="39">
        <v>1</v>
      </c>
      <c r="V505" s="40"/>
      <c r="W505" s="40"/>
      <c r="X505" s="40"/>
      <c r="Y505" s="40"/>
      <c r="Z505" s="40"/>
      <c r="AA505" s="40"/>
      <c r="AB505" s="11">
        <v>43285.004174421294</v>
      </c>
      <c r="AC505" s="10" t="s">
        <v>2391</v>
      </c>
      <c r="AD505" s="11"/>
      <c r="AE505" s="10"/>
      <c r="AF505" s="10"/>
    </row>
    <row r="506" spans="1:32" customFormat="1">
      <c r="A506" s="10">
        <v>201801109</v>
      </c>
      <c r="B506" s="10" t="s">
        <v>2392</v>
      </c>
      <c r="C506" s="10" t="s">
        <v>2393</v>
      </c>
      <c r="D506" s="10">
        <v>501</v>
      </c>
      <c r="E506" s="10" t="s">
        <v>14</v>
      </c>
      <c r="F506" s="11">
        <v>42724</v>
      </c>
      <c r="G506" s="12" t="s">
        <v>140</v>
      </c>
      <c r="H506" s="10" t="s">
        <v>19</v>
      </c>
      <c r="I506" s="11">
        <v>43285.927682372683</v>
      </c>
      <c r="J506" s="22">
        <f t="shared" si="11"/>
        <v>43285</v>
      </c>
      <c r="K506" s="30">
        <v>2273</v>
      </c>
      <c r="L506" s="21"/>
      <c r="M506" s="31" t="s">
        <v>802</v>
      </c>
      <c r="N506" s="24">
        <v>4</v>
      </c>
      <c r="O506" s="21">
        <v>15</v>
      </c>
      <c r="P506" s="21"/>
      <c r="Q506" s="21"/>
      <c r="R506" s="21"/>
      <c r="S506" s="21"/>
      <c r="T506" s="36"/>
      <c r="U506" s="39">
        <v>4</v>
      </c>
      <c r="V506" s="40">
        <v>15</v>
      </c>
      <c r="W506" s="40"/>
      <c r="X506" s="40"/>
      <c r="Y506" s="40"/>
      <c r="Z506" s="40"/>
      <c r="AA506" s="40"/>
      <c r="AB506" s="11">
        <v>43285.927682372683</v>
      </c>
      <c r="AC506" s="10" t="s">
        <v>2394</v>
      </c>
      <c r="AD506" s="11"/>
      <c r="AE506" s="10"/>
      <c r="AF506" s="10"/>
    </row>
    <row r="507" spans="1:32" customFormat="1">
      <c r="A507" s="10">
        <v>201801111</v>
      </c>
      <c r="B507" s="10" t="s">
        <v>896</v>
      </c>
      <c r="C507" s="10" t="s">
        <v>120</v>
      </c>
      <c r="D507" s="10">
        <v>598</v>
      </c>
      <c r="E507" s="10" t="s">
        <v>36</v>
      </c>
      <c r="F507" s="11">
        <v>38173</v>
      </c>
      <c r="G507" s="12" t="s">
        <v>139</v>
      </c>
      <c r="H507" s="10" t="s">
        <v>15</v>
      </c>
      <c r="I507" s="11">
        <v>43286.70964641204</v>
      </c>
      <c r="J507" s="22">
        <f t="shared" si="11"/>
        <v>43286</v>
      </c>
      <c r="K507" s="30">
        <v>2178</v>
      </c>
      <c r="L507" s="21">
        <v>2022</v>
      </c>
      <c r="M507" s="31" t="s">
        <v>2395</v>
      </c>
      <c r="N507" s="24">
        <v>21</v>
      </c>
      <c r="O507" s="21"/>
      <c r="P507" s="21"/>
      <c r="Q507" s="21"/>
      <c r="R507" s="21"/>
      <c r="S507" s="21"/>
      <c r="T507" s="36"/>
      <c r="U507" s="39">
        <v>21</v>
      </c>
      <c r="V507" s="40"/>
      <c r="W507" s="40"/>
      <c r="X507" s="40"/>
      <c r="Y507" s="40"/>
      <c r="Z507" s="40"/>
      <c r="AA507" s="40"/>
      <c r="AB507" s="11">
        <v>43286.70964641204</v>
      </c>
      <c r="AC507" s="10" t="s">
        <v>2396</v>
      </c>
      <c r="AD507" s="11">
        <v>43287.888326851855</v>
      </c>
      <c r="AE507" s="10"/>
      <c r="AF507" s="10" t="s">
        <v>893</v>
      </c>
    </row>
    <row r="508" spans="1:32" customFormat="1">
      <c r="A508" s="10">
        <v>201801116</v>
      </c>
      <c r="B508" s="10" t="s">
        <v>2397</v>
      </c>
      <c r="C508" s="10" t="s">
        <v>22</v>
      </c>
      <c r="D508" s="10">
        <v>23</v>
      </c>
      <c r="E508" s="10" t="s">
        <v>136</v>
      </c>
      <c r="F508" s="11">
        <v>40322</v>
      </c>
      <c r="G508" s="12" t="s">
        <v>139</v>
      </c>
      <c r="H508" s="10" t="s">
        <v>15</v>
      </c>
      <c r="I508" s="11">
        <v>43287.601044328701</v>
      </c>
      <c r="J508" s="22">
        <f t="shared" si="11"/>
        <v>43287</v>
      </c>
      <c r="K508" s="30">
        <v>2233</v>
      </c>
      <c r="L508" s="21"/>
      <c r="M508" s="31"/>
      <c r="N508" s="24"/>
      <c r="O508" s="21"/>
      <c r="P508" s="21"/>
      <c r="Q508" s="21"/>
      <c r="R508" s="21"/>
      <c r="S508" s="21"/>
      <c r="T508" s="36"/>
      <c r="U508" s="39"/>
      <c r="V508" s="40"/>
      <c r="W508" s="40"/>
      <c r="X508" s="40"/>
      <c r="Y508" s="40"/>
      <c r="Z508" s="40"/>
      <c r="AA508" s="40"/>
      <c r="AB508" s="11">
        <v>43287.594998611108</v>
      </c>
      <c r="AC508" s="10" t="s">
        <v>2399</v>
      </c>
      <c r="AD508" s="11">
        <v>43287.642140509262</v>
      </c>
      <c r="AE508" s="10" t="s">
        <v>16</v>
      </c>
      <c r="AF508" s="10" t="s">
        <v>2398</v>
      </c>
    </row>
    <row r="509" spans="1:32" customFormat="1">
      <c r="A509" s="10">
        <v>201801129</v>
      </c>
      <c r="B509" s="10" t="s">
        <v>2400</v>
      </c>
      <c r="C509" s="10" t="s">
        <v>2008</v>
      </c>
      <c r="D509" s="10" t="s">
        <v>20</v>
      </c>
      <c r="E509" s="10" t="s">
        <v>20</v>
      </c>
      <c r="F509" s="11">
        <v>38446</v>
      </c>
      <c r="G509" s="12" t="s">
        <v>140</v>
      </c>
      <c r="H509" s="10" t="s">
        <v>19</v>
      </c>
      <c r="I509" s="11">
        <v>43299.446872256944</v>
      </c>
      <c r="J509" s="22">
        <f t="shared" si="11"/>
        <v>43299</v>
      </c>
      <c r="K509" s="30">
        <v>2082</v>
      </c>
      <c r="L509" s="21"/>
      <c r="M509" s="31" t="s">
        <v>2401</v>
      </c>
      <c r="N509" s="24">
        <v>1</v>
      </c>
      <c r="O509" s="21">
        <v>21</v>
      </c>
      <c r="P509" s="21"/>
      <c r="Q509" s="21"/>
      <c r="R509" s="21"/>
      <c r="S509" s="21"/>
      <c r="T509" s="36"/>
      <c r="U509" s="39">
        <v>1</v>
      </c>
      <c r="V509" s="40">
        <v>21</v>
      </c>
      <c r="W509" s="40"/>
      <c r="X509" s="40"/>
      <c r="Y509" s="40"/>
      <c r="Z509" s="40"/>
      <c r="AA509" s="40"/>
      <c r="AB509" s="11">
        <v>43299.446872256944</v>
      </c>
      <c r="AC509" s="10" t="s">
        <v>2402</v>
      </c>
      <c r="AD509" s="11"/>
      <c r="AE509" s="10"/>
      <c r="AF509" s="10"/>
    </row>
    <row r="510" spans="1:32" customFormat="1">
      <c r="A510" s="10">
        <v>201801141</v>
      </c>
      <c r="B510" s="10" t="s">
        <v>2403</v>
      </c>
      <c r="C510" s="10" t="s">
        <v>2404</v>
      </c>
      <c r="D510" s="10" t="s">
        <v>20</v>
      </c>
      <c r="E510" s="10" t="s">
        <v>20</v>
      </c>
      <c r="F510" s="11">
        <v>43220</v>
      </c>
      <c r="G510" s="12" t="s">
        <v>142</v>
      </c>
      <c r="H510" s="10" t="s">
        <v>34</v>
      </c>
      <c r="I510" s="11">
        <v>43291.281804976854</v>
      </c>
      <c r="J510" s="22">
        <f t="shared" si="11"/>
        <v>43291</v>
      </c>
      <c r="K510" s="30">
        <v>2273</v>
      </c>
      <c r="L510" s="21"/>
      <c r="M510" s="31">
        <v>4</v>
      </c>
      <c r="N510" s="24">
        <v>4</v>
      </c>
      <c r="O510" s="21"/>
      <c r="P510" s="21"/>
      <c r="Q510" s="21"/>
      <c r="R510" s="21"/>
      <c r="S510" s="21"/>
      <c r="T510" s="36"/>
      <c r="U510" s="39">
        <v>4</v>
      </c>
      <c r="V510" s="40"/>
      <c r="W510" s="40"/>
      <c r="X510" s="40"/>
      <c r="Y510" s="40"/>
      <c r="Z510" s="40"/>
      <c r="AA510" s="40"/>
      <c r="AB510" s="11">
        <v>43291.702036226852</v>
      </c>
      <c r="AC510" s="10" t="s">
        <v>2405</v>
      </c>
      <c r="AD510" s="11"/>
      <c r="AE510" s="10"/>
      <c r="AF510" s="10"/>
    </row>
    <row r="511" spans="1:32" customFormat="1">
      <c r="A511" s="10">
        <v>201801142</v>
      </c>
      <c r="B511" s="10" t="s">
        <v>2406</v>
      </c>
      <c r="C511" s="10" t="s">
        <v>2407</v>
      </c>
      <c r="D511" s="10">
        <v>128</v>
      </c>
      <c r="E511" s="10" t="s">
        <v>56</v>
      </c>
      <c r="F511" s="11">
        <v>41464</v>
      </c>
      <c r="G511" s="12" t="s">
        <v>140</v>
      </c>
      <c r="H511" s="10" t="s">
        <v>19</v>
      </c>
      <c r="I511" s="11">
        <v>43290.993124189816</v>
      </c>
      <c r="J511" s="22">
        <f t="shared" si="11"/>
        <v>43290</v>
      </c>
      <c r="K511" s="30">
        <v>2046</v>
      </c>
      <c r="L511" s="21">
        <v>2019</v>
      </c>
      <c r="M511" s="31">
        <v>7</v>
      </c>
      <c r="N511" s="24">
        <v>7</v>
      </c>
      <c r="O511" s="21"/>
      <c r="P511" s="21"/>
      <c r="Q511" s="21"/>
      <c r="R511" s="21"/>
      <c r="S511" s="21"/>
      <c r="T511" s="36"/>
      <c r="U511" s="39">
        <v>7</v>
      </c>
      <c r="V511" s="40"/>
      <c r="W511" s="40"/>
      <c r="X511" s="40"/>
      <c r="Y511" s="40"/>
      <c r="Z511" s="40"/>
      <c r="AA511" s="40"/>
      <c r="AB511" s="11">
        <v>43290.976263159719</v>
      </c>
      <c r="AC511" s="10" t="s">
        <v>2408</v>
      </c>
      <c r="AD511" s="11"/>
      <c r="AE511" s="10"/>
      <c r="AF511" s="10"/>
    </row>
    <row r="512" spans="1:32" customFormat="1">
      <c r="A512" s="10">
        <v>201801143</v>
      </c>
      <c r="B512" s="10" t="s">
        <v>2409</v>
      </c>
      <c r="C512" s="10" t="s">
        <v>2410</v>
      </c>
      <c r="D512" s="10">
        <v>131</v>
      </c>
      <c r="E512" s="10" t="s">
        <v>26</v>
      </c>
      <c r="F512" s="11">
        <v>37949</v>
      </c>
      <c r="G512" s="12" t="s">
        <v>139</v>
      </c>
      <c r="H512" s="10" t="s">
        <v>15</v>
      </c>
      <c r="I512" s="11">
        <v>43291.007919016207</v>
      </c>
      <c r="J512" s="22">
        <f t="shared" si="11"/>
        <v>43291</v>
      </c>
      <c r="K512" s="30">
        <v>2082</v>
      </c>
      <c r="L512" s="21">
        <v>2142</v>
      </c>
      <c r="M512" s="31" t="s">
        <v>2411</v>
      </c>
      <c r="N512" s="24">
        <v>4</v>
      </c>
      <c r="O512" s="21">
        <v>21</v>
      </c>
      <c r="P512" s="21"/>
      <c r="Q512" s="21"/>
      <c r="R512" s="21"/>
      <c r="S512" s="21"/>
      <c r="T512" s="36"/>
      <c r="U512" s="39">
        <v>4</v>
      </c>
      <c r="V512" s="40">
        <v>21</v>
      </c>
      <c r="W512" s="40"/>
      <c r="X512" s="40"/>
      <c r="Y512" s="40"/>
      <c r="Z512" s="40"/>
      <c r="AA512" s="40"/>
      <c r="AB512" s="11">
        <v>43291.007919016207</v>
      </c>
      <c r="AC512" s="10" t="s">
        <v>2412</v>
      </c>
      <c r="AD512" s="11"/>
      <c r="AE512" s="10"/>
      <c r="AF512" s="10"/>
    </row>
    <row r="513" spans="1:32" customFormat="1">
      <c r="A513" s="10">
        <v>201801144</v>
      </c>
      <c r="B513" s="10" t="s">
        <v>906</v>
      </c>
      <c r="C513" s="10" t="s">
        <v>2413</v>
      </c>
      <c r="D513" s="10">
        <v>125</v>
      </c>
      <c r="E513" s="10" t="s">
        <v>33</v>
      </c>
      <c r="F513" s="11">
        <v>41830</v>
      </c>
      <c r="G513" s="12" t="s">
        <v>141</v>
      </c>
      <c r="H513" s="10" t="s">
        <v>30</v>
      </c>
      <c r="I513" s="11">
        <v>43298.459379513886</v>
      </c>
      <c r="J513" s="22">
        <f t="shared" si="11"/>
        <v>43298</v>
      </c>
      <c r="K513" s="30">
        <v>2170</v>
      </c>
      <c r="L513" s="21"/>
      <c r="M513" s="31"/>
      <c r="N513" s="24"/>
      <c r="O513" s="21"/>
      <c r="P513" s="21"/>
      <c r="Q513" s="21"/>
      <c r="R513" s="21"/>
      <c r="S513" s="21"/>
      <c r="T513" s="36"/>
      <c r="U513" s="39"/>
      <c r="V513" s="40"/>
      <c r="W513" s="40"/>
      <c r="X513" s="40"/>
      <c r="Y513" s="40"/>
      <c r="Z513" s="40"/>
      <c r="AA513" s="40"/>
      <c r="AB513" s="11">
        <v>43298.459379513886</v>
      </c>
      <c r="AC513" s="10" t="s">
        <v>2414</v>
      </c>
      <c r="AD513" s="11"/>
      <c r="AE513" s="10"/>
      <c r="AF513" s="10"/>
    </row>
    <row r="514" spans="1:32" customFormat="1">
      <c r="A514" s="10">
        <v>201801147</v>
      </c>
      <c r="B514" s="10" t="s">
        <v>2415</v>
      </c>
      <c r="C514" s="10" t="s">
        <v>2416</v>
      </c>
      <c r="D514" s="10">
        <v>598</v>
      </c>
      <c r="E514" s="10" t="s">
        <v>36</v>
      </c>
      <c r="F514" s="11">
        <v>43261</v>
      </c>
      <c r="G514" s="12" t="s">
        <v>142</v>
      </c>
      <c r="H514" s="10" t="s">
        <v>34</v>
      </c>
      <c r="I514" s="11">
        <v>43291.648484143516</v>
      </c>
      <c r="J514" s="22">
        <f t="shared" si="11"/>
        <v>43291</v>
      </c>
      <c r="K514" s="30">
        <v>2071</v>
      </c>
      <c r="L514" s="21"/>
      <c r="M514" s="31" t="s">
        <v>2417</v>
      </c>
      <c r="N514" s="24">
        <v>13</v>
      </c>
      <c r="O514" s="21">
        <v>20</v>
      </c>
      <c r="P514" s="21"/>
      <c r="Q514" s="21"/>
      <c r="R514" s="21"/>
      <c r="S514" s="21"/>
      <c r="T514" s="36"/>
      <c r="U514" s="39">
        <v>13</v>
      </c>
      <c r="V514" s="40">
        <v>20</v>
      </c>
      <c r="W514" s="40"/>
      <c r="X514" s="40"/>
      <c r="Y514" s="40"/>
      <c r="Z514" s="40"/>
      <c r="AA514" s="40"/>
      <c r="AB514" s="11">
        <v>43291.617925231483</v>
      </c>
      <c r="AC514" s="10" t="s">
        <v>2418</v>
      </c>
      <c r="AD514" s="11"/>
      <c r="AE514" s="10"/>
      <c r="AF514" s="10"/>
    </row>
    <row r="515" spans="1:32" customFormat="1">
      <c r="A515" s="10">
        <v>201801151</v>
      </c>
      <c r="B515" s="10" t="s">
        <v>2419</v>
      </c>
      <c r="C515" s="10" t="s">
        <v>37</v>
      </c>
      <c r="D515" s="10">
        <v>119</v>
      </c>
      <c r="E515" s="10" t="s">
        <v>23</v>
      </c>
      <c r="F515" s="11">
        <v>42745</v>
      </c>
      <c r="G515" s="12" t="s">
        <v>140</v>
      </c>
      <c r="H515" s="10" t="s">
        <v>19</v>
      </c>
      <c r="I515" s="11">
        <v>43291.931162002315</v>
      </c>
      <c r="J515" s="22">
        <f t="shared" si="11"/>
        <v>43291</v>
      </c>
      <c r="K515" s="30">
        <v>2046</v>
      </c>
      <c r="L515" s="21"/>
      <c r="M515" s="31"/>
      <c r="N515" s="24"/>
      <c r="O515" s="21"/>
      <c r="P515" s="21"/>
      <c r="Q515" s="21"/>
      <c r="R515" s="21"/>
      <c r="S515" s="21"/>
      <c r="T515" s="36"/>
      <c r="U515" s="39"/>
      <c r="V515" s="40"/>
      <c r="W515" s="40"/>
      <c r="X515" s="40"/>
      <c r="Y515" s="40"/>
      <c r="Z515" s="40"/>
      <c r="AA515" s="40"/>
      <c r="AB515" s="11">
        <v>43291.907424803241</v>
      </c>
      <c r="AC515" s="10" t="s">
        <v>2420</v>
      </c>
      <c r="AD515" s="11">
        <v>43291.931648298611</v>
      </c>
      <c r="AE515" s="10" t="s">
        <v>16</v>
      </c>
      <c r="AF515" s="10" t="s">
        <v>914</v>
      </c>
    </row>
    <row r="516" spans="1:32" customFormat="1">
      <c r="A516" s="10">
        <v>201801153</v>
      </c>
      <c r="B516" s="10" t="s">
        <v>2415</v>
      </c>
      <c r="C516" s="10" t="s">
        <v>2421</v>
      </c>
      <c r="D516" s="10">
        <v>598</v>
      </c>
      <c r="E516" s="10" t="s">
        <v>36</v>
      </c>
      <c r="F516" s="11">
        <v>43262</v>
      </c>
      <c r="G516" s="12" t="s">
        <v>142</v>
      </c>
      <c r="H516" s="10" t="s">
        <v>34</v>
      </c>
      <c r="I516" s="11">
        <v>43292.06348287037</v>
      </c>
      <c r="J516" s="22">
        <f t="shared" si="11"/>
        <v>43292</v>
      </c>
      <c r="K516" s="30">
        <v>2071</v>
      </c>
      <c r="L516" s="21"/>
      <c r="M516" s="31" t="s">
        <v>781</v>
      </c>
      <c r="N516" s="24">
        <v>1</v>
      </c>
      <c r="O516" s="21">
        <v>2</v>
      </c>
      <c r="P516" s="21"/>
      <c r="Q516" s="21"/>
      <c r="R516" s="21"/>
      <c r="S516" s="21"/>
      <c r="T516" s="36"/>
      <c r="U516" s="39">
        <v>1</v>
      </c>
      <c r="V516" s="40">
        <v>2</v>
      </c>
      <c r="W516" s="40"/>
      <c r="X516" s="40"/>
      <c r="Y516" s="40"/>
      <c r="Z516" s="40"/>
      <c r="AA516" s="40"/>
      <c r="AB516" s="11">
        <v>43292.086313460648</v>
      </c>
      <c r="AC516" s="10" t="s">
        <v>2422</v>
      </c>
      <c r="AD516" s="11"/>
      <c r="AE516" s="10"/>
      <c r="AF516" s="10"/>
    </row>
    <row r="517" spans="1:32" customFormat="1">
      <c r="A517" s="10">
        <v>201801154</v>
      </c>
      <c r="B517" s="10" t="s">
        <v>2423</v>
      </c>
      <c r="C517" s="10" t="s">
        <v>2424</v>
      </c>
      <c r="D517" s="10">
        <v>516</v>
      </c>
      <c r="E517" s="10" t="s">
        <v>121</v>
      </c>
      <c r="F517" s="11">
        <v>43140</v>
      </c>
      <c r="G517" s="12" t="s">
        <v>142</v>
      </c>
      <c r="H517" s="10" t="s">
        <v>34</v>
      </c>
      <c r="I517" s="11">
        <v>43295.930537766202</v>
      </c>
      <c r="J517" s="22">
        <f t="shared" si="11"/>
        <v>43295</v>
      </c>
      <c r="K517" s="30">
        <v>2126</v>
      </c>
      <c r="L517" s="21"/>
      <c r="M517" s="31">
        <v>16</v>
      </c>
      <c r="N517" s="24">
        <v>16</v>
      </c>
      <c r="O517" s="21"/>
      <c r="P517" s="21"/>
      <c r="Q517" s="21"/>
      <c r="R517" s="21"/>
      <c r="S517" s="21"/>
      <c r="T517" s="36"/>
      <c r="U517" s="39">
        <v>16</v>
      </c>
      <c r="V517" s="40"/>
      <c r="W517" s="40"/>
      <c r="X517" s="40"/>
      <c r="Y517" s="40"/>
      <c r="Z517" s="40"/>
      <c r="AA517" s="40"/>
      <c r="AB517" s="11">
        <v>43295.930537766202</v>
      </c>
      <c r="AC517" s="10" t="s">
        <v>2425</v>
      </c>
      <c r="AD517" s="11"/>
      <c r="AE517" s="10"/>
      <c r="AF517" s="10"/>
    </row>
    <row r="518" spans="1:32" customFormat="1">
      <c r="A518" s="10">
        <v>201801155</v>
      </c>
      <c r="B518" s="10" t="s">
        <v>2426</v>
      </c>
      <c r="C518" s="10" t="s">
        <v>2427</v>
      </c>
      <c r="D518" s="10">
        <v>130</v>
      </c>
      <c r="E518" s="10" t="s">
        <v>18</v>
      </c>
      <c r="F518" s="11">
        <v>38544</v>
      </c>
      <c r="G518" s="12" t="s">
        <v>141</v>
      </c>
      <c r="H518" s="10" t="s">
        <v>30</v>
      </c>
      <c r="I518" s="11">
        <v>43292.450141238427</v>
      </c>
      <c r="J518" s="22">
        <f t="shared" si="11"/>
        <v>43292</v>
      </c>
      <c r="K518" s="30">
        <v>2087</v>
      </c>
      <c r="L518" s="21"/>
      <c r="M518" s="31" t="s">
        <v>2428</v>
      </c>
      <c r="N518" s="24">
        <v>1</v>
      </c>
      <c r="O518" s="21">
        <v>2</v>
      </c>
      <c r="P518" s="21">
        <v>9</v>
      </c>
      <c r="Q518" s="21"/>
      <c r="R518" s="21"/>
      <c r="S518" s="21"/>
      <c r="T518" s="36"/>
      <c r="U518" s="39">
        <v>1</v>
      </c>
      <c r="V518" s="40">
        <v>2</v>
      </c>
      <c r="W518" s="40">
        <v>9</v>
      </c>
      <c r="X518" s="40"/>
      <c r="Y518" s="40"/>
      <c r="Z518" s="40"/>
      <c r="AA518" s="40"/>
      <c r="AB518" s="11">
        <v>43292.460621874998</v>
      </c>
      <c r="AC518" s="10" t="s">
        <v>2429</v>
      </c>
      <c r="AD518" s="11"/>
      <c r="AE518" s="10"/>
      <c r="AF518" s="10"/>
    </row>
    <row r="519" spans="1:32" customFormat="1">
      <c r="A519" s="10">
        <v>201801156</v>
      </c>
      <c r="B519" s="10" t="s">
        <v>2430</v>
      </c>
      <c r="C519" s="10" t="s">
        <v>2431</v>
      </c>
      <c r="D519" s="10">
        <v>119</v>
      </c>
      <c r="E519" s="10" t="s">
        <v>23</v>
      </c>
      <c r="F519" s="11">
        <v>42927</v>
      </c>
      <c r="G519" s="12" t="s">
        <v>140</v>
      </c>
      <c r="H519" s="10" t="s">
        <v>19</v>
      </c>
      <c r="I519" s="11">
        <v>43298.610086342589</v>
      </c>
      <c r="J519" s="22">
        <f t="shared" si="11"/>
        <v>43298</v>
      </c>
      <c r="K519" s="30">
        <v>2223</v>
      </c>
      <c r="L519" s="21"/>
      <c r="M519" s="31">
        <v>4</v>
      </c>
      <c r="N519" s="24">
        <v>4</v>
      </c>
      <c r="O519" s="21"/>
      <c r="P519" s="21"/>
      <c r="Q519" s="21"/>
      <c r="R519" s="21"/>
      <c r="S519" s="21"/>
      <c r="T519" s="36"/>
      <c r="U519" s="39">
        <v>4</v>
      </c>
      <c r="V519" s="40"/>
      <c r="W519" s="40"/>
      <c r="X519" s="40"/>
      <c r="Y519" s="40"/>
      <c r="Z519" s="40"/>
      <c r="AA519" s="40"/>
      <c r="AB519" s="11">
        <v>43298.7254559375</v>
      </c>
      <c r="AC519" s="10" t="s">
        <v>2432</v>
      </c>
      <c r="AD519" s="11"/>
      <c r="AE519" s="10"/>
      <c r="AF519" s="10"/>
    </row>
    <row r="520" spans="1:32" customFormat="1">
      <c r="A520" s="10">
        <v>201801157</v>
      </c>
      <c r="B520" s="10" t="s">
        <v>2433</v>
      </c>
      <c r="C520" s="10" t="s">
        <v>2434</v>
      </c>
      <c r="D520" s="10">
        <v>598</v>
      </c>
      <c r="E520" s="10" t="s">
        <v>36</v>
      </c>
      <c r="F520" s="11">
        <v>40370</v>
      </c>
      <c r="G520" s="12" t="s">
        <v>139</v>
      </c>
      <c r="H520" s="10" t="s">
        <v>15</v>
      </c>
      <c r="I520" s="11">
        <v>43292.984810532405</v>
      </c>
      <c r="J520" s="22">
        <f t="shared" si="11"/>
        <v>43292</v>
      </c>
      <c r="K520" s="30">
        <v>2128</v>
      </c>
      <c r="L520" s="21" t="s">
        <v>2435</v>
      </c>
      <c r="M520" s="31"/>
      <c r="N520" s="24"/>
      <c r="O520" s="21"/>
      <c r="P520" s="21"/>
      <c r="Q520" s="21"/>
      <c r="R520" s="21"/>
      <c r="S520" s="21"/>
      <c r="T520" s="36"/>
      <c r="U520" s="39"/>
      <c r="V520" s="40"/>
      <c r="W520" s="40"/>
      <c r="X520" s="40"/>
      <c r="Y520" s="40"/>
      <c r="Z520" s="40"/>
      <c r="AA520" s="40"/>
      <c r="AB520" s="11">
        <v>43292.952453043981</v>
      </c>
      <c r="AC520" s="10" t="s">
        <v>2436</v>
      </c>
      <c r="AD520" s="11"/>
      <c r="AE520" s="10"/>
      <c r="AF520" s="10"/>
    </row>
    <row r="521" spans="1:32" customFormat="1">
      <c r="A521" s="10">
        <v>201801158</v>
      </c>
      <c r="B521" s="10" t="s">
        <v>2437</v>
      </c>
      <c r="C521" s="10" t="s">
        <v>2438</v>
      </c>
      <c r="D521" s="10">
        <v>598</v>
      </c>
      <c r="E521" s="10" t="s">
        <v>36</v>
      </c>
      <c r="F521" s="11">
        <v>42503</v>
      </c>
      <c r="G521" s="12" t="s">
        <v>140</v>
      </c>
      <c r="H521" s="10" t="s">
        <v>19</v>
      </c>
      <c r="I521" s="11">
        <v>43293.411477048612</v>
      </c>
      <c r="J521" s="22">
        <f t="shared" si="11"/>
        <v>43293</v>
      </c>
      <c r="K521" s="30">
        <v>2032</v>
      </c>
      <c r="L521" s="21">
        <v>2004</v>
      </c>
      <c r="M521" s="31">
        <v>14</v>
      </c>
      <c r="N521" s="24">
        <v>14</v>
      </c>
      <c r="O521" s="21"/>
      <c r="P521" s="21"/>
      <c r="Q521" s="21"/>
      <c r="R521" s="21"/>
      <c r="S521" s="21"/>
      <c r="T521" s="36"/>
      <c r="U521" s="39">
        <v>14</v>
      </c>
      <c r="V521" s="40"/>
      <c r="W521" s="40"/>
      <c r="X521" s="40"/>
      <c r="Y521" s="40"/>
      <c r="Z521" s="40"/>
      <c r="AA521" s="40"/>
      <c r="AB521" s="11">
        <v>43293.703295405096</v>
      </c>
      <c r="AC521" s="10"/>
      <c r="AD521" s="11"/>
      <c r="AE521" s="10"/>
      <c r="AF521" s="10"/>
    </row>
    <row r="522" spans="1:32" customFormat="1">
      <c r="A522" s="10">
        <v>201801160</v>
      </c>
      <c r="B522" s="10" t="s">
        <v>2439</v>
      </c>
      <c r="C522" s="10" t="s">
        <v>895</v>
      </c>
      <c r="D522" s="10">
        <v>598</v>
      </c>
      <c r="E522" s="10" t="s">
        <v>36</v>
      </c>
      <c r="F522" s="11">
        <v>41467</v>
      </c>
      <c r="G522" s="12" t="s">
        <v>140</v>
      </c>
      <c r="H522" s="10" t="s">
        <v>19</v>
      </c>
      <c r="I522" s="11">
        <v>43293.630496608799</v>
      </c>
      <c r="J522" s="22">
        <f t="shared" si="11"/>
        <v>43293</v>
      </c>
      <c r="K522" s="30">
        <v>2078</v>
      </c>
      <c r="L522" s="21"/>
      <c r="M522" s="31" t="s">
        <v>2440</v>
      </c>
      <c r="N522" s="24">
        <v>1</v>
      </c>
      <c r="O522" s="21">
        <v>18</v>
      </c>
      <c r="P522" s="21">
        <v>21</v>
      </c>
      <c r="Q522" s="21"/>
      <c r="R522" s="21"/>
      <c r="S522" s="21"/>
      <c r="T522" s="36"/>
      <c r="U522" s="39">
        <v>1</v>
      </c>
      <c r="V522" s="40">
        <v>18</v>
      </c>
      <c r="W522" s="40">
        <v>21</v>
      </c>
      <c r="X522" s="40"/>
      <c r="Y522" s="40"/>
      <c r="Z522" s="40"/>
      <c r="AA522" s="40"/>
      <c r="AB522" s="11">
        <v>43293.632760567132</v>
      </c>
      <c r="AC522" s="10" t="s">
        <v>2441</v>
      </c>
      <c r="AD522" s="11"/>
      <c r="AE522" s="10"/>
      <c r="AF522" s="10"/>
    </row>
    <row r="523" spans="1:32" customFormat="1">
      <c r="A523" s="10">
        <v>201801162</v>
      </c>
      <c r="B523" s="10" t="s">
        <v>2442</v>
      </c>
      <c r="C523" s="10" t="s">
        <v>2443</v>
      </c>
      <c r="D523" s="10">
        <v>598</v>
      </c>
      <c r="E523" s="10" t="s">
        <v>36</v>
      </c>
      <c r="F523" s="11" t="s">
        <v>20</v>
      </c>
      <c r="G523" s="12" t="s">
        <v>20</v>
      </c>
      <c r="H523" s="10" t="s">
        <v>20</v>
      </c>
      <c r="I523" s="11">
        <v>43307.705185879633</v>
      </c>
      <c r="J523" s="22">
        <f t="shared" ref="J523:J586" si="12">ROUNDDOWN(I523,0)</f>
        <v>43307</v>
      </c>
      <c r="K523" s="30">
        <v>2273</v>
      </c>
      <c r="L523" s="21"/>
      <c r="M523" s="31" t="s">
        <v>802</v>
      </c>
      <c r="N523" s="24">
        <v>4</v>
      </c>
      <c r="O523" s="21">
        <v>15</v>
      </c>
      <c r="P523" s="21"/>
      <c r="Q523" s="21"/>
      <c r="R523" s="21"/>
      <c r="S523" s="21"/>
      <c r="T523" s="36"/>
      <c r="U523" s="39">
        <v>4</v>
      </c>
      <c r="V523" s="40">
        <v>15</v>
      </c>
      <c r="W523" s="40"/>
      <c r="X523" s="40"/>
      <c r="Y523" s="40"/>
      <c r="Z523" s="40"/>
      <c r="AA523" s="40"/>
      <c r="AB523" s="11">
        <v>43307.882642245371</v>
      </c>
      <c r="AC523" s="10" t="s">
        <v>2444</v>
      </c>
      <c r="AD523" s="11"/>
      <c r="AE523" s="10"/>
      <c r="AF523" s="10"/>
    </row>
    <row r="524" spans="1:32" customFormat="1">
      <c r="A524" s="10">
        <v>201801165</v>
      </c>
      <c r="B524" s="10" t="s">
        <v>2445</v>
      </c>
      <c r="C524" s="10" t="s">
        <v>2446</v>
      </c>
      <c r="D524" s="10">
        <v>128</v>
      </c>
      <c r="E524" s="10" t="s">
        <v>56</v>
      </c>
      <c r="F524" s="11">
        <v>43082</v>
      </c>
      <c r="G524" s="12" t="s">
        <v>141</v>
      </c>
      <c r="H524" s="10" t="s">
        <v>30</v>
      </c>
      <c r="I524" s="11">
        <v>43294.507335879629</v>
      </c>
      <c r="J524" s="22">
        <f t="shared" si="12"/>
        <v>43294</v>
      </c>
      <c r="K524" s="30">
        <v>2193</v>
      </c>
      <c r="L524" s="21"/>
      <c r="M524" s="31">
        <v>4</v>
      </c>
      <c r="N524" s="24">
        <v>4</v>
      </c>
      <c r="O524" s="21"/>
      <c r="P524" s="21"/>
      <c r="Q524" s="21"/>
      <c r="R524" s="21"/>
      <c r="S524" s="21"/>
      <c r="T524" s="36"/>
      <c r="U524" s="39">
        <v>4</v>
      </c>
      <c r="V524" s="40"/>
      <c r="W524" s="40"/>
      <c r="X524" s="40"/>
      <c r="Y524" s="40"/>
      <c r="Z524" s="40"/>
      <c r="AA524" s="40"/>
      <c r="AB524" s="11">
        <v>43294.507335879629</v>
      </c>
      <c r="AC524" s="10" t="s">
        <v>2448</v>
      </c>
      <c r="AD524" s="11">
        <v>43294.528484525465</v>
      </c>
      <c r="AE524" s="10"/>
      <c r="AF524" s="10" t="s">
        <v>2447</v>
      </c>
    </row>
    <row r="525" spans="1:32" customFormat="1">
      <c r="A525" s="10">
        <v>201801173</v>
      </c>
      <c r="B525" s="10" t="s">
        <v>2449</v>
      </c>
      <c r="C525" s="10" t="s">
        <v>2450</v>
      </c>
      <c r="D525" s="10">
        <v>598</v>
      </c>
      <c r="E525" s="10" t="s">
        <v>36</v>
      </c>
      <c r="F525" s="11">
        <v>43191</v>
      </c>
      <c r="G525" s="12" t="s">
        <v>142</v>
      </c>
      <c r="H525" s="10" t="s">
        <v>34</v>
      </c>
      <c r="I525" s="11">
        <v>43295.709790972222</v>
      </c>
      <c r="J525" s="22">
        <f t="shared" si="12"/>
        <v>43295</v>
      </c>
      <c r="K525" s="30" t="s">
        <v>2451</v>
      </c>
      <c r="L525" s="21"/>
      <c r="M525" s="31" t="s">
        <v>802</v>
      </c>
      <c r="N525" s="24">
        <v>4</v>
      </c>
      <c r="O525" s="21">
        <v>15</v>
      </c>
      <c r="P525" s="21"/>
      <c r="Q525" s="21"/>
      <c r="R525" s="21"/>
      <c r="S525" s="21"/>
      <c r="T525" s="36"/>
      <c r="U525" s="39">
        <v>4</v>
      </c>
      <c r="V525" s="40">
        <v>15</v>
      </c>
      <c r="W525" s="40"/>
      <c r="X525" s="40"/>
      <c r="Y525" s="40"/>
      <c r="Z525" s="40"/>
      <c r="AA525" s="40"/>
      <c r="AB525" s="11">
        <v>43295.90596423611</v>
      </c>
      <c r="AC525" s="10" t="s">
        <v>2452</v>
      </c>
      <c r="AD525" s="11"/>
      <c r="AE525" s="10"/>
      <c r="AF525" s="10"/>
    </row>
    <row r="526" spans="1:32" customFormat="1">
      <c r="A526" s="10">
        <v>201801174</v>
      </c>
      <c r="B526" s="10" t="s">
        <v>2453</v>
      </c>
      <c r="C526" s="10" t="s">
        <v>2454</v>
      </c>
      <c r="D526" s="10">
        <v>536</v>
      </c>
      <c r="E526" s="10" t="s">
        <v>50</v>
      </c>
      <c r="F526" s="11">
        <v>41320</v>
      </c>
      <c r="G526" s="12" t="s">
        <v>140</v>
      </c>
      <c r="H526" s="10" t="s">
        <v>19</v>
      </c>
      <c r="I526" s="11">
        <v>43295.862056481485</v>
      </c>
      <c r="J526" s="22">
        <f t="shared" si="12"/>
        <v>43295</v>
      </c>
      <c r="K526" s="30">
        <v>2046</v>
      </c>
      <c r="L526" s="21"/>
      <c r="M526" s="31" t="s">
        <v>803</v>
      </c>
      <c r="N526" s="24">
        <v>1</v>
      </c>
      <c r="O526" s="21">
        <v>4</v>
      </c>
      <c r="P526" s="21"/>
      <c r="Q526" s="21"/>
      <c r="R526" s="21"/>
      <c r="S526" s="21"/>
      <c r="T526" s="36"/>
      <c r="U526" s="39">
        <v>1</v>
      </c>
      <c r="V526" s="40">
        <v>4</v>
      </c>
      <c r="W526" s="40"/>
      <c r="X526" s="40"/>
      <c r="Y526" s="40"/>
      <c r="Z526" s="40"/>
      <c r="AA526" s="40"/>
      <c r="AB526" s="11">
        <v>43295.862056481485</v>
      </c>
      <c r="AC526" s="10" t="s">
        <v>2455</v>
      </c>
      <c r="AD526" s="11"/>
      <c r="AE526" s="10"/>
      <c r="AF526" s="10"/>
    </row>
    <row r="527" spans="1:32" customFormat="1">
      <c r="A527" s="10">
        <v>201801181</v>
      </c>
      <c r="B527" s="10" t="s">
        <v>2456</v>
      </c>
      <c r="C527" s="10" t="s">
        <v>887</v>
      </c>
      <c r="D527" s="10">
        <v>125</v>
      </c>
      <c r="E527" s="10" t="s">
        <v>33</v>
      </c>
      <c r="F527" s="11">
        <v>42200</v>
      </c>
      <c r="G527" s="12" t="s">
        <v>142</v>
      </c>
      <c r="H527" s="10" t="s">
        <v>34</v>
      </c>
      <c r="I527" s="11">
        <v>43296.901953668981</v>
      </c>
      <c r="J527" s="22">
        <f t="shared" si="12"/>
        <v>43296</v>
      </c>
      <c r="K527" s="30">
        <v>2275</v>
      </c>
      <c r="L527" s="21">
        <v>2185</v>
      </c>
      <c r="M527" s="31" t="s">
        <v>2021</v>
      </c>
      <c r="N527" s="24">
        <v>4</v>
      </c>
      <c r="O527" s="21">
        <v>13</v>
      </c>
      <c r="P527" s="21"/>
      <c r="Q527" s="21"/>
      <c r="R527" s="21"/>
      <c r="S527" s="21"/>
      <c r="T527" s="36"/>
      <c r="U527" s="39">
        <v>4</v>
      </c>
      <c r="V527" s="40">
        <v>13</v>
      </c>
      <c r="W527" s="40"/>
      <c r="X527" s="40"/>
      <c r="Y527" s="40"/>
      <c r="Z527" s="40"/>
      <c r="AA527" s="40"/>
      <c r="AB527" s="11">
        <v>43296.904022453702</v>
      </c>
      <c r="AC527" s="10" t="s">
        <v>2457</v>
      </c>
      <c r="AD527" s="11"/>
      <c r="AE527" s="10"/>
      <c r="AF527" s="10"/>
    </row>
    <row r="528" spans="1:32" customFormat="1">
      <c r="A528" s="10">
        <v>201801182</v>
      </c>
      <c r="B528" s="10" t="s">
        <v>2458</v>
      </c>
      <c r="C528" s="10" t="s">
        <v>2459</v>
      </c>
      <c r="D528" s="10">
        <v>125</v>
      </c>
      <c r="E528" s="10" t="s">
        <v>33</v>
      </c>
      <c r="F528" s="11">
        <v>41817</v>
      </c>
      <c r="G528" s="12" t="s">
        <v>140</v>
      </c>
      <c r="H528" s="10" t="s">
        <v>19</v>
      </c>
      <c r="I528" s="11">
        <v>43296.924387766201</v>
      </c>
      <c r="J528" s="22">
        <f t="shared" si="12"/>
        <v>43296</v>
      </c>
      <c r="K528" s="30">
        <v>2071</v>
      </c>
      <c r="L528" s="21">
        <v>2074</v>
      </c>
      <c r="M528" s="31" t="s">
        <v>872</v>
      </c>
      <c r="N528" s="24">
        <v>1</v>
      </c>
      <c r="O528" s="21">
        <v>4</v>
      </c>
      <c r="P528" s="21">
        <v>18</v>
      </c>
      <c r="Q528" s="21"/>
      <c r="R528" s="21"/>
      <c r="S528" s="21"/>
      <c r="T528" s="36"/>
      <c r="U528" s="39">
        <v>1</v>
      </c>
      <c r="V528" s="40">
        <v>4</v>
      </c>
      <c r="W528" s="40">
        <v>18</v>
      </c>
      <c r="X528" s="40"/>
      <c r="Y528" s="40"/>
      <c r="Z528" s="40"/>
      <c r="AA528" s="40"/>
      <c r="AB528" s="11">
        <v>43296.907595370372</v>
      </c>
      <c r="AC528" s="10" t="s">
        <v>2460</v>
      </c>
      <c r="AD528" s="11"/>
      <c r="AE528" s="10"/>
      <c r="AF528" s="10"/>
    </row>
    <row r="529" spans="1:32" customFormat="1">
      <c r="A529" s="10">
        <v>201801185</v>
      </c>
      <c r="B529" s="10" t="s">
        <v>949</v>
      </c>
      <c r="C529" s="10" t="s">
        <v>2461</v>
      </c>
      <c r="D529" s="10">
        <v>128</v>
      </c>
      <c r="E529" s="10" t="s">
        <v>56</v>
      </c>
      <c r="F529" s="11">
        <v>40010</v>
      </c>
      <c r="G529" s="12" t="s">
        <v>140</v>
      </c>
      <c r="H529" s="10" t="s">
        <v>19</v>
      </c>
      <c r="I529" s="11">
        <v>43297.438866238423</v>
      </c>
      <c r="J529" s="22">
        <f t="shared" si="12"/>
        <v>43297</v>
      </c>
      <c r="K529" s="30" t="s">
        <v>2462</v>
      </c>
      <c r="L529" s="21"/>
      <c r="M529" s="31"/>
      <c r="N529" s="24"/>
      <c r="O529" s="21"/>
      <c r="P529" s="21"/>
      <c r="Q529" s="21"/>
      <c r="R529" s="21"/>
      <c r="S529" s="21"/>
      <c r="T529" s="36"/>
      <c r="U529" s="39"/>
      <c r="V529" s="40"/>
      <c r="W529" s="40"/>
      <c r="X529" s="40"/>
      <c r="Y529" s="40"/>
      <c r="Z529" s="40"/>
      <c r="AA529" s="40"/>
      <c r="AB529" s="11">
        <v>43297.438866238423</v>
      </c>
      <c r="AC529" s="10" t="s">
        <v>2463</v>
      </c>
      <c r="AD529" s="11"/>
      <c r="AE529" s="10"/>
      <c r="AF529" s="10"/>
    </row>
    <row r="530" spans="1:32" customFormat="1">
      <c r="A530" s="10">
        <v>201801186</v>
      </c>
      <c r="B530" s="10" t="s">
        <v>853</v>
      </c>
      <c r="C530" s="10" t="s">
        <v>2464</v>
      </c>
      <c r="D530" s="10">
        <v>128</v>
      </c>
      <c r="E530" s="10" t="s">
        <v>56</v>
      </c>
      <c r="F530" s="11">
        <v>40040</v>
      </c>
      <c r="G530" s="12" t="s">
        <v>139</v>
      </c>
      <c r="H530" s="10" t="s">
        <v>15</v>
      </c>
      <c r="I530" s="11">
        <v>43297.548340775465</v>
      </c>
      <c r="J530" s="22">
        <f t="shared" si="12"/>
        <v>43297</v>
      </c>
      <c r="K530" s="30" t="s">
        <v>2462</v>
      </c>
      <c r="L530" s="21"/>
      <c r="M530" s="31"/>
      <c r="N530" s="24"/>
      <c r="O530" s="21"/>
      <c r="P530" s="21"/>
      <c r="Q530" s="21"/>
      <c r="R530" s="21"/>
      <c r="S530" s="21"/>
      <c r="T530" s="36"/>
      <c r="U530" s="39"/>
      <c r="V530" s="40"/>
      <c r="W530" s="40"/>
      <c r="X530" s="40"/>
      <c r="Y530" s="40"/>
      <c r="Z530" s="40"/>
      <c r="AA530" s="40"/>
      <c r="AB530" s="11"/>
      <c r="AC530" s="10" t="s">
        <v>20</v>
      </c>
      <c r="AD530" s="11"/>
      <c r="AE530" s="10"/>
      <c r="AF530" s="10"/>
    </row>
    <row r="531" spans="1:32" customFormat="1">
      <c r="A531" s="10">
        <v>201801191</v>
      </c>
      <c r="B531" s="10" t="s">
        <v>881</v>
      </c>
      <c r="C531" s="10" t="s">
        <v>858</v>
      </c>
      <c r="D531" s="10">
        <v>598</v>
      </c>
      <c r="E531" s="10" t="s">
        <v>36</v>
      </c>
      <c r="F531" s="11">
        <v>43055</v>
      </c>
      <c r="G531" s="12" t="s">
        <v>142</v>
      </c>
      <c r="H531" s="10" t="s">
        <v>34</v>
      </c>
      <c r="I531" s="11">
        <v>43297.892141701392</v>
      </c>
      <c r="J531" s="22">
        <f t="shared" si="12"/>
        <v>43297</v>
      </c>
      <c r="K531" s="30">
        <v>2273</v>
      </c>
      <c r="L531" s="21"/>
      <c r="M531" s="31" t="s">
        <v>802</v>
      </c>
      <c r="N531" s="24">
        <v>4</v>
      </c>
      <c r="O531" s="21">
        <v>15</v>
      </c>
      <c r="P531" s="21"/>
      <c r="Q531" s="21"/>
      <c r="R531" s="21"/>
      <c r="S531" s="21"/>
      <c r="T531" s="36"/>
      <c r="U531" s="39">
        <v>4</v>
      </c>
      <c r="V531" s="40">
        <v>15</v>
      </c>
      <c r="W531" s="40"/>
      <c r="X531" s="40"/>
      <c r="Y531" s="40"/>
      <c r="Z531" s="40"/>
      <c r="AA531" s="40"/>
      <c r="AB531" s="11">
        <v>43297.892141701392</v>
      </c>
      <c r="AC531" s="10" t="s">
        <v>2465</v>
      </c>
      <c r="AD531" s="11"/>
      <c r="AE531" s="10"/>
      <c r="AF531" s="10"/>
    </row>
    <row r="532" spans="1:32" customFormat="1">
      <c r="A532" s="10">
        <v>201801193</v>
      </c>
      <c r="B532" s="10" t="s">
        <v>2466</v>
      </c>
      <c r="C532" s="10" t="s">
        <v>28</v>
      </c>
      <c r="D532" s="10">
        <v>125</v>
      </c>
      <c r="E532" s="10" t="s">
        <v>33</v>
      </c>
      <c r="F532" s="11">
        <v>39681</v>
      </c>
      <c r="G532" s="12" t="s">
        <v>141</v>
      </c>
      <c r="H532" s="10" t="s">
        <v>30</v>
      </c>
      <c r="I532" s="11">
        <v>43300.503043946759</v>
      </c>
      <c r="J532" s="22">
        <f t="shared" si="12"/>
        <v>43300</v>
      </c>
      <c r="K532" s="30">
        <v>2170</v>
      </c>
      <c r="L532" s="21"/>
      <c r="M532" s="31">
        <v>4</v>
      </c>
      <c r="N532" s="24">
        <v>4</v>
      </c>
      <c r="O532" s="21"/>
      <c r="P532" s="21"/>
      <c r="Q532" s="21"/>
      <c r="R532" s="21"/>
      <c r="S532" s="21"/>
      <c r="T532" s="36"/>
      <c r="U532" s="39">
        <v>4</v>
      </c>
      <c r="V532" s="40"/>
      <c r="W532" s="40"/>
      <c r="X532" s="40"/>
      <c r="Y532" s="40"/>
      <c r="Z532" s="40"/>
      <c r="AA532" s="40"/>
      <c r="AB532" s="11">
        <v>43300.657199305555</v>
      </c>
      <c r="AC532" s="10" t="s">
        <v>2467</v>
      </c>
      <c r="AD532" s="11"/>
      <c r="AE532" s="10"/>
      <c r="AF532" s="10"/>
    </row>
    <row r="533" spans="1:32" customFormat="1">
      <c r="A533" s="10">
        <v>201801198</v>
      </c>
      <c r="B533" s="10" t="s">
        <v>2468</v>
      </c>
      <c r="C533" s="10" t="s">
        <v>2469</v>
      </c>
      <c r="D533" s="10">
        <v>90</v>
      </c>
      <c r="E533" s="10" t="s">
        <v>61</v>
      </c>
      <c r="F533" s="11">
        <v>42721</v>
      </c>
      <c r="G533" s="12" t="s">
        <v>140</v>
      </c>
      <c r="H533" s="10" t="s">
        <v>19</v>
      </c>
      <c r="I533" s="11">
        <v>43298.909094594906</v>
      </c>
      <c r="J533" s="22">
        <f t="shared" si="12"/>
        <v>43298</v>
      </c>
      <c r="K533" s="30" t="s">
        <v>2019</v>
      </c>
      <c r="L533" s="21"/>
      <c r="M533" s="31"/>
      <c r="N533" s="24"/>
      <c r="O533" s="21"/>
      <c r="P533" s="21"/>
      <c r="Q533" s="21"/>
      <c r="R533" s="21"/>
      <c r="S533" s="21"/>
      <c r="T533" s="36"/>
      <c r="U533" s="39"/>
      <c r="V533" s="40"/>
      <c r="W533" s="40"/>
      <c r="X533" s="40"/>
      <c r="Y533" s="40"/>
      <c r="Z533" s="40"/>
      <c r="AA533" s="40"/>
      <c r="AB533" s="11"/>
      <c r="AC533" s="10" t="s">
        <v>20</v>
      </c>
      <c r="AD533" s="11"/>
      <c r="AE533" s="10"/>
      <c r="AF533" s="10"/>
    </row>
    <row r="534" spans="1:32" customFormat="1">
      <c r="A534" s="10">
        <v>201801201</v>
      </c>
      <c r="B534" s="10" t="s">
        <v>2470</v>
      </c>
      <c r="C534" s="10" t="s">
        <v>2471</v>
      </c>
      <c r="D534" s="10">
        <v>598</v>
      </c>
      <c r="E534" s="10" t="s">
        <v>36</v>
      </c>
      <c r="F534" s="11">
        <v>40377</v>
      </c>
      <c r="G534" s="12" t="s">
        <v>140</v>
      </c>
      <c r="H534" s="10" t="s">
        <v>19</v>
      </c>
      <c r="I534" s="11">
        <v>43299.493089467593</v>
      </c>
      <c r="J534" s="22">
        <f t="shared" si="12"/>
        <v>43299</v>
      </c>
      <c r="K534" s="30">
        <v>2187</v>
      </c>
      <c r="L534" s="21"/>
      <c r="M534" s="31">
        <v>4</v>
      </c>
      <c r="N534" s="24">
        <v>4</v>
      </c>
      <c r="O534" s="21"/>
      <c r="P534" s="21"/>
      <c r="Q534" s="21"/>
      <c r="R534" s="21"/>
      <c r="S534" s="21"/>
      <c r="T534" s="36"/>
      <c r="U534" s="39">
        <v>4</v>
      </c>
      <c r="V534" s="40"/>
      <c r="W534" s="40"/>
      <c r="X534" s="40"/>
      <c r="Y534" s="40"/>
      <c r="Z534" s="40"/>
      <c r="AA534" s="40"/>
      <c r="AB534" s="11">
        <v>43299.459944560185</v>
      </c>
      <c r="AC534" s="10" t="s">
        <v>2472</v>
      </c>
      <c r="AD534" s="11"/>
      <c r="AE534" s="10"/>
      <c r="AF534" s="10"/>
    </row>
    <row r="535" spans="1:32" customFormat="1">
      <c r="A535" s="10">
        <v>201801209</v>
      </c>
      <c r="B535" s="10" t="s">
        <v>948</v>
      </c>
      <c r="C535" s="10" t="s">
        <v>2473</v>
      </c>
      <c r="D535" s="10">
        <v>598</v>
      </c>
      <c r="E535" s="10" t="s">
        <v>36</v>
      </c>
      <c r="F535" s="11">
        <v>42544</v>
      </c>
      <c r="G535" s="12" t="s">
        <v>140</v>
      </c>
      <c r="H535" s="10" t="s">
        <v>19</v>
      </c>
      <c r="I535" s="11">
        <v>43300.386835682868</v>
      </c>
      <c r="J535" s="22">
        <f t="shared" si="12"/>
        <v>43300</v>
      </c>
      <c r="K535" s="30" t="s">
        <v>2462</v>
      </c>
      <c r="L535" s="21"/>
      <c r="M535" s="31"/>
      <c r="N535" s="24"/>
      <c r="O535" s="21"/>
      <c r="P535" s="21"/>
      <c r="Q535" s="21"/>
      <c r="R535" s="21"/>
      <c r="S535" s="21"/>
      <c r="T535" s="36"/>
      <c r="U535" s="39"/>
      <c r="V535" s="40"/>
      <c r="W535" s="40"/>
      <c r="X535" s="40"/>
      <c r="Y535" s="40"/>
      <c r="Z535" s="40"/>
      <c r="AA535" s="40"/>
      <c r="AB535" s="11"/>
      <c r="AC535" s="10" t="s">
        <v>20</v>
      </c>
      <c r="AD535" s="11"/>
      <c r="AE535" s="10"/>
      <c r="AF535" s="10"/>
    </row>
    <row r="536" spans="1:32" customFormat="1">
      <c r="A536" s="10">
        <v>201801212</v>
      </c>
      <c r="B536" s="10" t="s">
        <v>2474</v>
      </c>
      <c r="C536" s="10" t="s">
        <v>68</v>
      </c>
      <c r="D536" s="10">
        <v>91</v>
      </c>
      <c r="E536" s="10" t="s">
        <v>27</v>
      </c>
      <c r="F536" s="11">
        <v>38187</v>
      </c>
      <c r="G536" s="12" t="s">
        <v>140</v>
      </c>
      <c r="H536" s="10" t="s">
        <v>19</v>
      </c>
      <c r="I536" s="11">
        <v>43300.53624332176</v>
      </c>
      <c r="J536" s="22">
        <f t="shared" si="12"/>
        <v>43300</v>
      </c>
      <c r="K536" s="30">
        <v>2166</v>
      </c>
      <c r="L536" s="21" t="s">
        <v>2475</v>
      </c>
      <c r="M536" s="31">
        <v>16</v>
      </c>
      <c r="N536" s="24">
        <v>16</v>
      </c>
      <c r="O536" s="21"/>
      <c r="P536" s="21"/>
      <c r="Q536" s="21"/>
      <c r="R536" s="21"/>
      <c r="S536" s="21"/>
      <c r="T536" s="36"/>
      <c r="U536" s="39">
        <v>16</v>
      </c>
      <c r="V536" s="40"/>
      <c r="W536" s="40"/>
      <c r="X536" s="40"/>
      <c r="Y536" s="40"/>
      <c r="Z536" s="40"/>
      <c r="AA536" s="40"/>
      <c r="AB536" s="11">
        <v>43300.520205092595</v>
      </c>
      <c r="AC536" s="10" t="s">
        <v>2476</v>
      </c>
      <c r="AD536" s="11"/>
      <c r="AE536" s="10"/>
      <c r="AF536" s="10"/>
    </row>
    <row r="537" spans="1:32" customFormat="1">
      <c r="A537" s="10">
        <v>201801214</v>
      </c>
      <c r="B537" s="10" t="s">
        <v>2477</v>
      </c>
      <c r="C537" s="10" t="s">
        <v>2478</v>
      </c>
      <c r="D537" s="10">
        <v>119</v>
      </c>
      <c r="E537" s="10" t="s">
        <v>23</v>
      </c>
      <c r="F537" s="11">
        <v>40903</v>
      </c>
      <c r="G537" s="12" t="s">
        <v>141</v>
      </c>
      <c r="H537" s="10" t="s">
        <v>30</v>
      </c>
      <c r="I537" s="11">
        <v>43300.605768321759</v>
      </c>
      <c r="J537" s="22">
        <f t="shared" si="12"/>
        <v>43300</v>
      </c>
      <c r="K537" s="30" t="s">
        <v>2462</v>
      </c>
      <c r="L537" s="21"/>
      <c r="M537" s="31"/>
      <c r="N537" s="24"/>
      <c r="O537" s="21"/>
      <c r="P537" s="21"/>
      <c r="Q537" s="21"/>
      <c r="R537" s="21"/>
      <c r="S537" s="21"/>
      <c r="T537" s="36"/>
      <c r="U537" s="39"/>
      <c r="V537" s="40"/>
      <c r="W537" s="40"/>
      <c r="X537" s="40"/>
      <c r="Y537" s="40"/>
      <c r="Z537" s="40"/>
      <c r="AA537" s="40"/>
      <c r="AB537" s="11"/>
      <c r="AC537" s="10" t="s">
        <v>20</v>
      </c>
      <c r="AD537" s="11"/>
      <c r="AE537" s="10"/>
      <c r="AF537" s="10"/>
    </row>
    <row r="538" spans="1:32" customFormat="1">
      <c r="A538" s="10">
        <v>201801216</v>
      </c>
      <c r="B538" s="10" t="s">
        <v>1862</v>
      </c>
      <c r="C538" s="10" t="s">
        <v>2009</v>
      </c>
      <c r="D538" s="10" t="s">
        <v>20</v>
      </c>
      <c r="E538" s="10" t="s">
        <v>20</v>
      </c>
      <c r="F538" s="11">
        <v>42618</v>
      </c>
      <c r="G538" s="12" t="s">
        <v>142</v>
      </c>
      <c r="H538" s="10" t="s">
        <v>34</v>
      </c>
      <c r="I538" s="11">
        <v>43300.664631678243</v>
      </c>
      <c r="J538" s="22">
        <f t="shared" si="12"/>
        <v>43300</v>
      </c>
      <c r="K538" s="30">
        <v>2273</v>
      </c>
      <c r="L538" s="21"/>
      <c r="M538" s="31" t="s">
        <v>802</v>
      </c>
      <c r="N538" s="24">
        <v>4</v>
      </c>
      <c r="O538" s="21">
        <v>15</v>
      </c>
      <c r="P538" s="21"/>
      <c r="Q538" s="21"/>
      <c r="R538" s="21"/>
      <c r="S538" s="21"/>
      <c r="T538" s="36"/>
      <c r="U538" s="39">
        <v>4</v>
      </c>
      <c r="V538" s="40">
        <v>15</v>
      </c>
      <c r="W538" s="40"/>
      <c r="X538" s="40"/>
      <c r="Y538" s="40"/>
      <c r="Z538" s="40"/>
      <c r="AA538" s="40"/>
      <c r="AB538" s="11">
        <v>43300.655289664355</v>
      </c>
      <c r="AC538" s="10" t="s">
        <v>2479</v>
      </c>
      <c r="AD538" s="11"/>
      <c r="AE538" s="10"/>
      <c r="AF538" s="10"/>
    </row>
    <row r="539" spans="1:32" customFormat="1">
      <c r="A539" s="10">
        <v>201801219</v>
      </c>
      <c r="B539" s="10" t="s">
        <v>2480</v>
      </c>
      <c r="C539" s="10" t="s">
        <v>2001</v>
      </c>
      <c r="D539" s="10">
        <v>123</v>
      </c>
      <c r="E539" s="10" t="s">
        <v>71</v>
      </c>
      <c r="F539" s="11">
        <v>42570</v>
      </c>
      <c r="G539" s="12" t="s">
        <v>140</v>
      </c>
      <c r="H539" s="10" t="s">
        <v>19</v>
      </c>
      <c r="I539" s="11">
        <v>43300.90577662037</v>
      </c>
      <c r="J539" s="22">
        <f t="shared" si="12"/>
        <v>43300</v>
      </c>
      <c r="K539" s="30">
        <v>2046</v>
      </c>
      <c r="L539" s="21"/>
      <c r="M539" s="31"/>
      <c r="N539" s="24"/>
      <c r="O539" s="21"/>
      <c r="P539" s="21"/>
      <c r="Q539" s="21"/>
      <c r="R539" s="21"/>
      <c r="S539" s="21"/>
      <c r="T539" s="36"/>
      <c r="U539" s="39"/>
      <c r="V539" s="40"/>
      <c r="W539" s="40"/>
      <c r="X539" s="40"/>
      <c r="Y539" s="40"/>
      <c r="Z539" s="40"/>
      <c r="AA539" s="40"/>
      <c r="AB539" s="11">
        <v>43300.90577662037</v>
      </c>
      <c r="AC539" s="10" t="s">
        <v>2481</v>
      </c>
      <c r="AD539" s="11"/>
      <c r="AE539" s="10"/>
      <c r="AF539" s="10"/>
    </row>
    <row r="540" spans="1:32" customFormat="1">
      <c r="A540" s="10">
        <v>201801221</v>
      </c>
      <c r="B540" s="10" t="s">
        <v>2482</v>
      </c>
      <c r="C540" s="10" t="s">
        <v>2483</v>
      </c>
      <c r="D540" s="10">
        <v>507</v>
      </c>
      <c r="E540" s="10" t="s">
        <v>111</v>
      </c>
      <c r="F540" s="11">
        <v>39448</v>
      </c>
      <c r="G540" s="12" t="s">
        <v>139</v>
      </c>
      <c r="H540" s="10" t="s">
        <v>15</v>
      </c>
      <c r="I540" s="11">
        <v>43301.557205289355</v>
      </c>
      <c r="J540" s="22">
        <f t="shared" si="12"/>
        <v>43301</v>
      </c>
      <c r="K540" s="30">
        <v>2087</v>
      </c>
      <c r="L540" s="21"/>
      <c r="M540" s="31" t="s">
        <v>2401</v>
      </c>
      <c r="N540" s="24">
        <v>1</v>
      </c>
      <c r="O540" s="21">
        <v>21</v>
      </c>
      <c r="P540" s="21"/>
      <c r="Q540" s="21"/>
      <c r="R540" s="21"/>
      <c r="S540" s="21"/>
      <c r="T540" s="36"/>
      <c r="U540" s="39">
        <v>1</v>
      </c>
      <c r="V540" s="40">
        <v>21</v>
      </c>
      <c r="W540" s="40"/>
      <c r="X540" s="40"/>
      <c r="Y540" s="40"/>
      <c r="Z540" s="40"/>
      <c r="AA540" s="40"/>
      <c r="AB540" s="11">
        <v>43301.557205289355</v>
      </c>
      <c r="AC540" s="10" t="s">
        <v>2484</v>
      </c>
      <c r="AD540" s="11"/>
      <c r="AE540" s="10"/>
      <c r="AF540" s="10"/>
    </row>
    <row r="541" spans="1:32" customFormat="1">
      <c r="A541" s="10">
        <v>201801225</v>
      </c>
      <c r="B541" s="10" t="s">
        <v>2485</v>
      </c>
      <c r="C541" s="10" t="s">
        <v>2486</v>
      </c>
      <c r="D541" s="10">
        <v>521</v>
      </c>
      <c r="E541" s="10" t="s">
        <v>2487</v>
      </c>
      <c r="F541" s="11">
        <v>42513</v>
      </c>
      <c r="G541" s="12" t="s">
        <v>142</v>
      </c>
      <c r="H541" s="10" t="s">
        <v>34</v>
      </c>
      <c r="I541" s="11">
        <v>43301.911561805558</v>
      </c>
      <c r="J541" s="22">
        <f t="shared" si="12"/>
        <v>43301</v>
      </c>
      <c r="K541" s="30">
        <v>2140</v>
      </c>
      <c r="L541" s="21"/>
      <c r="M541" s="31">
        <v>4</v>
      </c>
      <c r="N541" s="24">
        <v>4</v>
      </c>
      <c r="O541" s="21"/>
      <c r="P541" s="21"/>
      <c r="Q541" s="21"/>
      <c r="R541" s="21"/>
      <c r="S541" s="21"/>
      <c r="T541" s="36"/>
      <c r="U541" s="39">
        <v>4</v>
      </c>
      <c r="V541" s="40"/>
      <c r="W541" s="40"/>
      <c r="X541" s="40"/>
      <c r="Y541" s="40"/>
      <c r="Z541" s="40"/>
      <c r="AA541" s="40"/>
      <c r="AB541" s="11">
        <v>43301.911561805558</v>
      </c>
      <c r="AC541" s="10" t="s">
        <v>2489</v>
      </c>
      <c r="AD541" s="11">
        <v>43301.926414085647</v>
      </c>
      <c r="AE541" s="10"/>
      <c r="AF541" s="10" t="s">
        <v>2488</v>
      </c>
    </row>
    <row r="542" spans="1:32" customFormat="1">
      <c r="A542" s="10">
        <v>201801236</v>
      </c>
      <c r="B542" s="10" t="s">
        <v>2490</v>
      </c>
      <c r="C542" s="10" t="s">
        <v>2491</v>
      </c>
      <c r="D542" s="10">
        <v>508</v>
      </c>
      <c r="E542" s="10" t="s">
        <v>96</v>
      </c>
      <c r="F542" s="11">
        <v>42573</v>
      </c>
      <c r="G542" s="12" t="s">
        <v>140</v>
      </c>
      <c r="H542" s="10" t="s">
        <v>19</v>
      </c>
      <c r="I542" s="11">
        <v>43303.825544756946</v>
      </c>
      <c r="J542" s="22">
        <f t="shared" si="12"/>
        <v>43303</v>
      </c>
      <c r="K542" s="30">
        <v>2046</v>
      </c>
      <c r="L542" s="21"/>
      <c r="M542" s="31">
        <v>1</v>
      </c>
      <c r="N542" s="24">
        <v>1</v>
      </c>
      <c r="O542" s="21"/>
      <c r="P542" s="21"/>
      <c r="Q542" s="21"/>
      <c r="R542" s="21"/>
      <c r="S542" s="21"/>
      <c r="T542" s="36"/>
      <c r="U542" s="39">
        <v>1</v>
      </c>
      <c r="V542" s="40"/>
      <c r="W542" s="40"/>
      <c r="X542" s="40"/>
      <c r="Y542" s="40"/>
      <c r="Z542" s="40"/>
      <c r="AA542" s="40"/>
      <c r="AB542" s="11">
        <v>43303.825544756946</v>
      </c>
      <c r="AC542" s="10" t="s">
        <v>2492</v>
      </c>
      <c r="AD542" s="11"/>
      <c r="AE542" s="10"/>
      <c r="AF542" s="10"/>
    </row>
    <row r="543" spans="1:32" customFormat="1">
      <c r="A543" s="10">
        <v>201801238</v>
      </c>
      <c r="B543" s="10" t="s">
        <v>2493</v>
      </c>
      <c r="C543" s="10" t="s">
        <v>75</v>
      </c>
      <c r="D543" s="10">
        <v>130</v>
      </c>
      <c r="E543" s="10" t="s">
        <v>18</v>
      </c>
      <c r="F543" s="11">
        <v>42573</v>
      </c>
      <c r="G543" s="12" t="s">
        <v>140</v>
      </c>
      <c r="H543" s="10" t="s">
        <v>19</v>
      </c>
      <c r="I543" s="11">
        <v>43303.915008067132</v>
      </c>
      <c r="J543" s="22">
        <f t="shared" si="12"/>
        <v>43303</v>
      </c>
      <c r="K543" s="30">
        <v>2273</v>
      </c>
      <c r="L543" s="21"/>
      <c r="M543" s="31" t="s">
        <v>802</v>
      </c>
      <c r="N543" s="24">
        <v>4</v>
      </c>
      <c r="O543" s="21">
        <v>15</v>
      </c>
      <c r="P543" s="21"/>
      <c r="Q543" s="21"/>
      <c r="R543" s="21"/>
      <c r="S543" s="21"/>
      <c r="T543" s="36"/>
      <c r="U543" s="39">
        <v>4</v>
      </c>
      <c r="V543" s="40">
        <v>15</v>
      </c>
      <c r="W543" s="40"/>
      <c r="X543" s="40"/>
      <c r="Y543" s="40"/>
      <c r="Z543" s="40"/>
      <c r="AA543" s="40"/>
      <c r="AB543" s="11">
        <v>43303.910143634261</v>
      </c>
      <c r="AC543" s="10" t="s">
        <v>2494</v>
      </c>
      <c r="AD543" s="11"/>
      <c r="AE543" s="10"/>
      <c r="AF543" s="10"/>
    </row>
    <row r="544" spans="1:32" customFormat="1">
      <c r="A544" s="10">
        <v>201801241</v>
      </c>
      <c r="B544" s="10" t="s">
        <v>2495</v>
      </c>
      <c r="C544" s="10" t="s">
        <v>85</v>
      </c>
      <c r="D544" s="10">
        <v>125</v>
      </c>
      <c r="E544" s="10" t="s">
        <v>33</v>
      </c>
      <c r="F544" s="11">
        <v>41540</v>
      </c>
      <c r="G544" s="12" t="s">
        <v>140</v>
      </c>
      <c r="H544" s="10" t="s">
        <v>19</v>
      </c>
      <c r="I544" s="11">
        <v>43304.011105474536</v>
      </c>
      <c r="J544" s="22">
        <f t="shared" si="12"/>
        <v>43304</v>
      </c>
      <c r="K544" s="30">
        <v>2087</v>
      </c>
      <c r="L544" s="21"/>
      <c r="M544" s="31" t="s">
        <v>2401</v>
      </c>
      <c r="N544" s="24">
        <v>1</v>
      </c>
      <c r="O544" s="21">
        <v>21</v>
      </c>
      <c r="P544" s="21"/>
      <c r="Q544" s="21"/>
      <c r="R544" s="21"/>
      <c r="S544" s="21"/>
      <c r="T544" s="36"/>
      <c r="U544" s="39">
        <v>1</v>
      </c>
      <c r="V544" s="40">
        <v>21</v>
      </c>
      <c r="W544" s="40"/>
      <c r="X544" s="40"/>
      <c r="Y544" s="40"/>
      <c r="Z544" s="40"/>
      <c r="AA544" s="40"/>
      <c r="AB544" s="11">
        <v>43304.003086458331</v>
      </c>
      <c r="AC544" s="10" t="s">
        <v>2496</v>
      </c>
      <c r="AD544" s="11"/>
      <c r="AE544" s="10"/>
      <c r="AF544" s="10"/>
    </row>
    <row r="545" spans="1:32" customFormat="1">
      <c r="A545" s="10">
        <v>201801247</v>
      </c>
      <c r="B545" s="10" t="s">
        <v>2497</v>
      </c>
      <c r="C545" s="10" t="s">
        <v>2498</v>
      </c>
      <c r="D545" s="10">
        <v>501</v>
      </c>
      <c r="E545" s="10" t="s">
        <v>14</v>
      </c>
      <c r="F545" s="11">
        <v>41844</v>
      </c>
      <c r="G545" s="12" t="s">
        <v>139</v>
      </c>
      <c r="H545" s="10" t="s">
        <v>15</v>
      </c>
      <c r="I545" s="11">
        <v>43305.184509606479</v>
      </c>
      <c r="J545" s="22">
        <f t="shared" si="12"/>
        <v>43305</v>
      </c>
      <c r="K545" s="30" t="s">
        <v>2499</v>
      </c>
      <c r="L545" s="21"/>
      <c r="M545" s="31" t="s">
        <v>802</v>
      </c>
      <c r="N545" s="24">
        <v>4</v>
      </c>
      <c r="O545" s="21">
        <v>15</v>
      </c>
      <c r="P545" s="21"/>
      <c r="Q545" s="21"/>
      <c r="R545" s="21"/>
      <c r="S545" s="21"/>
      <c r="T545" s="36"/>
      <c r="U545" s="39">
        <v>4</v>
      </c>
      <c r="V545" s="40">
        <v>15</v>
      </c>
      <c r="W545" s="40"/>
      <c r="X545" s="40"/>
      <c r="Y545" s="40"/>
      <c r="Z545" s="40"/>
      <c r="AA545" s="40"/>
      <c r="AB545" s="11">
        <v>43305.186700729166</v>
      </c>
      <c r="AC545" s="10" t="s">
        <v>2500</v>
      </c>
      <c r="AD545" s="11"/>
      <c r="AE545" s="10"/>
      <c r="AF545" s="10"/>
    </row>
    <row r="546" spans="1:32" customFormat="1">
      <c r="A546" s="10">
        <v>201801248</v>
      </c>
      <c r="B546" s="10" t="s">
        <v>2501</v>
      </c>
      <c r="C546" s="10" t="s">
        <v>54</v>
      </c>
      <c r="D546" s="10">
        <v>125</v>
      </c>
      <c r="E546" s="10" t="s">
        <v>33</v>
      </c>
      <c r="F546" s="11">
        <v>39287</v>
      </c>
      <c r="G546" s="12" t="s">
        <v>139</v>
      </c>
      <c r="H546" s="10" t="s">
        <v>15</v>
      </c>
      <c r="I546" s="11">
        <v>43305.408211145834</v>
      </c>
      <c r="J546" s="22">
        <f t="shared" si="12"/>
        <v>43305</v>
      </c>
      <c r="K546" s="30">
        <v>2071</v>
      </c>
      <c r="L546" s="21"/>
      <c r="M546" s="31" t="s">
        <v>147</v>
      </c>
      <c r="N546" s="24">
        <v>2</v>
      </c>
      <c r="O546" s="21">
        <v>15</v>
      </c>
      <c r="P546" s="21"/>
      <c r="Q546" s="21"/>
      <c r="R546" s="21"/>
      <c r="S546" s="21"/>
      <c r="T546" s="36"/>
      <c r="U546" s="39">
        <v>2</v>
      </c>
      <c r="V546" s="40">
        <v>15</v>
      </c>
      <c r="W546" s="40"/>
      <c r="X546" s="40"/>
      <c r="Y546" s="40"/>
      <c r="Z546" s="40"/>
      <c r="AA546" s="40"/>
      <c r="AB546" s="11">
        <v>43305.408211145834</v>
      </c>
      <c r="AC546" s="10" t="s">
        <v>2502</v>
      </c>
      <c r="AD546" s="11"/>
      <c r="AE546" s="10"/>
      <c r="AF546" s="10"/>
    </row>
    <row r="547" spans="1:32" customFormat="1">
      <c r="A547" s="10">
        <v>201801255</v>
      </c>
      <c r="B547" s="10" t="s">
        <v>2503</v>
      </c>
      <c r="C547" s="10" t="s">
        <v>2504</v>
      </c>
      <c r="D547" s="10">
        <v>125</v>
      </c>
      <c r="E547" s="10" t="s">
        <v>33</v>
      </c>
      <c r="F547" s="11">
        <v>40018</v>
      </c>
      <c r="G547" s="12" t="s">
        <v>139</v>
      </c>
      <c r="H547" s="10" t="s">
        <v>15</v>
      </c>
      <c r="I547" s="11">
        <v>43305.968568321761</v>
      </c>
      <c r="J547" s="22">
        <f t="shared" si="12"/>
        <v>43305</v>
      </c>
      <c r="K547" s="30">
        <v>2101</v>
      </c>
      <c r="L547" s="21" t="s">
        <v>2505</v>
      </c>
      <c r="M547" s="31" t="s">
        <v>784</v>
      </c>
      <c r="N547" s="24">
        <v>3</v>
      </c>
      <c r="O547" s="21">
        <v>4</v>
      </c>
      <c r="P547" s="21"/>
      <c r="Q547" s="21"/>
      <c r="R547" s="21"/>
      <c r="S547" s="21"/>
      <c r="T547" s="36"/>
      <c r="U547" s="39">
        <v>3</v>
      </c>
      <c r="V547" s="40">
        <v>4</v>
      </c>
      <c r="W547" s="40"/>
      <c r="X547" s="40"/>
      <c r="Y547" s="40"/>
      <c r="Z547" s="40"/>
      <c r="AA547" s="40"/>
      <c r="AB547" s="11">
        <v>43305.962678124997</v>
      </c>
      <c r="AC547" s="10" t="s">
        <v>2506</v>
      </c>
      <c r="AD547" s="11">
        <v>43306.720798807874</v>
      </c>
      <c r="AE547" s="10" t="s">
        <v>69</v>
      </c>
      <c r="AF547" s="10" t="s">
        <v>138</v>
      </c>
    </row>
    <row r="548" spans="1:32" customFormat="1">
      <c r="A548" s="10">
        <v>201801258</v>
      </c>
      <c r="B548" s="10" t="s">
        <v>2507</v>
      </c>
      <c r="C548" s="10" t="s">
        <v>2508</v>
      </c>
      <c r="D548" s="10">
        <v>201</v>
      </c>
      <c r="E548" s="10" t="s">
        <v>66</v>
      </c>
      <c r="F548" s="11">
        <v>42877</v>
      </c>
      <c r="G548" s="12" t="s">
        <v>140</v>
      </c>
      <c r="H548" s="10" t="s">
        <v>19</v>
      </c>
      <c r="I548" s="11">
        <v>43306.63342337963</v>
      </c>
      <c r="J548" s="22">
        <f t="shared" si="12"/>
        <v>43306</v>
      </c>
      <c r="K548" s="30">
        <v>2022</v>
      </c>
      <c r="L548" s="21"/>
      <c r="M548" s="31">
        <v>7</v>
      </c>
      <c r="N548" s="24">
        <v>7</v>
      </c>
      <c r="O548" s="21"/>
      <c r="P548" s="21"/>
      <c r="Q548" s="21"/>
      <c r="R548" s="21"/>
      <c r="S548" s="21"/>
      <c r="T548" s="36"/>
      <c r="U548" s="39">
        <v>7</v>
      </c>
      <c r="V548" s="40"/>
      <c r="W548" s="40"/>
      <c r="X548" s="40"/>
      <c r="Y548" s="40"/>
      <c r="Z548" s="40"/>
      <c r="AA548" s="40"/>
      <c r="AB548" s="11">
        <v>43306.789371840277</v>
      </c>
      <c r="AC548" s="10" t="s">
        <v>2509</v>
      </c>
      <c r="AD548" s="11"/>
      <c r="AE548" s="10"/>
      <c r="AF548" s="10"/>
    </row>
    <row r="549" spans="1:32" customFormat="1">
      <c r="A549" s="10">
        <v>201801259</v>
      </c>
      <c r="B549" s="10" t="s">
        <v>2510</v>
      </c>
      <c r="C549" s="10" t="s">
        <v>2511</v>
      </c>
      <c r="D549" s="10">
        <v>107</v>
      </c>
      <c r="E549" s="10" t="s">
        <v>53</v>
      </c>
      <c r="F549" s="11">
        <v>40105</v>
      </c>
      <c r="G549" s="12" t="s">
        <v>140</v>
      </c>
      <c r="H549" s="10" t="s">
        <v>19</v>
      </c>
      <c r="I549" s="11">
        <v>43306.770415590276</v>
      </c>
      <c r="J549" s="22">
        <f t="shared" si="12"/>
        <v>43306</v>
      </c>
      <c r="K549" s="30">
        <v>2170</v>
      </c>
      <c r="L549" s="21">
        <v>2248</v>
      </c>
      <c r="M549" s="31">
        <v>4</v>
      </c>
      <c r="N549" s="24">
        <v>4</v>
      </c>
      <c r="O549" s="21"/>
      <c r="P549" s="21"/>
      <c r="Q549" s="21"/>
      <c r="R549" s="21"/>
      <c r="S549" s="21"/>
      <c r="T549" s="36"/>
      <c r="U549" s="39">
        <v>4</v>
      </c>
      <c r="V549" s="40"/>
      <c r="W549" s="40"/>
      <c r="X549" s="40"/>
      <c r="Y549" s="40"/>
      <c r="Z549" s="40"/>
      <c r="AA549" s="40"/>
      <c r="AB549" s="11">
        <v>43306.766011608794</v>
      </c>
      <c r="AC549" s="10" t="s">
        <v>2512</v>
      </c>
      <c r="AD549" s="11"/>
      <c r="AE549" s="10"/>
      <c r="AF549" s="10"/>
    </row>
    <row r="550" spans="1:32" customFormat="1">
      <c r="A550" s="10">
        <v>201801261</v>
      </c>
      <c r="B550" s="10" t="s">
        <v>831</v>
      </c>
      <c r="C550" s="10" t="s">
        <v>2513</v>
      </c>
      <c r="D550" s="10">
        <v>126</v>
      </c>
      <c r="E550" s="10" t="s">
        <v>24</v>
      </c>
      <c r="F550" s="11">
        <v>37257</v>
      </c>
      <c r="G550" s="12" t="s">
        <v>140</v>
      </c>
      <c r="H550" s="10" t="s">
        <v>19</v>
      </c>
      <c r="I550" s="11">
        <v>43306.981616203702</v>
      </c>
      <c r="J550" s="22">
        <f t="shared" si="12"/>
        <v>43306</v>
      </c>
      <c r="K550" s="30">
        <v>2087</v>
      </c>
      <c r="L550" s="21"/>
      <c r="M550" s="31" t="s">
        <v>2411</v>
      </c>
      <c r="N550" s="24">
        <v>4</v>
      </c>
      <c r="O550" s="21">
        <v>21</v>
      </c>
      <c r="P550" s="21"/>
      <c r="Q550" s="21"/>
      <c r="R550" s="21"/>
      <c r="S550" s="21"/>
      <c r="T550" s="36"/>
      <c r="U550" s="39">
        <v>4</v>
      </c>
      <c r="V550" s="40">
        <v>21</v>
      </c>
      <c r="W550" s="40"/>
      <c r="X550" s="40"/>
      <c r="Y550" s="40"/>
      <c r="Z550" s="40"/>
      <c r="AA550" s="40"/>
      <c r="AB550" s="11">
        <v>43306.975187465279</v>
      </c>
      <c r="AC550" s="10" t="s">
        <v>2514</v>
      </c>
      <c r="AD550" s="11"/>
      <c r="AE550" s="10"/>
      <c r="AF550" s="10"/>
    </row>
    <row r="551" spans="1:32" customFormat="1">
      <c r="A551" s="10">
        <v>201801263</v>
      </c>
      <c r="B551" s="10" t="s">
        <v>2515</v>
      </c>
      <c r="C551" s="10" t="s">
        <v>2516</v>
      </c>
      <c r="D551" s="10">
        <v>501</v>
      </c>
      <c r="E551" s="10" t="s">
        <v>14</v>
      </c>
      <c r="F551" s="11">
        <v>42577</v>
      </c>
      <c r="G551" s="12" t="s">
        <v>142</v>
      </c>
      <c r="H551" s="10" t="s">
        <v>34</v>
      </c>
      <c r="I551" s="11">
        <v>43307.714219293979</v>
      </c>
      <c r="J551" s="22">
        <f t="shared" si="12"/>
        <v>43307</v>
      </c>
      <c r="K551" s="30">
        <v>2090</v>
      </c>
      <c r="L551" s="21"/>
      <c r="M551" s="31" t="s">
        <v>2517</v>
      </c>
      <c r="N551" s="24">
        <v>9</v>
      </c>
      <c r="O551" s="21">
        <v>12</v>
      </c>
      <c r="P551" s="21">
        <v>21</v>
      </c>
      <c r="Q551" s="21"/>
      <c r="R551" s="21"/>
      <c r="S551" s="21"/>
      <c r="T551" s="36"/>
      <c r="U551" s="46">
        <v>901</v>
      </c>
      <c r="V551" s="40">
        <v>12</v>
      </c>
      <c r="W551" s="40">
        <v>21</v>
      </c>
      <c r="X551" s="40"/>
      <c r="Y551" s="40"/>
      <c r="Z551" s="40"/>
      <c r="AA551" s="40"/>
      <c r="AB551" s="11">
        <v>43307.500898067126</v>
      </c>
      <c r="AC551" s="10" t="s">
        <v>2518</v>
      </c>
      <c r="AD551" s="11"/>
      <c r="AE551" s="10"/>
      <c r="AF551" s="10"/>
    </row>
    <row r="552" spans="1:32" customFormat="1">
      <c r="A552" s="10">
        <v>201801264</v>
      </c>
      <c r="B552" s="10" t="s">
        <v>2519</v>
      </c>
      <c r="C552" s="10" t="s">
        <v>2520</v>
      </c>
      <c r="D552" s="10">
        <v>598</v>
      </c>
      <c r="E552" s="10" t="s">
        <v>36</v>
      </c>
      <c r="F552" s="11">
        <v>43040</v>
      </c>
      <c r="G552" s="12" t="s">
        <v>139</v>
      </c>
      <c r="H552" s="10" t="s">
        <v>15</v>
      </c>
      <c r="I552" s="11">
        <v>43307.572794560183</v>
      </c>
      <c r="J552" s="22">
        <f t="shared" si="12"/>
        <v>43307</v>
      </c>
      <c r="K552" s="30" t="s">
        <v>2143</v>
      </c>
      <c r="L552" s="21"/>
      <c r="M552" s="31" t="s">
        <v>2521</v>
      </c>
      <c r="N552" s="24">
        <v>4</v>
      </c>
      <c r="O552" s="21">
        <v>18</v>
      </c>
      <c r="P552" s="21"/>
      <c r="Q552" s="21"/>
      <c r="R552" s="21"/>
      <c r="S552" s="21"/>
      <c r="T552" s="36"/>
      <c r="U552" s="39">
        <v>4</v>
      </c>
      <c r="V552" s="40">
        <v>18</v>
      </c>
      <c r="W552" s="40"/>
      <c r="X552" s="40"/>
      <c r="Y552" s="40"/>
      <c r="Z552" s="40"/>
      <c r="AA552" s="40"/>
      <c r="AB552" s="11">
        <v>43307.564452280094</v>
      </c>
      <c r="AC552" s="10" t="s">
        <v>2522</v>
      </c>
      <c r="AD552" s="11"/>
      <c r="AE552" s="10"/>
      <c r="AF552" s="10"/>
    </row>
    <row r="553" spans="1:32" customFormat="1">
      <c r="A553" s="10">
        <v>201801273</v>
      </c>
      <c r="B553" s="10" t="s">
        <v>2523</v>
      </c>
      <c r="C553" s="10" t="s">
        <v>2524</v>
      </c>
      <c r="D553" s="10">
        <v>131</v>
      </c>
      <c r="E553" s="10" t="s">
        <v>26</v>
      </c>
      <c r="F553" s="11">
        <v>38560</v>
      </c>
      <c r="G553" s="12" t="s">
        <v>142</v>
      </c>
      <c r="H553" s="10" t="s">
        <v>34</v>
      </c>
      <c r="I553" s="11">
        <v>43308.697138807867</v>
      </c>
      <c r="J553" s="22">
        <f t="shared" si="12"/>
        <v>43308</v>
      </c>
      <c r="K553" s="30">
        <v>2274</v>
      </c>
      <c r="L553" s="21">
        <v>2196</v>
      </c>
      <c r="M553" s="31" t="s">
        <v>802</v>
      </c>
      <c r="N553" s="24">
        <v>4</v>
      </c>
      <c r="O553" s="21">
        <v>15</v>
      </c>
      <c r="P553" s="21"/>
      <c r="Q553" s="21"/>
      <c r="R553" s="21"/>
      <c r="S553" s="21"/>
      <c r="T553" s="36"/>
      <c r="U553" s="39">
        <v>4</v>
      </c>
      <c r="V553" s="40">
        <v>15</v>
      </c>
      <c r="W553" s="40"/>
      <c r="X553" s="40"/>
      <c r="Y553" s="40"/>
      <c r="Z553" s="40"/>
      <c r="AA553" s="40"/>
      <c r="AB553" s="11">
        <v>43308.702022337966</v>
      </c>
      <c r="AC553" s="10" t="s">
        <v>2525</v>
      </c>
      <c r="AD553" s="11">
        <v>43308.784700428238</v>
      </c>
      <c r="AE553" s="10"/>
      <c r="AF553" s="10" t="s">
        <v>918</v>
      </c>
    </row>
    <row r="554" spans="1:32" customFormat="1">
      <c r="A554" s="10">
        <v>201801274</v>
      </c>
      <c r="B554" s="10" t="s">
        <v>2526</v>
      </c>
      <c r="C554" s="10" t="s">
        <v>2010</v>
      </c>
      <c r="D554" s="10">
        <v>119</v>
      </c>
      <c r="E554" s="10" t="s">
        <v>23</v>
      </c>
      <c r="F554" s="11">
        <v>42578</v>
      </c>
      <c r="G554" s="12" t="s">
        <v>140</v>
      </c>
      <c r="H554" s="10" t="s">
        <v>19</v>
      </c>
      <c r="I554" s="11">
        <v>43308.755839270831</v>
      </c>
      <c r="J554" s="22">
        <f t="shared" si="12"/>
        <v>43308</v>
      </c>
      <c r="K554" s="30">
        <v>2126</v>
      </c>
      <c r="L554" s="21"/>
      <c r="M554" s="31">
        <v>16</v>
      </c>
      <c r="N554" s="24">
        <v>16</v>
      </c>
      <c r="O554" s="21"/>
      <c r="P554" s="21"/>
      <c r="Q554" s="21"/>
      <c r="R554" s="21"/>
      <c r="S554" s="21"/>
      <c r="T554" s="36"/>
      <c r="U554" s="39">
        <v>16</v>
      </c>
      <c r="V554" s="40"/>
      <c r="W554" s="40"/>
      <c r="X554" s="40"/>
      <c r="Y554" s="40"/>
      <c r="Z554" s="40"/>
      <c r="AA554" s="40"/>
      <c r="AB554" s="11">
        <v>43308.755839270831</v>
      </c>
      <c r="AC554" s="10" t="s">
        <v>2527</v>
      </c>
      <c r="AD554" s="11"/>
      <c r="AE554" s="10"/>
      <c r="AF554" s="10"/>
    </row>
    <row r="555" spans="1:32" customFormat="1">
      <c r="A555" s="10">
        <v>201801275</v>
      </c>
      <c r="B555" s="10" t="s">
        <v>2528</v>
      </c>
      <c r="C555" s="10" t="s">
        <v>125</v>
      </c>
      <c r="D555" s="10">
        <v>119</v>
      </c>
      <c r="E555" s="10" t="s">
        <v>23</v>
      </c>
      <c r="F555" s="11">
        <v>41638</v>
      </c>
      <c r="G555" s="12" t="s">
        <v>142</v>
      </c>
      <c r="H555" s="10" t="s">
        <v>34</v>
      </c>
      <c r="I555" s="11">
        <v>43309.07962916667</v>
      </c>
      <c r="J555" s="22">
        <f t="shared" si="12"/>
        <v>43309</v>
      </c>
      <c r="K555" s="30">
        <v>2048</v>
      </c>
      <c r="L555" s="21"/>
      <c r="M555" s="31" t="s">
        <v>2529</v>
      </c>
      <c r="N555" s="24">
        <v>2</v>
      </c>
      <c r="O555" s="21">
        <v>21</v>
      </c>
      <c r="P555" s="21"/>
      <c r="Q555" s="21"/>
      <c r="R555" s="21"/>
      <c r="S555" s="21"/>
      <c r="T555" s="36"/>
      <c r="U555" s="39">
        <v>2</v>
      </c>
      <c r="V555" s="40">
        <v>21</v>
      </c>
      <c r="W555" s="40"/>
      <c r="X555" s="40"/>
      <c r="Y555" s="40"/>
      <c r="Z555" s="40"/>
      <c r="AA555" s="40"/>
      <c r="AB555" s="11">
        <v>43309.07962916667</v>
      </c>
      <c r="AC555" s="10" t="s">
        <v>2530</v>
      </c>
      <c r="AD555" s="11"/>
      <c r="AE555" s="10"/>
      <c r="AF555" s="10"/>
    </row>
    <row r="556" spans="1:32" customFormat="1">
      <c r="A556" s="10">
        <v>201801286</v>
      </c>
      <c r="B556" s="10" t="s">
        <v>2531</v>
      </c>
      <c r="C556" s="10" t="s">
        <v>2532</v>
      </c>
      <c r="D556" s="10">
        <v>125</v>
      </c>
      <c r="E556" s="10" t="s">
        <v>33</v>
      </c>
      <c r="F556" s="11">
        <v>41303</v>
      </c>
      <c r="G556" s="12" t="s">
        <v>139</v>
      </c>
      <c r="H556" s="10" t="s">
        <v>15</v>
      </c>
      <c r="I556" s="11">
        <v>43310.403624652776</v>
      </c>
      <c r="J556" s="22">
        <f t="shared" si="12"/>
        <v>43310</v>
      </c>
      <c r="K556" s="30">
        <v>2002</v>
      </c>
      <c r="L556" s="21" t="s">
        <v>2534</v>
      </c>
      <c r="M556" s="31" t="s">
        <v>2535</v>
      </c>
      <c r="N556" s="24">
        <v>14</v>
      </c>
      <c r="O556" s="21">
        <v>21</v>
      </c>
      <c r="P556" s="21"/>
      <c r="Q556" s="21"/>
      <c r="R556" s="21"/>
      <c r="S556" s="21"/>
      <c r="T556" s="36"/>
      <c r="U556" s="39">
        <v>14</v>
      </c>
      <c r="V556" s="40">
        <v>21</v>
      </c>
      <c r="W556" s="40"/>
      <c r="X556" s="40"/>
      <c r="Y556" s="40"/>
      <c r="Z556" s="40"/>
      <c r="AA556" s="40"/>
      <c r="AB556" s="11">
        <v>43310.399754398146</v>
      </c>
      <c r="AC556" s="10" t="s">
        <v>2536</v>
      </c>
      <c r="AD556" s="11">
        <v>43310.45902199074</v>
      </c>
      <c r="AE556" s="10" t="s">
        <v>51</v>
      </c>
      <c r="AF556" s="10" t="s">
        <v>2533</v>
      </c>
    </row>
    <row r="557" spans="1:32" customFormat="1">
      <c r="A557" s="10">
        <v>201801292</v>
      </c>
      <c r="B557" s="10" t="s">
        <v>2537</v>
      </c>
      <c r="C557" s="10" t="s">
        <v>888</v>
      </c>
      <c r="D557" s="10">
        <v>598</v>
      </c>
      <c r="E557" s="10" t="s">
        <v>36</v>
      </c>
      <c r="F557" s="11">
        <v>40753</v>
      </c>
      <c r="G557" s="12" t="s">
        <v>140</v>
      </c>
      <c r="H557" s="10" t="s">
        <v>19</v>
      </c>
      <c r="I557" s="11">
        <v>43310.701573993058</v>
      </c>
      <c r="J557" s="22">
        <f t="shared" si="12"/>
        <v>43310</v>
      </c>
      <c r="K557" s="30" t="s">
        <v>800</v>
      </c>
      <c r="L557" s="21"/>
      <c r="M557" s="31"/>
      <c r="N557" s="24"/>
      <c r="O557" s="21"/>
      <c r="P557" s="21"/>
      <c r="Q557" s="21"/>
      <c r="R557" s="21"/>
      <c r="S557" s="21"/>
      <c r="T557" s="36"/>
      <c r="U557" s="39"/>
      <c r="V557" s="40"/>
      <c r="W557" s="40"/>
      <c r="X557" s="40"/>
      <c r="Y557" s="40"/>
      <c r="Z557" s="40"/>
      <c r="AA557" s="40"/>
      <c r="AB557" s="11">
        <v>43310.701573993058</v>
      </c>
      <c r="AC557" s="10" t="s">
        <v>2538</v>
      </c>
      <c r="AD557" s="11"/>
      <c r="AE557" s="10"/>
      <c r="AF557" s="10"/>
    </row>
    <row r="558" spans="1:32" customFormat="1">
      <c r="A558" s="10">
        <v>201801299</v>
      </c>
      <c r="B558" s="10" t="s">
        <v>2539</v>
      </c>
      <c r="C558" s="10" t="s">
        <v>2540</v>
      </c>
      <c r="D558" s="10">
        <v>598</v>
      </c>
      <c r="E558" s="10" t="s">
        <v>36</v>
      </c>
      <c r="F558" s="11">
        <v>42887</v>
      </c>
      <c r="G558" s="12" t="s">
        <v>140</v>
      </c>
      <c r="H558" s="10" t="s">
        <v>19</v>
      </c>
      <c r="I558" s="11">
        <v>43311.889071724538</v>
      </c>
      <c r="J558" s="22">
        <f t="shared" si="12"/>
        <v>43311</v>
      </c>
      <c r="K558" s="30">
        <v>2271</v>
      </c>
      <c r="L558" s="21"/>
      <c r="M558" s="31" t="s">
        <v>2541</v>
      </c>
      <c r="N558" s="24">
        <v>1</v>
      </c>
      <c r="O558" s="21">
        <v>3</v>
      </c>
      <c r="P558" s="21">
        <v>14</v>
      </c>
      <c r="Q558" s="21"/>
      <c r="R558" s="21"/>
      <c r="S558" s="21"/>
      <c r="T558" s="36"/>
      <c r="U558" s="39">
        <v>1</v>
      </c>
      <c r="V558" s="40">
        <v>3</v>
      </c>
      <c r="W558" s="40">
        <v>14</v>
      </c>
      <c r="X558" s="40"/>
      <c r="Y558" s="40"/>
      <c r="Z558" s="40"/>
      <c r="AA558" s="40"/>
      <c r="AB558" s="11">
        <v>43311.897716550928</v>
      </c>
      <c r="AC558" s="10" t="s">
        <v>2542</v>
      </c>
      <c r="AD558" s="11"/>
      <c r="AE558" s="10"/>
      <c r="AF558" s="10"/>
    </row>
    <row r="559" spans="1:32" customFormat="1">
      <c r="A559" s="10">
        <v>201801312</v>
      </c>
      <c r="B559" s="10" t="s">
        <v>2543</v>
      </c>
      <c r="C559" s="10" t="s">
        <v>100</v>
      </c>
      <c r="D559" s="10">
        <v>598</v>
      </c>
      <c r="E559" s="10" t="s">
        <v>36</v>
      </c>
      <c r="F559" s="11">
        <v>37104</v>
      </c>
      <c r="G559" s="12" t="s">
        <v>139</v>
      </c>
      <c r="H559" s="10" t="s">
        <v>15</v>
      </c>
      <c r="I559" s="11">
        <v>43315.505300891207</v>
      </c>
      <c r="J559" s="22">
        <f t="shared" si="12"/>
        <v>43315</v>
      </c>
      <c r="K559" s="30">
        <v>2181</v>
      </c>
      <c r="L559" s="21">
        <v>2188</v>
      </c>
      <c r="M559" s="31">
        <v>4</v>
      </c>
      <c r="N559" s="24">
        <v>4</v>
      </c>
      <c r="O559" s="21"/>
      <c r="P559" s="21"/>
      <c r="Q559" s="21"/>
      <c r="R559" s="21"/>
      <c r="S559" s="21"/>
      <c r="T559" s="36"/>
      <c r="U559" s="39">
        <v>4</v>
      </c>
      <c r="V559" s="40"/>
      <c r="W559" s="40"/>
      <c r="X559" s="40"/>
      <c r="Y559" s="40"/>
      <c r="Z559" s="40"/>
      <c r="AA559" s="40"/>
      <c r="AB559" s="11">
        <v>43315.505300891207</v>
      </c>
      <c r="AC559" s="10" t="s">
        <v>2545</v>
      </c>
      <c r="AD559" s="11">
        <v>43315.613462650464</v>
      </c>
      <c r="AE559" s="10" t="s">
        <v>57</v>
      </c>
      <c r="AF559" s="10" t="s">
        <v>2544</v>
      </c>
    </row>
    <row r="560" spans="1:32" customFormat="1">
      <c r="A560" s="10">
        <v>201801314</v>
      </c>
      <c r="B560" s="10" t="s">
        <v>891</v>
      </c>
      <c r="C560" s="10" t="s">
        <v>1691</v>
      </c>
      <c r="D560" s="10">
        <v>598</v>
      </c>
      <c r="E560" s="10" t="s">
        <v>36</v>
      </c>
      <c r="F560" s="11">
        <v>43282</v>
      </c>
      <c r="G560" s="12" t="s">
        <v>142</v>
      </c>
      <c r="H560" s="10" t="s">
        <v>34</v>
      </c>
      <c r="I560" s="11">
        <v>43314.554883368059</v>
      </c>
      <c r="J560" s="22">
        <f t="shared" si="12"/>
        <v>43314</v>
      </c>
      <c r="K560" s="30">
        <v>2071</v>
      </c>
      <c r="L560" s="21">
        <v>2134</v>
      </c>
      <c r="M560" s="31" t="s">
        <v>781</v>
      </c>
      <c r="N560" s="24">
        <v>1</v>
      </c>
      <c r="O560" s="21">
        <v>2</v>
      </c>
      <c r="P560" s="21"/>
      <c r="Q560" s="21"/>
      <c r="R560" s="21"/>
      <c r="S560" s="21"/>
      <c r="T560" s="36"/>
      <c r="U560" s="39">
        <v>1</v>
      </c>
      <c r="V560" s="40">
        <v>2</v>
      </c>
      <c r="W560" s="40"/>
      <c r="X560" s="40"/>
      <c r="Y560" s="40"/>
      <c r="Z560" s="40"/>
      <c r="AA560" s="40"/>
      <c r="AB560" s="11">
        <v>43314.347306481483</v>
      </c>
      <c r="AC560" s="10" t="s">
        <v>2546</v>
      </c>
      <c r="AD560" s="11"/>
      <c r="AE560" s="10"/>
      <c r="AF560" s="10"/>
    </row>
    <row r="561" spans="1:32" customFormat="1">
      <c r="A561" s="10">
        <v>201801318</v>
      </c>
      <c r="B561" s="10" t="s">
        <v>135</v>
      </c>
      <c r="C561" s="10" t="s">
        <v>2547</v>
      </c>
      <c r="D561" s="10">
        <v>125</v>
      </c>
      <c r="E561" s="10" t="s">
        <v>33</v>
      </c>
      <c r="F561" s="11">
        <v>40080</v>
      </c>
      <c r="G561" s="12" t="s">
        <v>139</v>
      </c>
      <c r="H561" s="10" t="s">
        <v>15</v>
      </c>
      <c r="I561" s="11">
        <v>43314.802802280094</v>
      </c>
      <c r="J561" s="22">
        <f t="shared" si="12"/>
        <v>43314</v>
      </c>
      <c r="K561" s="30">
        <v>2117</v>
      </c>
      <c r="L561" s="21"/>
      <c r="M561" s="31" t="s">
        <v>2549</v>
      </c>
      <c r="N561" s="24">
        <v>15</v>
      </c>
      <c r="O561" s="21">
        <v>20</v>
      </c>
      <c r="P561" s="21"/>
      <c r="Q561" s="21"/>
      <c r="R561" s="21"/>
      <c r="S561" s="21"/>
      <c r="T561" s="36"/>
      <c r="U561" s="39">
        <v>15</v>
      </c>
      <c r="V561" s="40">
        <v>20</v>
      </c>
      <c r="W561" s="40"/>
      <c r="X561" s="40"/>
      <c r="Y561" s="40"/>
      <c r="Z561" s="40"/>
      <c r="AA561" s="40"/>
      <c r="AB561" s="11">
        <v>43314.979503125003</v>
      </c>
      <c r="AC561" s="10" t="s">
        <v>2550</v>
      </c>
      <c r="AD561" s="11">
        <v>43314.947190243052</v>
      </c>
      <c r="AE561" s="10" t="s">
        <v>69</v>
      </c>
      <c r="AF561" s="10" t="s">
        <v>2548</v>
      </c>
    </row>
    <row r="562" spans="1:32" customFormat="1">
      <c r="A562" s="10">
        <v>201801320</v>
      </c>
      <c r="B562" s="10" t="s">
        <v>2551</v>
      </c>
      <c r="C562" s="10" t="s">
        <v>1688</v>
      </c>
      <c r="D562" s="10">
        <v>23</v>
      </c>
      <c r="E562" s="10" t="s">
        <v>136</v>
      </c>
      <c r="F562" s="11">
        <v>43149</v>
      </c>
      <c r="G562" s="12" t="s">
        <v>139</v>
      </c>
      <c r="H562" s="10" t="s">
        <v>15</v>
      </c>
      <c r="I562" s="11">
        <v>43320.817155902776</v>
      </c>
      <c r="J562" s="22">
        <f t="shared" si="12"/>
        <v>43320</v>
      </c>
      <c r="K562" s="30" t="s">
        <v>2019</v>
      </c>
      <c r="L562" s="21"/>
      <c r="M562" s="31"/>
      <c r="N562" s="24"/>
      <c r="O562" s="21"/>
      <c r="P562" s="21"/>
      <c r="Q562" s="21"/>
      <c r="R562" s="21"/>
      <c r="S562" s="21"/>
      <c r="T562" s="36"/>
      <c r="U562" s="39"/>
      <c r="V562" s="40"/>
      <c r="W562" s="40"/>
      <c r="X562" s="40"/>
      <c r="Y562" s="40"/>
      <c r="Z562" s="40"/>
      <c r="AA562" s="40"/>
      <c r="AB562" s="11">
        <v>43320.816293402779</v>
      </c>
      <c r="AC562" s="10" t="s">
        <v>2552</v>
      </c>
      <c r="AD562" s="11">
        <v>43321.586352893515</v>
      </c>
      <c r="AE562" s="10" t="s">
        <v>69</v>
      </c>
      <c r="AF562" s="10" t="s">
        <v>70</v>
      </c>
    </row>
    <row r="563" spans="1:32" customFormat="1">
      <c r="A563" s="10">
        <v>201801324</v>
      </c>
      <c r="B563" s="10" t="s">
        <v>2553</v>
      </c>
      <c r="C563" s="10" t="s">
        <v>2554</v>
      </c>
      <c r="D563" s="10">
        <v>123</v>
      </c>
      <c r="E563" s="10" t="s">
        <v>71</v>
      </c>
      <c r="F563" s="11">
        <v>42705</v>
      </c>
      <c r="G563" s="12" t="s">
        <v>140</v>
      </c>
      <c r="H563" s="10" t="s">
        <v>19</v>
      </c>
      <c r="I563" s="11">
        <v>43315.715379942128</v>
      </c>
      <c r="J563" s="22">
        <f t="shared" si="12"/>
        <v>43315</v>
      </c>
      <c r="K563" s="30">
        <v>2071</v>
      </c>
      <c r="L563" s="21"/>
      <c r="M563" s="31" t="s">
        <v>889</v>
      </c>
      <c r="N563" s="24">
        <v>2</v>
      </c>
      <c r="O563" s="21">
        <v>4</v>
      </c>
      <c r="P563" s="21"/>
      <c r="Q563" s="21"/>
      <c r="R563" s="21"/>
      <c r="S563" s="21"/>
      <c r="T563" s="36"/>
      <c r="U563" s="39">
        <v>2</v>
      </c>
      <c r="V563" s="40">
        <v>4</v>
      </c>
      <c r="W563" s="40"/>
      <c r="X563" s="40"/>
      <c r="Y563" s="40"/>
      <c r="Z563" s="40"/>
      <c r="AA563" s="40"/>
      <c r="AB563" s="11">
        <v>43315.715379942128</v>
      </c>
      <c r="AC563" s="10" t="s">
        <v>2555</v>
      </c>
      <c r="AD563" s="11"/>
      <c r="AE563" s="10"/>
      <c r="AF563" s="10"/>
    </row>
    <row r="564" spans="1:32" customFormat="1">
      <c r="A564" s="10">
        <v>201801330</v>
      </c>
      <c r="B564" s="10" t="s">
        <v>2556</v>
      </c>
      <c r="C564" s="10" t="s">
        <v>2557</v>
      </c>
      <c r="D564" s="10" t="s">
        <v>20</v>
      </c>
      <c r="E564" s="10" t="s">
        <v>20</v>
      </c>
      <c r="F564" s="11">
        <v>42828</v>
      </c>
      <c r="G564" s="12" t="s">
        <v>139</v>
      </c>
      <c r="H564" s="10" t="s">
        <v>15</v>
      </c>
      <c r="I564" s="11">
        <v>43315.994686805556</v>
      </c>
      <c r="J564" s="22">
        <f t="shared" si="12"/>
        <v>43315</v>
      </c>
      <c r="K564" s="30">
        <v>2071</v>
      </c>
      <c r="L564" s="21"/>
      <c r="M564" s="31" t="s">
        <v>2529</v>
      </c>
      <c r="N564" s="24">
        <v>2</v>
      </c>
      <c r="O564" s="21">
        <v>21</v>
      </c>
      <c r="P564" s="21"/>
      <c r="Q564" s="21"/>
      <c r="R564" s="21"/>
      <c r="S564" s="21"/>
      <c r="T564" s="36"/>
      <c r="U564" s="39">
        <v>2</v>
      </c>
      <c r="V564" s="40">
        <v>21</v>
      </c>
      <c r="W564" s="40"/>
      <c r="X564" s="40"/>
      <c r="Y564" s="40"/>
      <c r="Z564" s="40"/>
      <c r="AA564" s="40"/>
      <c r="AB564" s="11">
        <v>43315.994686805556</v>
      </c>
      <c r="AC564" s="10" t="s">
        <v>2558</v>
      </c>
      <c r="AD564" s="11"/>
      <c r="AE564" s="10"/>
      <c r="AF564" s="10"/>
    </row>
    <row r="565" spans="1:32" customFormat="1">
      <c r="A565" s="10">
        <v>201801331</v>
      </c>
      <c r="B565" s="10" t="s">
        <v>2559</v>
      </c>
      <c r="C565" s="10" t="s">
        <v>2560</v>
      </c>
      <c r="D565" s="10">
        <v>130</v>
      </c>
      <c r="E565" s="10" t="s">
        <v>18</v>
      </c>
      <c r="F565" s="11" t="s">
        <v>20</v>
      </c>
      <c r="G565" s="12" t="s">
        <v>141</v>
      </c>
      <c r="H565" s="10" t="s">
        <v>30</v>
      </c>
      <c r="I565" s="11">
        <v>43316.606811840276</v>
      </c>
      <c r="J565" s="22">
        <f t="shared" si="12"/>
        <v>43316</v>
      </c>
      <c r="K565" s="30">
        <v>2210</v>
      </c>
      <c r="L565" s="21"/>
      <c r="M565" s="31"/>
      <c r="N565" s="24"/>
      <c r="O565" s="21"/>
      <c r="P565" s="21"/>
      <c r="Q565" s="21"/>
      <c r="R565" s="21"/>
      <c r="S565" s="21"/>
      <c r="T565" s="36"/>
      <c r="U565" s="39"/>
      <c r="V565" s="40"/>
      <c r="W565" s="40"/>
      <c r="X565" s="40"/>
      <c r="Y565" s="40"/>
      <c r="Z565" s="40"/>
      <c r="AA565" s="40"/>
      <c r="AB565" s="11">
        <v>43316.606811840276</v>
      </c>
      <c r="AC565" s="10" t="s">
        <v>2561</v>
      </c>
      <c r="AD565" s="11"/>
      <c r="AE565" s="10"/>
      <c r="AF565" s="10"/>
    </row>
    <row r="566" spans="1:32" customFormat="1">
      <c r="A566" s="10">
        <v>201801338</v>
      </c>
      <c r="B566" s="10" t="s">
        <v>2562</v>
      </c>
      <c r="C566" s="10" t="s">
        <v>2563</v>
      </c>
      <c r="D566" s="10" t="s">
        <v>20</v>
      </c>
      <c r="E566" s="10" t="s">
        <v>20</v>
      </c>
      <c r="F566" s="11">
        <v>42829</v>
      </c>
      <c r="G566" s="12" t="s">
        <v>141</v>
      </c>
      <c r="H566" s="10" t="s">
        <v>30</v>
      </c>
      <c r="I566" s="11">
        <v>43316.734897800925</v>
      </c>
      <c r="J566" s="22">
        <f t="shared" si="12"/>
        <v>43316</v>
      </c>
      <c r="K566" s="30" t="s">
        <v>800</v>
      </c>
      <c r="L566" s="21"/>
      <c r="M566" s="31"/>
      <c r="N566" s="24"/>
      <c r="O566" s="21"/>
      <c r="P566" s="21"/>
      <c r="Q566" s="21"/>
      <c r="R566" s="21"/>
      <c r="S566" s="21"/>
      <c r="T566" s="36"/>
      <c r="U566" s="39"/>
      <c r="V566" s="40"/>
      <c r="W566" s="40"/>
      <c r="X566" s="40"/>
      <c r="Y566" s="40"/>
      <c r="Z566" s="40"/>
      <c r="AA566" s="40"/>
      <c r="AB566" s="11"/>
      <c r="AC566" s="10" t="s">
        <v>20</v>
      </c>
      <c r="AD566" s="11"/>
      <c r="AE566" s="10"/>
      <c r="AF566" s="10"/>
    </row>
    <row r="567" spans="1:32" customFormat="1">
      <c r="A567" s="10">
        <v>201801340</v>
      </c>
      <c r="B567" s="10" t="s">
        <v>2564</v>
      </c>
      <c r="C567" s="10" t="s">
        <v>2565</v>
      </c>
      <c r="D567" s="10">
        <v>14</v>
      </c>
      <c r="E567" s="10" t="s">
        <v>829</v>
      </c>
      <c r="F567" s="11">
        <v>39448</v>
      </c>
      <c r="G567" s="12" t="s">
        <v>139</v>
      </c>
      <c r="H567" s="10" t="s">
        <v>15</v>
      </c>
      <c r="I567" s="11">
        <v>43316.806606979168</v>
      </c>
      <c r="J567" s="22">
        <f t="shared" si="12"/>
        <v>43316</v>
      </c>
      <c r="K567" s="30">
        <v>2101</v>
      </c>
      <c r="L567" s="21">
        <v>2014</v>
      </c>
      <c r="M567" s="31" t="s">
        <v>2566</v>
      </c>
      <c r="N567" s="24">
        <v>1</v>
      </c>
      <c r="O567" s="21">
        <v>4</v>
      </c>
      <c r="P567" s="21"/>
      <c r="Q567" s="21"/>
      <c r="R567" s="21"/>
      <c r="S567" s="21"/>
      <c r="T567" s="36"/>
      <c r="U567" s="39">
        <v>1</v>
      </c>
      <c r="V567" s="40">
        <v>4</v>
      </c>
      <c r="W567" s="40"/>
      <c r="X567" s="40"/>
      <c r="Y567" s="40"/>
      <c r="Z567" s="40"/>
      <c r="AA567" s="40"/>
      <c r="AB567" s="11">
        <v>43316.988431481484</v>
      </c>
      <c r="AC567" s="10" t="s">
        <v>2567</v>
      </c>
      <c r="AD567" s="11">
        <v>43316.851367280091</v>
      </c>
      <c r="AE567" s="10" t="s">
        <v>69</v>
      </c>
      <c r="AF567" s="10" t="s">
        <v>138</v>
      </c>
    </row>
    <row r="568" spans="1:32" customFormat="1">
      <c r="A568" s="10">
        <v>201801342</v>
      </c>
      <c r="B568" s="10" t="s">
        <v>137</v>
      </c>
      <c r="C568" s="10" t="s">
        <v>2568</v>
      </c>
      <c r="D568" s="10">
        <v>128</v>
      </c>
      <c r="E568" s="10" t="s">
        <v>56</v>
      </c>
      <c r="F568" s="11">
        <v>38203</v>
      </c>
      <c r="G568" s="12" t="s">
        <v>142</v>
      </c>
      <c r="H568" s="10" t="s">
        <v>34</v>
      </c>
      <c r="I568" s="11">
        <v>43316.886732905092</v>
      </c>
      <c r="J568" s="22">
        <f t="shared" si="12"/>
        <v>43316</v>
      </c>
      <c r="K568" s="30">
        <v>2120</v>
      </c>
      <c r="L568" s="21"/>
      <c r="M568" s="31">
        <v>16</v>
      </c>
      <c r="N568" s="24">
        <v>16</v>
      </c>
      <c r="O568" s="21"/>
      <c r="P568" s="21"/>
      <c r="Q568" s="21"/>
      <c r="R568" s="21"/>
      <c r="S568" s="21"/>
      <c r="T568" s="36"/>
      <c r="U568" s="39">
        <v>16</v>
      </c>
      <c r="V568" s="40"/>
      <c r="W568" s="40"/>
      <c r="X568" s="40"/>
      <c r="Y568" s="40"/>
      <c r="Z568" s="40"/>
      <c r="AA568" s="40"/>
      <c r="AB568" s="11">
        <v>43316.982011342596</v>
      </c>
      <c r="AC568" s="10" t="s">
        <v>2570</v>
      </c>
      <c r="AD568" s="11">
        <v>43316.937954398149</v>
      </c>
      <c r="AE568" s="10" t="s">
        <v>57</v>
      </c>
      <c r="AF568" s="10" t="s">
        <v>2569</v>
      </c>
    </row>
    <row r="569" spans="1:32" customFormat="1">
      <c r="A569" s="10">
        <v>201801354</v>
      </c>
      <c r="B569" s="10" t="s">
        <v>2571</v>
      </c>
      <c r="C569" s="10" t="s">
        <v>2572</v>
      </c>
      <c r="D569" s="10">
        <v>598</v>
      </c>
      <c r="E569" s="10" t="s">
        <v>36</v>
      </c>
      <c r="F569" s="11">
        <v>43556</v>
      </c>
      <c r="G569" s="12" t="s">
        <v>140</v>
      </c>
      <c r="H569" s="10" t="s">
        <v>19</v>
      </c>
      <c r="I569" s="11">
        <v>43318.985441631943</v>
      </c>
      <c r="J569" s="22">
        <f t="shared" si="12"/>
        <v>43318</v>
      </c>
      <c r="K569" s="30">
        <v>2273</v>
      </c>
      <c r="L569" s="21"/>
      <c r="M569" s="31" t="s">
        <v>802</v>
      </c>
      <c r="N569" s="24">
        <v>4</v>
      </c>
      <c r="O569" s="21">
        <v>15</v>
      </c>
      <c r="P569" s="21"/>
      <c r="Q569" s="21"/>
      <c r="R569" s="21"/>
      <c r="S569" s="21"/>
      <c r="T569" s="36"/>
      <c r="U569" s="39">
        <v>4</v>
      </c>
      <c r="V569" s="40">
        <v>15</v>
      </c>
      <c r="W569" s="40"/>
      <c r="X569" s="40"/>
      <c r="Y569" s="40"/>
      <c r="Z569" s="40"/>
      <c r="AA569" s="40"/>
      <c r="AB569" s="11">
        <v>43318.953095949073</v>
      </c>
      <c r="AC569" s="10" t="s">
        <v>2573</v>
      </c>
      <c r="AD569" s="11"/>
      <c r="AE569" s="10"/>
      <c r="AF569" s="10"/>
    </row>
    <row r="570" spans="1:32" customFormat="1">
      <c r="A570" s="10">
        <v>201801356</v>
      </c>
      <c r="B570" s="10" t="s">
        <v>2574</v>
      </c>
      <c r="C570" s="10" t="s">
        <v>2575</v>
      </c>
      <c r="D570" s="10">
        <v>598</v>
      </c>
      <c r="E570" s="10" t="s">
        <v>36</v>
      </c>
      <c r="F570" s="11">
        <v>43258</v>
      </c>
      <c r="G570" s="12" t="s">
        <v>141</v>
      </c>
      <c r="H570" s="10" t="s">
        <v>30</v>
      </c>
      <c r="I570" s="11">
        <v>43319.922464317133</v>
      </c>
      <c r="J570" s="22">
        <f t="shared" si="12"/>
        <v>43319</v>
      </c>
      <c r="K570" s="30">
        <v>2022</v>
      </c>
      <c r="L570" s="21">
        <v>2134</v>
      </c>
      <c r="M570" s="31" t="s">
        <v>2576</v>
      </c>
      <c r="N570" s="24">
        <v>5</v>
      </c>
      <c r="O570" s="21">
        <v>6</v>
      </c>
      <c r="P570" s="21">
        <v>20</v>
      </c>
      <c r="Q570" s="21"/>
      <c r="R570" s="21"/>
      <c r="S570" s="21"/>
      <c r="T570" s="36"/>
      <c r="U570" s="39">
        <v>5</v>
      </c>
      <c r="V570" s="40">
        <v>6</v>
      </c>
      <c r="W570" s="40">
        <v>20</v>
      </c>
      <c r="X570" s="40"/>
      <c r="Y570" s="40"/>
      <c r="Z570" s="40"/>
      <c r="AA570" s="40"/>
      <c r="AB570" s="11">
        <v>43319.922464317133</v>
      </c>
      <c r="AC570" s="10" t="s">
        <v>2577</v>
      </c>
      <c r="AD570" s="11"/>
      <c r="AE570" s="10"/>
      <c r="AF570" s="10"/>
    </row>
    <row r="571" spans="1:32" customFormat="1">
      <c r="A571" s="10">
        <v>201801376</v>
      </c>
      <c r="B571" s="10" t="s">
        <v>2578</v>
      </c>
      <c r="C571" s="10" t="s">
        <v>2579</v>
      </c>
      <c r="D571" s="10">
        <v>128</v>
      </c>
      <c r="E571" s="10" t="s">
        <v>56</v>
      </c>
      <c r="F571" s="11">
        <v>42958</v>
      </c>
      <c r="G571" s="12" t="s">
        <v>140</v>
      </c>
      <c r="H571" s="10" t="s">
        <v>19</v>
      </c>
      <c r="I571" s="11">
        <v>43323.756366863425</v>
      </c>
      <c r="J571" s="22">
        <f t="shared" si="12"/>
        <v>43323</v>
      </c>
      <c r="K571" s="30" t="s">
        <v>2580</v>
      </c>
      <c r="L571" s="21">
        <v>2082</v>
      </c>
      <c r="M571" s="31" t="s">
        <v>2581</v>
      </c>
      <c r="N571" s="24">
        <v>1</v>
      </c>
      <c r="O571" s="21">
        <v>4</v>
      </c>
      <c r="P571" s="21">
        <v>21</v>
      </c>
      <c r="Q571" s="21"/>
      <c r="R571" s="21"/>
      <c r="S571" s="21"/>
      <c r="T571" s="36"/>
      <c r="U571" s="39">
        <v>1</v>
      </c>
      <c r="V571" s="40">
        <v>4</v>
      </c>
      <c r="W571" s="40">
        <v>21</v>
      </c>
      <c r="X571" s="40"/>
      <c r="Y571" s="40"/>
      <c r="Z571" s="40"/>
      <c r="AA571" s="40"/>
      <c r="AB571" s="11">
        <v>43323.595449687498</v>
      </c>
      <c r="AC571" s="10" t="s">
        <v>2582</v>
      </c>
      <c r="AD571" s="11">
        <v>43323.649116550929</v>
      </c>
      <c r="AE571" s="10" t="s">
        <v>119</v>
      </c>
      <c r="AF571" s="10" t="s">
        <v>2011</v>
      </c>
    </row>
    <row r="572" spans="1:32" customFormat="1">
      <c r="A572" s="10">
        <v>201801384</v>
      </c>
      <c r="B572" s="10" t="s">
        <v>2583</v>
      </c>
      <c r="C572" s="10" t="s">
        <v>2584</v>
      </c>
      <c r="D572" s="10">
        <v>598</v>
      </c>
      <c r="E572" s="10" t="s">
        <v>36</v>
      </c>
      <c r="F572" s="11">
        <v>43009</v>
      </c>
      <c r="G572" s="12" t="s">
        <v>140</v>
      </c>
      <c r="H572" s="10" t="s">
        <v>19</v>
      </c>
      <c r="I572" s="11">
        <v>43323.822467210652</v>
      </c>
      <c r="J572" s="22">
        <f t="shared" si="12"/>
        <v>43323</v>
      </c>
      <c r="K572" s="30">
        <v>2071</v>
      </c>
      <c r="L572" s="21"/>
      <c r="M572" s="31" t="s">
        <v>1478</v>
      </c>
      <c r="N572" s="24">
        <v>1</v>
      </c>
      <c r="O572" s="21">
        <v>2</v>
      </c>
      <c r="P572" s="21">
        <v>3</v>
      </c>
      <c r="Q572" s="21"/>
      <c r="R572" s="21"/>
      <c r="S572" s="21"/>
      <c r="T572" s="36"/>
      <c r="U572" s="39">
        <v>1</v>
      </c>
      <c r="V572" s="40">
        <v>2</v>
      </c>
      <c r="W572" s="40">
        <v>3</v>
      </c>
      <c r="X572" s="40"/>
      <c r="Y572" s="40"/>
      <c r="Z572" s="40"/>
      <c r="AA572" s="40"/>
      <c r="AB572" s="11">
        <v>43323.819913692132</v>
      </c>
      <c r="AC572" s="10" t="s">
        <v>2585</v>
      </c>
      <c r="AD572" s="11"/>
      <c r="AE572" s="10"/>
      <c r="AF572" s="10"/>
    </row>
    <row r="573" spans="1:32" customFormat="1">
      <c r="A573" s="10">
        <v>201801387</v>
      </c>
      <c r="B573" s="10" t="s">
        <v>2586</v>
      </c>
      <c r="C573" s="10" t="s">
        <v>2587</v>
      </c>
      <c r="D573" s="10">
        <v>128</v>
      </c>
      <c r="E573" s="10" t="s">
        <v>56</v>
      </c>
      <c r="F573" s="11">
        <v>40766</v>
      </c>
      <c r="G573" s="12" t="s">
        <v>142</v>
      </c>
      <c r="H573" s="10" t="s">
        <v>34</v>
      </c>
      <c r="I573" s="11">
        <v>43323.922425428238</v>
      </c>
      <c r="J573" s="22">
        <f t="shared" si="12"/>
        <v>43323</v>
      </c>
      <c r="K573" s="30">
        <v>2273</v>
      </c>
      <c r="L573" s="21"/>
      <c r="M573" s="31">
        <v>4</v>
      </c>
      <c r="N573" s="24">
        <v>4</v>
      </c>
      <c r="O573" s="21"/>
      <c r="P573" s="21"/>
      <c r="Q573" s="21"/>
      <c r="R573" s="21"/>
      <c r="S573" s="21"/>
      <c r="T573" s="36"/>
      <c r="U573" s="39">
        <v>4</v>
      </c>
      <c r="V573" s="40"/>
      <c r="W573" s="40"/>
      <c r="X573" s="40"/>
      <c r="Y573" s="40"/>
      <c r="Z573" s="40"/>
      <c r="AA573" s="40"/>
      <c r="AB573" s="11">
        <v>43323.881774421294</v>
      </c>
      <c r="AC573" s="10" t="s">
        <v>2588</v>
      </c>
      <c r="AD573" s="11"/>
      <c r="AE573" s="10"/>
      <c r="AF573" s="10"/>
    </row>
    <row r="574" spans="1:32" customFormat="1">
      <c r="A574" s="10">
        <v>201801392</v>
      </c>
      <c r="B574" s="10" t="s">
        <v>947</v>
      </c>
      <c r="C574" s="10" t="s">
        <v>22</v>
      </c>
      <c r="D574" s="10">
        <v>536</v>
      </c>
      <c r="E574" s="10" t="s">
        <v>50</v>
      </c>
      <c r="F574" s="11">
        <v>42228</v>
      </c>
      <c r="G574" s="12" t="s">
        <v>139</v>
      </c>
      <c r="H574" s="10" t="s">
        <v>15</v>
      </c>
      <c r="I574" s="11">
        <v>43324.488542361112</v>
      </c>
      <c r="J574" s="22">
        <f t="shared" si="12"/>
        <v>43324</v>
      </c>
      <c r="K574" s="30">
        <v>2043</v>
      </c>
      <c r="L574" s="21"/>
      <c r="M574" s="31" t="s">
        <v>803</v>
      </c>
      <c r="N574" s="24">
        <v>1</v>
      </c>
      <c r="O574" s="21">
        <v>4</v>
      </c>
      <c r="P574" s="21"/>
      <c r="Q574" s="21"/>
      <c r="R574" s="21"/>
      <c r="S574" s="21"/>
      <c r="T574" s="36"/>
      <c r="U574" s="39">
        <v>1</v>
      </c>
      <c r="V574" s="40">
        <v>4</v>
      </c>
      <c r="W574" s="40"/>
      <c r="X574" s="40"/>
      <c r="Y574" s="40"/>
      <c r="Z574" s="40"/>
      <c r="AA574" s="40"/>
      <c r="AB574" s="11">
        <v>43324.482054166663</v>
      </c>
      <c r="AC574" s="10" t="s">
        <v>2589</v>
      </c>
      <c r="AD574" s="11"/>
      <c r="AE574" s="10"/>
      <c r="AF574" s="10"/>
    </row>
    <row r="575" spans="1:32" customFormat="1">
      <c r="A575" s="10">
        <v>201801403</v>
      </c>
      <c r="B575" s="10" t="s">
        <v>2590</v>
      </c>
      <c r="C575" s="10" t="s">
        <v>2006</v>
      </c>
      <c r="D575" s="10">
        <v>304</v>
      </c>
      <c r="E575" s="10" t="s">
        <v>101</v>
      </c>
      <c r="F575" s="11">
        <v>42926</v>
      </c>
      <c r="G575" s="12" t="s">
        <v>140</v>
      </c>
      <c r="H575" s="10" t="s">
        <v>19</v>
      </c>
      <c r="I575" s="11">
        <v>43325.788570023149</v>
      </c>
      <c r="J575" s="22">
        <f t="shared" si="12"/>
        <v>43325</v>
      </c>
      <c r="K575" s="30">
        <v>2046</v>
      </c>
      <c r="L575" s="21"/>
      <c r="M575" s="31" t="s">
        <v>810</v>
      </c>
      <c r="N575" s="24">
        <v>1</v>
      </c>
      <c r="O575" s="21">
        <v>3</v>
      </c>
      <c r="P575" s="21"/>
      <c r="Q575" s="21"/>
      <c r="R575" s="21"/>
      <c r="S575" s="21"/>
      <c r="T575" s="36"/>
      <c r="U575" s="39">
        <v>1</v>
      </c>
      <c r="V575" s="40">
        <v>3</v>
      </c>
      <c r="W575" s="40"/>
      <c r="X575" s="40"/>
      <c r="Y575" s="40"/>
      <c r="Z575" s="40"/>
      <c r="AA575" s="40"/>
      <c r="AB575" s="11">
        <v>43325.803065590277</v>
      </c>
      <c r="AC575" s="10" t="s">
        <v>2591</v>
      </c>
      <c r="AD575" s="11"/>
      <c r="AE575" s="10"/>
      <c r="AF575" s="10"/>
    </row>
    <row r="576" spans="1:32" customFormat="1">
      <c r="A576" s="10">
        <v>201801405</v>
      </c>
      <c r="B576" s="10" t="s">
        <v>133</v>
      </c>
      <c r="C576" s="10" t="s">
        <v>2592</v>
      </c>
      <c r="D576" s="10">
        <v>507</v>
      </c>
      <c r="E576" s="10" t="s">
        <v>111</v>
      </c>
      <c r="F576" s="11">
        <v>41683</v>
      </c>
      <c r="G576" s="12" t="s">
        <v>140</v>
      </c>
      <c r="H576" s="10" t="s">
        <v>19</v>
      </c>
      <c r="I576" s="11">
        <v>43325.994293715281</v>
      </c>
      <c r="J576" s="22">
        <f t="shared" si="12"/>
        <v>43325</v>
      </c>
      <c r="K576" s="30">
        <v>2095</v>
      </c>
      <c r="L576" s="21"/>
      <c r="M576" s="31" t="s">
        <v>828</v>
      </c>
      <c r="N576" s="24">
        <v>4</v>
      </c>
      <c r="O576" s="21">
        <v>9</v>
      </c>
      <c r="P576" s="21"/>
      <c r="Q576" s="21"/>
      <c r="R576" s="21"/>
      <c r="S576" s="21"/>
      <c r="T576" s="36"/>
      <c r="U576" s="39">
        <v>4</v>
      </c>
      <c r="V576" s="47">
        <v>901</v>
      </c>
      <c r="W576" s="40"/>
      <c r="X576" s="40"/>
      <c r="Y576" s="40"/>
      <c r="Z576" s="40"/>
      <c r="AA576" s="40"/>
      <c r="AB576" s="11">
        <v>43325.978864814817</v>
      </c>
      <c r="AC576" s="10" t="s">
        <v>2593</v>
      </c>
      <c r="AD576" s="11">
        <v>43325.978864814817</v>
      </c>
      <c r="AE576" s="10" t="s">
        <v>49</v>
      </c>
      <c r="AF576" s="10" t="s">
        <v>107</v>
      </c>
    </row>
    <row r="577" spans="1:32" customFormat="1">
      <c r="A577" s="10">
        <v>201801407</v>
      </c>
      <c r="B577" s="10" t="s">
        <v>2594</v>
      </c>
      <c r="C577" s="10" t="s">
        <v>888</v>
      </c>
      <c r="D577" s="10">
        <v>131</v>
      </c>
      <c r="E577" s="10" t="s">
        <v>26</v>
      </c>
      <c r="F577" s="11">
        <v>38579</v>
      </c>
      <c r="G577" s="12" t="s">
        <v>139</v>
      </c>
      <c r="H577" s="10" t="s">
        <v>15</v>
      </c>
      <c r="I577" s="11">
        <v>43327.421934872684</v>
      </c>
      <c r="J577" s="22">
        <f t="shared" si="12"/>
        <v>43327</v>
      </c>
      <c r="K577" s="30">
        <v>2120</v>
      </c>
      <c r="L577" s="21">
        <v>2087</v>
      </c>
      <c r="M577" s="31" t="s">
        <v>2595</v>
      </c>
      <c r="N577" s="24">
        <v>16</v>
      </c>
      <c r="O577" s="21">
        <v>20</v>
      </c>
      <c r="P577" s="21"/>
      <c r="Q577" s="21"/>
      <c r="R577" s="21"/>
      <c r="S577" s="21"/>
      <c r="T577" s="36"/>
      <c r="U577" s="39">
        <v>16</v>
      </c>
      <c r="V577" s="40">
        <v>20</v>
      </c>
      <c r="W577" s="40"/>
      <c r="X577" s="40"/>
      <c r="Y577" s="40"/>
      <c r="Z577" s="40"/>
      <c r="AA577" s="40"/>
      <c r="AB577" s="11">
        <v>43327.140109224536</v>
      </c>
      <c r="AC577" s="10" t="s">
        <v>2596</v>
      </c>
      <c r="AD577" s="11">
        <v>43327.17086215278</v>
      </c>
      <c r="AE577" s="10" t="s">
        <v>16</v>
      </c>
      <c r="AF577" s="10" t="s">
        <v>826</v>
      </c>
    </row>
    <row r="578" spans="1:32" customFormat="1">
      <c r="A578" s="10">
        <v>201801408</v>
      </c>
      <c r="B578" s="10" t="s">
        <v>2597</v>
      </c>
      <c r="C578" s="10" t="s">
        <v>97</v>
      </c>
      <c r="D578" s="10">
        <v>201</v>
      </c>
      <c r="E578" s="10" t="s">
        <v>66</v>
      </c>
      <c r="F578" s="11">
        <v>42962</v>
      </c>
      <c r="G578" s="12" t="s">
        <v>140</v>
      </c>
      <c r="H578" s="10" t="s">
        <v>19</v>
      </c>
      <c r="I578" s="11">
        <v>43327.065109803239</v>
      </c>
      <c r="J578" s="22">
        <f t="shared" si="12"/>
        <v>43327</v>
      </c>
      <c r="K578" s="30">
        <v>2255</v>
      </c>
      <c r="L578" s="21"/>
      <c r="M578" s="31"/>
      <c r="N578" s="24"/>
      <c r="O578" s="21"/>
      <c r="P578" s="21"/>
      <c r="Q578" s="21"/>
      <c r="R578" s="21"/>
      <c r="S578" s="21"/>
      <c r="T578" s="36"/>
      <c r="U578" s="39"/>
      <c r="V578" s="40"/>
      <c r="W578" s="40"/>
      <c r="X578" s="40"/>
      <c r="Y578" s="40"/>
      <c r="Z578" s="40"/>
      <c r="AA578" s="40"/>
      <c r="AB578" s="11">
        <v>43327.052897800924</v>
      </c>
      <c r="AC578" s="10" t="s">
        <v>2598</v>
      </c>
      <c r="AD578" s="11"/>
      <c r="AE578" s="10"/>
      <c r="AF578" s="10"/>
    </row>
    <row r="579" spans="1:32" customFormat="1">
      <c r="A579" s="10">
        <v>201801412</v>
      </c>
      <c r="B579" s="10" t="s">
        <v>2599</v>
      </c>
      <c r="C579" s="10" t="s">
        <v>2600</v>
      </c>
      <c r="D579" s="10">
        <v>119</v>
      </c>
      <c r="E579" s="10" t="s">
        <v>23</v>
      </c>
      <c r="F579" s="11">
        <v>39379</v>
      </c>
      <c r="G579" s="12" t="s">
        <v>139</v>
      </c>
      <c r="H579" s="10" t="s">
        <v>15</v>
      </c>
      <c r="I579" s="11">
        <v>43328.480996261576</v>
      </c>
      <c r="J579" s="22">
        <f t="shared" si="12"/>
        <v>43328</v>
      </c>
      <c r="K579" s="30">
        <v>2189</v>
      </c>
      <c r="L579" s="21"/>
      <c r="M579" s="31">
        <v>4</v>
      </c>
      <c r="N579" s="24">
        <v>4</v>
      </c>
      <c r="O579" s="21"/>
      <c r="P579" s="21"/>
      <c r="Q579" s="21"/>
      <c r="R579" s="21"/>
      <c r="S579" s="21"/>
      <c r="T579" s="36"/>
      <c r="U579" s="39">
        <v>4</v>
      </c>
      <c r="V579" s="40"/>
      <c r="W579" s="40"/>
      <c r="X579" s="40"/>
      <c r="Y579" s="40"/>
      <c r="Z579" s="40"/>
      <c r="AA579" s="40"/>
      <c r="AB579" s="11">
        <v>43328.480996261576</v>
      </c>
      <c r="AC579" s="10" t="s">
        <v>2601</v>
      </c>
      <c r="AD579" s="11">
        <v>43328.490763229165</v>
      </c>
      <c r="AE579" s="10" t="s">
        <v>72</v>
      </c>
      <c r="AF579" s="10" t="s">
        <v>1622</v>
      </c>
    </row>
    <row r="580" spans="1:32" customFormat="1">
      <c r="A580" s="10">
        <v>201801419</v>
      </c>
      <c r="B580" s="10" t="s">
        <v>2602</v>
      </c>
      <c r="C580" s="10" t="s">
        <v>2603</v>
      </c>
      <c r="D580" s="10">
        <v>119</v>
      </c>
      <c r="E580" s="10" t="s">
        <v>23</v>
      </c>
      <c r="F580" s="11">
        <v>42387</v>
      </c>
      <c r="G580" s="12" t="s">
        <v>140</v>
      </c>
      <c r="H580" s="10" t="s">
        <v>19</v>
      </c>
      <c r="I580" s="11">
        <v>43328.982788541667</v>
      </c>
      <c r="J580" s="22">
        <f t="shared" si="12"/>
        <v>43328</v>
      </c>
      <c r="K580" s="30">
        <v>2193</v>
      </c>
      <c r="L580" s="21"/>
      <c r="M580" s="31">
        <v>4</v>
      </c>
      <c r="N580" s="24">
        <v>4</v>
      </c>
      <c r="O580" s="21"/>
      <c r="P580" s="21"/>
      <c r="Q580" s="21"/>
      <c r="R580" s="21"/>
      <c r="S580" s="21"/>
      <c r="T580" s="36"/>
      <c r="U580" s="39">
        <v>4</v>
      </c>
      <c r="V580" s="40"/>
      <c r="W580" s="40"/>
      <c r="X580" s="40"/>
      <c r="Y580" s="40"/>
      <c r="Z580" s="40"/>
      <c r="AA580" s="40"/>
      <c r="AB580" s="11">
        <v>43328.955541087962</v>
      </c>
      <c r="AC580" s="10" t="s">
        <v>2604</v>
      </c>
      <c r="AD580" s="11"/>
      <c r="AE580" s="10"/>
      <c r="AF580" s="10"/>
    </row>
    <row r="581" spans="1:32" customFormat="1">
      <c r="A581" s="10">
        <v>201801423</v>
      </c>
      <c r="B581" s="10" t="s">
        <v>924</v>
      </c>
      <c r="C581" s="10" t="s">
        <v>2605</v>
      </c>
      <c r="D581" s="10">
        <v>98</v>
      </c>
      <c r="E581" s="10" t="s">
        <v>74</v>
      </c>
      <c r="F581" s="11">
        <v>42005</v>
      </c>
      <c r="G581" s="12" t="s">
        <v>140</v>
      </c>
      <c r="H581" s="10" t="s">
        <v>19</v>
      </c>
      <c r="I581" s="11">
        <v>43329.808260532409</v>
      </c>
      <c r="J581" s="22">
        <f t="shared" si="12"/>
        <v>43329</v>
      </c>
      <c r="K581" s="30">
        <v>2231</v>
      </c>
      <c r="L581" s="21"/>
      <c r="M581" s="31">
        <v>20</v>
      </c>
      <c r="N581" s="24">
        <v>20</v>
      </c>
      <c r="O581" s="21"/>
      <c r="P581" s="21"/>
      <c r="Q581" s="21"/>
      <c r="R581" s="21"/>
      <c r="S581" s="21"/>
      <c r="T581" s="36"/>
      <c r="U581" s="39">
        <v>20</v>
      </c>
      <c r="V581" s="40"/>
      <c r="W581" s="40"/>
      <c r="X581" s="40"/>
      <c r="Y581" s="40"/>
      <c r="Z581" s="40"/>
      <c r="AA581" s="40"/>
      <c r="AB581" s="11">
        <v>43329.808260532409</v>
      </c>
      <c r="AC581" s="10" t="s">
        <v>2607</v>
      </c>
      <c r="AD581" s="11">
        <v>43329.860040162035</v>
      </c>
      <c r="AE581" s="10" t="s">
        <v>2012</v>
      </c>
      <c r="AF581" s="10" t="s">
        <v>2606</v>
      </c>
    </row>
    <row r="582" spans="1:32" customFormat="1">
      <c r="A582" s="10">
        <v>201801426</v>
      </c>
      <c r="B582" s="10" t="s">
        <v>2608</v>
      </c>
      <c r="C582" s="10" t="s">
        <v>2609</v>
      </c>
      <c r="D582" s="10">
        <v>130</v>
      </c>
      <c r="E582" s="10" t="s">
        <v>18</v>
      </c>
      <c r="F582" s="11">
        <v>37121</v>
      </c>
      <c r="G582" s="12" t="s">
        <v>139</v>
      </c>
      <c r="H582" s="10" t="s">
        <v>15</v>
      </c>
      <c r="I582" s="11">
        <v>43330.471105092591</v>
      </c>
      <c r="J582" s="22">
        <f t="shared" si="12"/>
        <v>43330</v>
      </c>
      <c r="K582" s="30">
        <v>2209</v>
      </c>
      <c r="L582" s="21" t="s">
        <v>2611</v>
      </c>
      <c r="M582" s="31"/>
      <c r="N582" s="24"/>
      <c r="O582" s="21"/>
      <c r="P582" s="21"/>
      <c r="Q582" s="21"/>
      <c r="R582" s="21"/>
      <c r="S582" s="21"/>
      <c r="T582" s="36"/>
      <c r="U582" s="39"/>
      <c r="V582" s="40"/>
      <c r="W582" s="40"/>
      <c r="X582" s="40"/>
      <c r="Y582" s="40"/>
      <c r="Z582" s="40"/>
      <c r="AA582" s="40"/>
      <c r="AB582" s="11">
        <v>43330.462484490738</v>
      </c>
      <c r="AC582" s="10" t="s">
        <v>2612</v>
      </c>
      <c r="AD582" s="11">
        <v>43330.500144016201</v>
      </c>
      <c r="AE582" s="10" t="s">
        <v>2012</v>
      </c>
      <c r="AF582" s="10" t="s">
        <v>2610</v>
      </c>
    </row>
    <row r="583" spans="1:32" customFormat="1">
      <c r="A583" s="10">
        <v>201801434</v>
      </c>
      <c r="B583" s="10" t="s">
        <v>2613</v>
      </c>
      <c r="C583" s="10" t="s">
        <v>919</v>
      </c>
      <c r="D583" s="10">
        <v>499</v>
      </c>
      <c r="E583" s="10" t="s">
        <v>29</v>
      </c>
      <c r="F583" s="11">
        <v>43270</v>
      </c>
      <c r="G583" s="12" t="s">
        <v>142</v>
      </c>
      <c r="H583" s="10" t="s">
        <v>34</v>
      </c>
      <c r="I583" s="11">
        <v>43340.589017673614</v>
      </c>
      <c r="J583" s="22">
        <f t="shared" si="12"/>
        <v>43340</v>
      </c>
      <c r="K583" s="30">
        <v>2020</v>
      </c>
      <c r="L583" s="21"/>
      <c r="M583" s="31" t="s">
        <v>2614</v>
      </c>
      <c r="N583" s="24">
        <v>3</v>
      </c>
      <c r="O583" s="21">
        <v>21</v>
      </c>
      <c r="P583" s="21"/>
      <c r="Q583" s="21"/>
      <c r="R583" s="21"/>
      <c r="S583" s="21"/>
      <c r="T583" s="36"/>
      <c r="U583" s="39">
        <v>3</v>
      </c>
      <c r="V583" s="40">
        <v>21</v>
      </c>
      <c r="W583" s="40"/>
      <c r="X583" s="40"/>
      <c r="Y583" s="40"/>
      <c r="Z583" s="40"/>
      <c r="AA583" s="40"/>
      <c r="AB583" s="11">
        <v>43340.589017673614</v>
      </c>
      <c r="AC583" s="10" t="s">
        <v>2615</v>
      </c>
      <c r="AD583" s="11"/>
      <c r="AE583" s="10"/>
      <c r="AF583" s="10"/>
    </row>
    <row r="584" spans="1:32" customFormat="1">
      <c r="A584" s="10">
        <v>201801452</v>
      </c>
      <c r="B584" s="10" t="s">
        <v>2616</v>
      </c>
      <c r="C584" s="10" t="s">
        <v>2617</v>
      </c>
      <c r="D584" s="10">
        <v>98</v>
      </c>
      <c r="E584" s="10" t="s">
        <v>74</v>
      </c>
      <c r="F584" s="11">
        <v>40045</v>
      </c>
      <c r="G584" s="12" t="s">
        <v>142</v>
      </c>
      <c r="H584" s="10" t="s">
        <v>34</v>
      </c>
      <c r="I584" s="11">
        <v>43332.695062928244</v>
      </c>
      <c r="J584" s="22">
        <f t="shared" si="12"/>
        <v>43332</v>
      </c>
      <c r="K584" s="30">
        <v>2061</v>
      </c>
      <c r="L584" s="21" t="s">
        <v>2619</v>
      </c>
      <c r="M584" s="31" t="s">
        <v>802</v>
      </c>
      <c r="N584" s="24">
        <v>4</v>
      </c>
      <c r="O584" s="21">
        <v>15</v>
      </c>
      <c r="P584" s="21"/>
      <c r="Q584" s="21"/>
      <c r="R584" s="21"/>
      <c r="S584" s="21"/>
      <c r="T584" s="36"/>
      <c r="U584" s="39">
        <v>4</v>
      </c>
      <c r="V584" s="40">
        <v>15</v>
      </c>
      <c r="W584" s="40"/>
      <c r="X584" s="40"/>
      <c r="Y584" s="40"/>
      <c r="Z584" s="40"/>
      <c r="AA584" s="40"/>
      <c r="AB584" s="11">
        <v>43332.695062928244</v>
      </c>
      <c r="AC584" s="10" t="s">
        <v>2620</v>
      </c>
      <c r="AD584" s="11">
        <v>43332.692447337962</v>
      </c>
      <c r="AE584" s="10" t="s">
        <v>16</v>
      </c>
      <c r="AF584" s="10" t="s">
        <v>2618</v>
      </c>
    </row>
    <row r="585" spans="1:32" customFormat="1">
      <c r="A585" s="10">
        <v>201801453</v>
      </c>
      <c r="B585" s="10" t="s">
        <v>2621</v>
      </c>
      <c r="C585" s="10" t="s">
        <v>2622</v>
      </c>
      <c r="D585" s="10">
        <v>748</v>
      </c>
      <c r="E585" s="10" t="s">
        <v>29</v>
      </c>
      <c r="F585" s="11">
        <v>43120</v>
      </c>
      <c r="G585" s="12" t="s">
        <v>139</v>
      </c>
      <c r="H585" s="10" t="s">
        <v>15</v>
      </c>
      <c r="I585" s="11">
        <v>43332.786298842591</v>
      </c>
      <c r="J585" s="22">
        <f t="shared" si="12"/>
        <v>43332</v>
      </c>
      <c r="K585" s="30">
        <v>2040</v>
      </c>
      <c r="L585" s="21"/>
      <c r="M585" s="31">
        <v>1</v>
      </c>
      <c r="N585" s="24">
        <v>1</v>
      </c>
      <c r="O585" s="21"/>
      <c r="P585" s="21"/>
      <c r="Q585" s="21"/>
      <c r="R585" s="21"/>
      <c r="S585" s="21"/>
      <c r="T585" s="36"/>
      <c r="U585" s="39">
        <v>1</v>
      </c>
      <c r="V585" s="40"/>
      <c r="W585" s="40"/>
      <c r="X585" s="40"/>
      <c r="Y585" s="40"/>
      <c r="Z585" s="40"/>
      <c r="AA585" s="40"/>
      <c r="AB585" s="11">
        <v>43332.781605439814</v>
      </c>
      <c r="AC585" s="10" t="s">
        <v>2623</v>
      </c>
      <c r="AD585" s="11"/>
      <c r="AE585" s="10"/>
      <c r="AF585" s="10"/>
    </row>
    <row r="586" spans="1:32" customFormat="1">
      <c r="A586" s="10">
        <v>201801454</v>
      </c>
      <c r="B586" s="10" t="s">
        <v>2624</v>
      </c>
      <c r="C586" s="10" t="s">
        <v>21</v>
      </c>
      <c r="D586" s="10">
        <v>119</v>
      </c>
      <c r="E586" s="10" t="s">
        <v>23</v>
      </c>
      <c r="F586" s="11">
        <v>41506</v>
      </c>
      <c r="G586" s="12" t="s">
        <v>140</v>
      </c>
      <c r="H586" s="10" t="s">
        <v>19</v>
      </c>
      <c r="I586" s="11">
        <v>43332.906989699077</v>
      </c>
      <c r="J586" s="22">
        <f t="shared" si="12"/>
        <v>43332</v>
      </c>
      <c r="K586" s="30">
        <v>2220</v>
      </c>
      <c r="L586" s="21"/>
      <c r="M586" s="31" t="s">
        <v>802</v>
      </c>
      <c r="N586" s="24">
        <v>4</v>
      </c>
      <c r="O586" s="21">
        <v>15</v>
      </c>
      <c r="P586" s="21"/>
      <c r="Q586" s="21"/>
      <c r="R586" s="21"/>
      <c r="S586" s="21"/>
      <c r="T586" s="36"/>
      <c r="U586" s="39">
        <v>4</v>
      </c>
      <c r="V586" s="40">
        <v>15</v>
      </c>
      <c r="W586" s="40"/>
      <c r="X586" s="40"/>
      <c r="Y586" s="40"/>
      <c r="Z586" s="40"/>
      <c r="AA586" s="40"/>
      <c r="AB586" s="11">
        <v>43332.885533877314</v>
      </c>
      <c r="AC586" s="10" t="s">
        <v>2626</v>
      </c>
      <c r="AD586" s="11">
        <v>43332.947265821756</v>
      </c>
      <c r="AE586" s="10" t="s">
        <v>25</v>
      </c>
      <c r="AF586" s="10" t="s">
        <v>2625</v>
      </c>
    </row>
    <row r="587" spans="1:32" customFormat="1">
      <c r="A587" s="10">
        <v>201801456</v>
      </c>
      <c r="B587" s="10" t="s">
        <v>2013</v>
      </c>
      <c r="C587" s="10" t="s">
        <v>2627</v>
      </c>
      <c r="D587" s="10">
        <v>125</v>
      </c>
      <c r="E587" s="10" t="s">
        <v>33</v>
      </c>
      <c r="F587" s="11">
        <v>43125</v>
      </c>
      <c r="G587" s="12" t="s">
        <v>142</v>
      </c>
      <c r="H587" s="10" t="s">
        <v>34</v>
      </c>
      <c r="I587" s="11">
        <v>43333.453034722224</v>
      </c>
      <c r="J587" s="22">
        <f t="shared" ref="J587:J602" si="13">ROUNDDOWN(I587,0)</f>
        <v>43333</v>
      </c>
      <c r="K587" s="30">
        <v>2274</v>
      </c>
      <c r="L587" s="21" t="s">
        <v>2629</v>
      </c>
      <c r="M587" s="31" t="s">
        <v>2144</v>
      </c>
      <c r="N587" s="24">
        <v>4</v>
      </c>
      <c r="O587" s="21">
        <v>15</v>
      </c>
      <c r="P587" s="21">
        <v>20</v>
      </c>
      <c r="Q587" s="21"/>
      <c r="R587" s="21"/>
      <c r="S587" s="21"/>
      <c r="T587" s="36"/>
      <c r="U587" s="39">
        <v>4</v>
      </c>
      <c r="V587" s="40">
        <v>15</v>
      </c>
      <c r="W587" s="40">
        <v>20</v>
      </c>
      <c r="X587" s="40"/>
      <c r="Y587" s="40"/>
      <c r="Z587" s="40"/>
      <c r="AA587" s="40"/>
      <c r="AB587" s="11">
        <v>43333.498878240738</v>
      </c>
      <c r="AC587" s="10" t="s">
        <v>2630</v>
      </c>
      <c r="AD587" s="11">
        <v>43333.760807638886</v>
      </c>
      <c r="AE587" s="10" t="s">
        <v>57</v>
      </c>
      <c r="AF587" s="10" t="s">
        <v>2628</v>
      </c>
    </row>
    <row r="588" spans="1:32" customFormat="1">
      <c r="A588" s="10">
        <v>201801458</v>
      </c>
      <c r="B588" s="10" t="s">
        <v>850</v>
      </c>
      <c r="C588" s="10" t="s">
        <v>97</v>
      </c>
      <c r="D588" s="10" t="s">
        <v>20</v>
      </c>
      <c r="E588" s="10" t="s">
        <v>20</v>
      </c>
      <c r="F588" s="11">
        <v>42968</v>
      </c>
      <c r="G588" s="12" t="s">
        <v>142</v>
      </c>
      <c r="H588" s="10" t="s">
        <v>34</v>
      </c>
      <c r="I588" s="11">
        <v>43333.797143252312</v>
      </c>
      <c r="J588" s="22">
        <f t="shared" si="13"/>
        <v>43333</v>
      </c>
      <c r="K588" s="30">
        <v>2046</v>
      </c>
      <c r="L588" s="21"/>
      <c r="M588" s="31"/>
      <c r="N588" s="24"/>
      <c r="O588" s="21"/>
      <c r="P588" s="21"/>
      <c r="Q588" s="21"/>
      <c r="R588" s="21"/>
      <c r="S588" s="21"/>
      <c r="T588" s="36"/>
      <c r="U588" s="39"/>
      <c r="V588" s="40"/>
      <c r="W588" s="40"/>
      <c r="X588" s="40"/>
      <c r="Y588" s="40"/>
      <c r="Z588" s="40"/>
      <c r="AA588" s="40"/>
      <c r="AB588" s="11">
        <v>43333.771764155092</v>
      </c>
      <c r="AC588" s="10" t="s">
        <v>2631</v>
      </c>
      <c r="AD588" s="11">
        <v>43333.865599687502</v>
      </c>
      <c r="AE588" s="10" t="s">
        <v>16</v>
      </c>
      <c r="AF588" s="10" t="s">
        <v>914</v>
      </c>
    </row>
    <row r="589" spans="1:32" customFormat="1">
      <c r="A589" s="10">
        <v>201801463</v>
      </c>
      <c r="B589" s="10" t="s">
        <v>2632</v>
      </c>
      <c r="C589" s="10" t="s">
        <v>22</v>
      </c>
      <c r="D589" s="10">
        <v>598</v>
      </c>
      <c r="E589" s="10" t="s">
        <v>36</v>
      </c>
      <c r="F589" s="11">
        <v>40087</v>
      </c>
      <c r="G589" s="12" t="s">
        <v>139</v>
      </c>
      <c r="H589" s="10" t="s">
        <v>15</v>
      </c>
      <c r="I589" s="11">
        <v>43335.27129459491</v>
      </c>
      <c r="J589" s="22">
        <f t="shared" si="13"/>
        <v>43335</v>
      </c>
      <c r="K589" s="30">
        <v>2091</v>
      </c>
      <c r="L589" s="21"/>
      <c r="M589" s="31">
        <v>8</v>
      </c>
      <c r="N589" s="24">
        <v>8</v>
      </c>
      <c r="O589" s="21"/>
      <c r="P589" s="21"/>
      <c r="Q589" s="21"/>
      <c r="R589" s="21"/>
      <c r="S589" s="21"/>
      <c r="T589" s="36"/>
      <c r="U589" s="39">
        <v>8</v>
      </c>
      <c r="V589" s="40"/>
      <c r="W589" s="40"/>
      <c r="X589" s="40"/>
      <c r="Y589" s="40"/>
      <c r="Z589" s="40"/>
      <c r="AA589" s="40"/>
      <c r="AB589" s="11"/>
      <c r="AC589" s="10" t="s">
        <v>20</v>
      </c>
      <c r="AD589" s="11"/>
      <c r="AE589" s="10"/>
      <c r="AF589" s="10"/>
    </row>
    <row r="590" spans="1:32" customFormat="1">
      <c r="A590" s="10">
        <v>201801465</v>
      </c>
      <c r="B590" s="10" t="s">
        <v>2633</v>
      </c>
      <c r="C590" s="10" t="s">
        <v>2634</v>
      </c>
      <c r="D590" s="10">
        <v>130</v>
      </c>
      <c r="E590" s="10" t="s">
        <v>18</v>
      </c>
      <c r="F590" s="11">
        <v>39682</v>
      </c>
      <c r="G590" s="12" t="s">
        <v>139</v>
      </c>
      <c r="H590" s="10" t="s">
        <v>15</v>
      </c>
      <c r="I590" s="11">
        <v>43334.590967280092</v>
      </c>
      <c r="J590" s="22">
        <f t="shared" si="13"/>
        <v>43334</v>
      </c>
      <c r="K590" s="30">
        <v>2046</v>
      </c>
      <c r="L590" s="21"/>
      <c r="M590" s="31">
        <v>1</v>
      </c>
      <c r="N590" s="24">
        <v>1</v>
      </c>
      <c r="O590" s="21"/>
      <c r="P590" s="21"/>
      <c r="Q590" s="21"/>
      <c r="R590" s="21"/>
      <c r="S590" s="21"/>
      <c r="T590" s="36"/>
      <c r="U590" s="39">
        <v>1</v>
      </c>
      <c r="V590" s="40"/>
      <c r="W590" s="40"/>
      <c r="X590" s="40"/>
      <c r="Y590" s="40"/>
      <c r="Z590" s="40"/>
      <c r="AA590" s="40"/>
      <c r="AB590" s="11">
        <v>43334.550283136574</v>
      </c>
      <c r="AC590" s="10" t="s">
        <v>2635</v>
      </c>
      <c r="AD590" s="11">
        <v>43334.646673379626</v>
      </c>
      <c r="AE590" s="10" t="s">
        <v>119</v>
      </c>
      <c r="AF590" s="10" t="s">
        <v>2011</v>
      </c>
    </row>
    <row r="591" spans="1:32" customFormat="1">
      <c r="A591" s="10">
        <v>201801470</v>
      </c>
      <c r="B591" s="10" t="s">
        <v>2636</v>
      </c>
      <c r="C591" s="10" t="s">
        <v>95</v>
      </c>
      <c r="D591" s="10">
        <v>125</v>
      </c>
      <c r="E591" s="10" t="s">
        <v>33</v>
      </c>
      <c r="F591" s="11">
        <v>42856</v>
      </c>
      <c r="G591" s="12" t="s">
        <v>140</v>
      </c>
      <c r="H591" s="10" t="s">
        <v>19</v>
      </c>
      <c r="I591" s="11">
        <v>43335.460448032405</v>
      </c>
      <c r="J591" s="22">
        <f t="shared" si="13"/>
        <v>43335</v>
      </c>
      <c r="K591" s="30" t="s">
        <v>2019</v>
      </c>
      <c r="L591" s="21"/>
      <c r="M591" s="31"/>
      <c r="N591" s="24"/>
      <c r="O591" s="21"/>
      <c r="P591" s="21"/>
      <c r="Q591" s="21"/>
      <c r="R591" s="21"/>
      <c r="S591" s="21"/>
      <c r="T591" s="36"/>
      <c r="U591" s="39"/>
      <c r="V591" s="40"/>
      <c r="W591" s="40"/>
      <c r="X591" s="40"/>
      <c r="Y591" s="40"/>
      <c r="Z591" s="40"/>
      <c r="AA591" s="40"/>
      <c r="AB591" s="11">
        <v>43335.460448032405</v>
      </c>
      <c r="AC591" s="10" t="s">
        <v>2637</v>
      </c>
      <c r="AD591" s="11">
        <v>43335.682161921293</v>
      </c>
      <c r="AE591" s="10" t="s">
        <v>69</v>
      </c>
      <c r="AF591" s="10" t="s">
        <v>938</v>
      </c>
    </row>
    <row r="592" spans="1:32" customFormat="1">
      <c r="A592" s="10">
        <v>201801483</v>
      </c>
      <c r="B592" s="10" t="s">
        <v>2638</v>
      </c>
      <c r="C592" s="10" t="s">
        <v>2639</v>
      </c>
      <c r="D592" s="10" t="s">
        <v>20</v>
      </c>
      <c r="E592" s="10" t="s">
        <v>20</v>
      </c>
      <c r="F592" s="11">
        <v>40415</v>
      </c>
      <c r="G592" s="12" t="s">
        <v>139</v>
      </c>
      <c r="H592" s="10" t="s">
        <v>15</v>
      </c>
      <c r="I592" s="11">
        <v>43337.656986539354</v>
      </c>
      <c r="J592" s="22">
        <f t="shared" si="13"/>
        <v>43337</v>
      </c>
      <c r="K592" s="30">
        <v>2020</v>
      </c>
      <c r="L592" s="21"/>
      <c r="M592" s="31" t="s">
        <v>2640</v>
      </c>
      <c r="N592" s="24">
        <v>5</v>
      </c>
      <c r="O592" s="21">
        <v>6</v>
      </c>
      <c r="P592" s="21">
        <v>7</v>
      </c>
      <c r="Q592" s="21"/>
      <c r="R592" s="21"/>
      <c r="S592" s="21"/>
      <c r="T592" s="36"/>
      <c r="U592" s="39">
        <v>5</v>
      </c>
      <c r="V592" s="40">
        <v>6</v>
      </c>
      <c r="W592" s="40">
        <v>7</v>
      </c>
      <c r="X592" s="40"/>
      <c r="Y592" s="40"/>
      <c r="Z592" s="40"/>
      <c r="AA592" s="40"/>
      <c r="AB592" s="11">
        <v>43337.656986539354</v>
      </c>
      <c r="AC592" s="10" t="s">
        <v>2641</v>
      </c>
      <c r="AD592" s="11"/>
      <c r="AE592" s="10"/>
      <c r="AF592" s="10"/>
    </row>
    <row r="593" spans="1:32" customFormat="1">
      <c r="A593" s="10">
        <v>201801485</v>
      </c>
      <c r="B593" s="10" t="s">
        <v>2642</v>
      </c>
      <c r="C593" s="10" t="s">
        <v>2643</v>
      </c>
      <c r="D593" s="10">
        <v>119</v>
      </c>
      <c r="E593" s="10" t="s">
        <v>23</v>
      </c>
      <c r="F593" s="11">
        <v>39685</v>
      </c>
      <c r="G593" s="12" t="s">
        <v>142</v>
      </c>
      <c r="H593" s="10" t="s">
        <v>34</v>
      </c>
      <c r="I593" s="11">
        <v>43337.999779166668</v>
      </c>
      <c r="J593" s="22">
        <f t="shared" si="13"/>
        <v>43337</v>
      </c>
      <c r="K593" s="30">
        <v>2126</v>
      </c>
      <c r="L593" s="21">
        <v>2082</v>
      </c>
      <c r="M593" s="31">
        <v>16</v>
      </c>
      <c r="N593" s="24">
        <v>16</v>
      </c>
      <c r="O593" s="21"/>
      <c r="P593" s="21"/>
      <c r="Q593" s="21"/>
      <c r="R593" s="21"/>
      <c r="S593" s="21"/>
      <c r="T593" s="36"/>
      <c r="U593" s="39">
        <v>16</v>
      </c>
      <c r="V593" s="40"/>
      <c r="W593" s="40"/>
      <c r="X593" s="40"/>
      <c r="Y593" s="40"/>
      <c r="Z593" s="40"/>
      <c r="AA593" s="40"/>
      <c r="AB593" s="11">
        <v>43337.987309722223</v>
      </c>
      <c r="AC593" s="10" t="s">
        <v>2644</v>
      </c>
      <c r="AD593" s="11">
        <v>43339.776066550927</v>
      </c>
      <c r="AE593" s="10" t="s">
        <v>16</v>
      </c>
      <c r="AF593" s="10" t="s">
        <v>826</v>
      </c>
    </row>
    <row r="594" spans="1:32" customFormat="1">
      <c r="A594" s="10">
        <v>201801487</v>
      </c>
      <c r="B594" s="10" t="s">
        <v>2645</v>
      </c>
      <c r="C594" s="10" t="s">
        <v>2646</v>
      </c>
      <c r="D594" s="10">
        <v>123</v>
      </c>
      <c r="E594" s="10" t="s">
        <v>71</v>
      </c>
      <c r="F594" s="11">
        <v>43246</v>
      </c>
      <c r="G594" s="12" t="s">
        <v>142</v>
      </c>
      <c r="H594" s="10" t="s">
        <v>34</v>
      </c>
      <c r="I594" s="11">
        <v>43338.409781284725</v>
      </c>
      <c r="J594" s="22">
        <f t="shared" si="13"/>
        <v>43338</v>
      </c>
      <c r="K594" s="30">
        <v>2263</v>
      </c>
      <c r="L594" s="21"/>
      <c r="M594" s="31" t="s">
        <v>810</v>
      </c>
      <c r="N594" s="24">
        <v>1</v>
      </c>
      <c r="O594" s="21">
        <v>3</v>
      </c>
      <c r="P594" s="21"/>
      <c r="Q594" s="21"/>
      <c r="R594" s="21"/>
      <c r="S594" s="21"/>
      <c r="T594" s="36"/>
      <c r="U594" s="39">
        <v>1</v>
      </c>
      <c r="V594" s="40">
        <v>3</v>
      </c>
      <c r="W594" s="40"/>
      <c r="X594" s="40"/>
      <c r="Y594" s="40"/>
      <c r="Z594" s="40"/>
      <c r="AA594" s="40"/>
      <c r="AB594" s="11">
        <v>43338.401430868056</v>
      </c>
      <c r="AC594" s="10" t="s">
        <v>2647</v>
      </c>
      <c r="AD594" s="11"/>
      <c r="AE594" s="10"/>
      <c r="AF594" s="10"/>
    </row>
    <row r="595" spans="1:32" customFormat="1">
      <c r="A595" s="10">
        <v>201801493</v>
      </c>
      <c r="B595" s="10" t="s">
        <v>2648</v>
      </c>
      <c r="C595" s="10" t="s">
        <v>868</v>
      </c>
      <c r="D595" s="10">
        <v>125</v>
      </c>
      <c r="E595" s="10" t="s">
        <v>33</v>
      </c>
      <c r="F595" s="11">
        <v>39139</v>
      </c>
      <c r="G595" s="12" t="s">
        <v>142</v>
      </c>
      <c r="H595" s="10" t="s">
        <v>34</v>
      </c>
      <c r="I595" s="11">
        <v>43338.677385219904</v>
      </c>
      <c r="J595" s="22">
        <f t="shared" si="13"/>
        <v>43338</v>
      </c>
      <c r="K595" s="30">
        <v>2002</v>
      </c>
      <c r="L595" s="21"/>
      <c r="M595" s="31" t="s">
        <v>871</v>
      </c>
      <c r="N595" s="24">
        <v>5</v>
      </c>
      <c r="O595" s="21">
        <v>14</v>
      </c>
      <c r="P595" s="21"/>
      <c r="Q595" s="21"/>
      <c r="R595" s="21"/>
      <c r="S595" s="21"/>
      <c r="T595" s="36"/>
      <c r="U595" s="39">
        <v>5</v>
      </c>
      <c r="V595" s="40">
        <v>14</v>
      </c>
      <c r="W595" s="40"/>
      <c r="X595" s="40"/>
      <c r="Y595" s="40"/>
      <c r="Z595" s="40"/>
      <c r="AA595" s="40"/>
      <c r="AB595" s="11">
        <v>43338.67497565972</v>
      </c>
      <c r="AC595" s="10" t="s">
        <v>2649</v>
      </c>
      <c r="AD595" s="11"/>
      <c r="AE595" s="10"/>
      <c r="AF595" s="10"/>
    </row>
    <row r="596" spans="1:32" customFormat="1">
      <c r="A596" s="10">
        <v>201801496</v>
      </c>
      <c r="B596" s="10" t="s">
        <v>2650</v>
      </c>
      <c r="C596" s="10" t="s">
        <v>912</v>
      </c>
      <c r="D596" s="10">
        <v>125</v>
      </c>
      <c r="E596" s="10" t="s">
        <v>33</v>
      </c>
      <c r="F596" s="11">
        <v>39320</v>
      </c>
      <c r="G596" s="12" t="s">
        <v>142</v>
      </c>
      <c r="H596" s="10" t="s">
        <v>34</v>
      </c>
      <c r="I596" s="11">
        <v>43338.820043900465</v>
      </c>
      <c r="J596" s="22">
        <f t="shared" si="13"/>
        <v>43338</v>
      </c>
      <c r="K596" s="30">
        <v>2046</v>
      </c>
      <c r="L596" s="21"/>
      <c r="M596" s="31">
        <v>1</v>
      </c>
      <c r="N596" s="24">
        <v>1</v>
      </c>
      <c r="O596" s="21"/>
      <c r="P596" s="21"/>
      <c r="Q596" s="21"/>
      <c r="R596" s="21"/>
      <c r="S596" s="21"/>
      <c r="T596" s="36"/>
      <c r="U596" s="39">
        <v>1</v>
      </c>
      <c r="V596" s="40"/>
      <c r="W596" s="40"/>
      <c r="X596" s="40"/>
      <c r="Y596" s="40"/>
      <c r="Z596" s="40"/>
      <c r="AA596" s="40"/>
      <c r="AB596" s="11">
        <v>43338.809720752317</v>
      </c>
      <c r="AC596" s="10" t="s">
        <v>2651</v>
      </c>
      <c r="AD596" s="11"/>
      <c r="AE596" s="10"/>
      <c r="AF596" s="10"/>
    </row>
    <row r="597" spans="1:32" customFormat="1">
      <c r="A597" s="10">
        <v>201801497</v>
      </c>
      <c r="B597" s="10" t="s">
        <v>2652</v>
      </c>
      <c r="C597" s="10" t="s">
        <v>2653</v>
      </c>
      <c r="D597" s="10">
        <v>128</v>
      </c>
      <c r="E597" s="10" t="s">
        <v>56</v>
      </c>
      <c r="F597" s="11">
        <v>43191</v>
      </c>
      <c r="G597" s="12" t="s">
        <v>141</v>
      </c>
      <c r="H597" s="10" t="s">
        <v>30</v>
      </c>
      <c r="I597" s="11">
        <v>43339.615704594908</v>
      </c>
      <c r="J597" s="22">
        <f t="shared" si="13"/>
        <v>43339</v>
      </c>
      <c r="K597" s="30" t="s">
        <v>2654</v>
      </c>
      <c r="L597" s="21"/>
      <c r="M597" s="31">
        <v>5</v>
      </c>
      <c r="N597" s="24">
        <v>5</v>
      </c>
      <c r="O597" s="21"/>
      <c r="P597" s="21"/>
      <c r="Q597" s="21"/>
      <c r="R597" s="21"/>
      <c r="S597" s="21"/>
      <c r="T597" s="36"/>
      <c r="U597" s="39">
        <v>5</v>
      </c>
      <c r="V597" s="40"/>
      <c r="W597" s="40"/>
      <c r="X597" s="40"/>
      <c r="Y597" s="40"/>
      <c r="Z597" s="40"/>
      <c r="AA597" s="40"/>
      <c r="AB597" s="11">
        <v>43339.598220370368</v>
      </c>
      <c r="AC597" s="10" t="s">
        <v>2655</v>
      </c>
      <c r="AD597" s="11"/>
      <c r="AE597" s="10"/>
      <c r="AF597" s="10"/>
    </row>
    <row r="598" spans="1:32" customFormat="1">
      <c r="A598" s="10">
        <v>201801502</v>
      </c>
      <c r="B598" s="10" t="s">
        <v>2656</v>
      </c>
      <c r="C598" s="10" t="s">
        <v>2657</v>
      </c>
      <c r="D598" s="10">
        <v>304</v>
      </c>
      <c r="E598" s="10" t="s">
        <v>101</v>
      </c>
      <c r="F598" s="11">
        <v>40901</v>
      </c>
      <c r="G598" s="12" t="s">
        <v>141</v>
      </c>
      <c r="H598" s="10" t="s">
        <v>30</v>
      </c>
      <c r="I598" s="11">
        <v>43340.266193483796</v>
      </c>
      <c r="J598" s="22">
        <f t="shared" si="13"/>
        <v>43340</v>
      </c>
      <c r="K598" s="30">
        <v>2244</v>
      </c>
      <c r="L598" s="21"/>
      <c r="M598" s="31" t="s">
        <v>2658</v>
      </c>
      <c r="N598" s="24">
        <v>10</v>
      </c>
      <c r="O598" s="21">
        <v>13</v>
      </c>
      <c r="P598" s="21">
        <v>20</v>
      </c>
      <c r="Q598" s="21"/>
      <c r="R598" s="21"/>
      <c r="S598" s="21"/>
      <c r="T598" s="36"/>
      <c r="U598" s="39">
        <v>10</v>
      </c>
      <c r="V598" s="40">
        <v>13</v>
      </c>
      <c r="W598" s="40">
        <v>20</v>
      </c>
      <c r="X598" s="40"/>
      <c r="Y598" s="40"/>
      <c r="Z598" s="40"/>
      <c r="AA598" s="40"/>
      <c r="AB598" s="11">
        <v>43340.377182523145</v>
      </c>
      <c r="AC598" s="10" t="s">
        <v>2659</v>
      </c>
      <c r="AD598" s="11"/>
      <c r="AE598" s="10"/>
      <c r="AF598" s="10"/>
    </row>
    <row r="599" spans="1:32" customFormat="1">
      <c r="A599" s="10">
        <v>201801510</v>
      </c>
      <c r="B599" s="10" t="s">
        <v>2660</v>
      </c>
      <c r="C599" s="10" t="s">
        <v>2661</v>
      </c>
      <c r="D599" s="10">
        <v>125</v>
      </c>
      <c r="E599" s="10" t="s">
        <v>33</v>
      </c>
      <c r="F599" s="11">
        <v>42244</v>
      </c>
      <c r="G599" s="12" t="s">
        <v>139</v>
      </c>
      <c r="H599" s="10" t="s">
        <v>15</v>
      </c>
      <c r="I599" s="11">
        <v>43340.607742210646</v>
      </c>
      <c r="J599" s="22">
        <f t="shared" si="13"/>
        <v>43340</v>
      </c>
      <c r="K599" s="30">
        <v>2046</v>
      </c>
      <c r="L599" s="21"/>
      <c r="M599" s="31">
        <v>1</v>
      </c>
      <c r="N599" s="24">
        <v>1</v>
      </c>
      <c r="O599" s="21"/>
      <c r="P599" s="21"/>
      <c r="Q599" s="21"/>
      <c r="R599" s="21"/>
      <c r="S599" s="21"/>
      <c r="T599" s="36"/>
      <c r="U599" s="39">
        <v>1</v>
      </c>
      <c r="V599" s="40"/>
      <c r="W599" s="40"/>
      <c r="X599" s="40"/>
      <c r="Y599" s="40"/>
      <c r="Z599" s="40"/>
      <c r="AA599" s="40"/>
      <c r="AB599" s="11">
        <v>43340.607742210646</v>
      </c>
      <c r="AC599" s="10" t="s">
        <v>2663</v>
      </c>
      <c r="AD599" s="11">
        <v>43340.637160682869</v>
      </c>
      <c r="AE599" s="10" t="s">
        <v>16</v>
      </c>
      <c r="AF599" s="10" t="s">
        <v>2662</v>
      </c>
    </row>
    <row r="600" spans="1:32" customFormat="1">
      <c r="A600" s="10">
        <v>201801513</v>
      </c>
      <c r="B600" s="10" t="s">
        <v>2664</v>
      </c>
      <c r="C600" s="10" t="s">
        <v>37</v>
      </c>
      <c r="D600" s="10">
        <v>112</v>
      </c>
      <c r="E600" s="10" t="s">
        <v>81</v>
      </c>
      <c r="F600" s="11">
        <v>43037</v>
      </c>
      <c r="G600" s="12" t="s">
        <v>140</v>
      </c>
      <c r="H600" s="10" t="s">
        <v>19</v>
      </c>
      <c r="I600" s="11">
        <v>43341.590742245367</v>
      </c>
      <c r="J600" s="22">
        <f t="shared" si="13"/>
        <v>43341</v>
      </c>
      <c r="K600" s="30" t="s">
        <v>2019</v>
      </c>
      <c r="L600" s="21"/>
      <c r="M600" s="31"/>
      <c r="N600" s="24"/>
      <c r="O600" s="21"/>
      <c r="P600" s="21"/>
      <c r="Q600" s="21"/>
      <c r="R600" s="21"/>
      <c r="S600" s="21"/>
      <c r="T600" s="36"/>
      <c r="U600" s="39"/>
      <c r="V600" s="40"/>
      <c r="W600" s="40"/>
      <c r="X600" s="40"/>
      <c r="Y600" s="40"/>
      <c r="Z600" s="40"/>
      <c r="AA600" s="40"/>
      <c r="AB600" s="11">
        <v>43341.819110567129</v>
      </c>
      <c r="AC600" s="10"/>
      <c r="AD600" s="11">
        <v>43341.639896759261</v>
      </c>
      <c r="AE600" s="10" t="s">
        <v>69</v>
      </c>
      <c r="AF600" s="10" t="s">
        <v>938</v>
      </c>
    </row>
    <row r="601" spans="1:32" customFormat="1">
      <c r="A601" s="10">
        <v>201801514</v>
      </c>
      <c r="B601" s="10" t="s">
        <v>2665</v>
      </c>
      <c r="C601" s="10" t="s">
        <v>919</v>
      </c>
      <c r="D601" s="10">
        <v>131</v>
      </c>
      <c r="E601" s="10" t="s">
        <v>26</v>
      </c>
      <c r="F601" s="11">
        <v>39689</v>
      </c>
      <c r="G601" s="12" t="s">
        <v>139</v>
      </c>
      <c r="H601" s="10" t="s">
        <v>15</v>
      </c>
      <c r="I601" s="11">
        <v>43341.622170254632</v>
      </c>
      <c r="J601" s="22">
        <f t="shared" si="13"/>
        <v>43341</v>
      </c>
      <c r="K601" s="30">
        <v>2046</v>
      </c>
      <c r="L601" s="21">
        <v>2040</v>
      </c>
      <c r="M601" s="31" t="s">
        <v>2024</v>
      </c>
      <c r="N601" s="24">
        <v>1</v>
      </c>
      <c r="O601" s="21">
        <v>4</v>
      </c>
      <c r="P601" s="21">
        <v>5</v>
      </c>
      <c r="Q601" s="21"/>
      <c r="R601" s="21"/>
      <c r="S601" s="21"/>
      <c r="T601" s="36"/>
      <c r="U601" s="39">
        <v>1</v>
      </c>
      <c r="V601" s="40">
        <v>4</v>
      </c>
      <c r="W601" s="40">
        <v>5</v>
      </c>
      <c r="X601" s="40"/>
      <c r="Y601" s="40"/>
      <c r="Z601" s="40"/>
      <c r="AA601" s="40"/>
      <c r="AB601" s="11">
        <v>43341.615554398151</v>
      </c>
      <c r="AC601" s="10" t="s">
        <v>2666</v>
      </c>
      <c r="AD601" s="11">
        <v>43341.676813541664</v>
      </c>
      <c r="AE601" s="10" t="s">
        <v>16</v>
      </c>
      <c r="AF601" s="10" t="s">
        <v>946</v>
      </c>
    </row>
    <row r="602" spans="1:32" customFormat="1">
      <c r="A602" s="10">
        <v>201801521</v>
      </c>
      <c r="B602" s="10" t="s">
        <v>2667</v>
      </c>
      <c r="C602" s="10" t="s">
        <v>2668</v>
      </c>
      <c r="D602" s="10">
        <v>598</v>
      </c>
      <c r="E602" s="10" t="s">
        <v>36</v>
      </c>
      <c r="F602" s="11">
        <v>39325</v>
      </c>
      <c r="G602" s="12" t="s">
        <v>139</v>
      </c>
      <c r="H602" s="10" t="s">
        <v>15</v>
      </c>
      <c r="I602" s="11">
        <v>43343.01030829861</v>
      </c>
      <c r="J602" s="22">
        <f t="shared" si="13"/>
        <v>43343</v>
      </c>
      <c r="K602" s="30">
        <v>2283</v>
      </c>
      <c r="L602" s="21"/>
      <c r="M602" s="31" t="s">
        <v>2669</v>
      </c>
      <c r="N602" s="24">
        <v>13</v>
      </c>
      <c r="O602" s="21">
        <v>14</v>
      </c>
      <c r="P602" s="21">
        <v>19</v>
      </c>
      <c r="Q602" s="21"/>
      <c r="R602" s="21"/>
      <c r="S602" s="21"/>
      <c r="T602" s="36"/>
      <c r="U602" s="39">
        <v>13</v>
      </c>
      <c r="V602" s="40">
        <v>14</v>
      </c>
      <c r="W602" s="40">
        <v>19</v>
      </c>
      <c r="X602" s="40"/>
      <c r="Y602" s="40"/>
      <c r="Z602" s="40"/>
      <c r="AA602" s="40"/>
      <c r="AB602" s="11">
        <v>43343.004297025465</v>
      </c>
      <c r="AC602" s="10" t="s">
        <v>2670</v>
      </c>
      <c r="AD602" s="11"/>
      <c r="AE602" s="10"/>
      <c r="AF602" s="10"/>
    </row>
    <row r="603" spans="1:32">
      <c r="F603" s="16"/>
      <c r="I603" s="16"/>
      <c r="J603" s="16"/>
      <c r="AB603" s="16"/>
      <c r="AD603" s="16"/>
    </row>
    <row r="604" spans="1:32">
      <c r="F604" s="16"/>
      <c r="I604" s="16"/>
      <c r="J604" s="16"/>
      <c r="AB604" s="16"/>
      <c r="AD604" s="16"/>
    </row>
    <row r="605" spans="1:32">
      <c r="F605" s="16"/>
      <c r="I605" s="16"/>
      <c r="J605" s="16"/>
      <c r="AB605" s="16"/>
      <c r="AD605" s="16"/>
    </row>
    <row r="606" spans="1:32">
      <c r="F606" s="16"/>
      <c r="I606" s="16"/>
      <c r="J606" s="16"/>
      <c r="AB606" s="16"/>
      <c r="AD606" s="16"/>
    </row>
    <row r="607" spans="1:32">
      <c r="F607" s="16"/>
      <c r="I607" s="16"/>
      <c r="J607" s="16"/>
      <c r="AB607" s="16"/>
      <c r="AD607" s="16"/>
    </row>
    <row r="608" spans="1:32">
      <c r="F608" s="16"/>
      <c r="I608" s="16"/>
      <c r="J608" s="16"/>
      <c r="AB608" s="16"/>
      <c r="AD608" s="16"/>
    </row>
    <row r="609" spans="6:30">
      <c r="F609" s="16"/>
      <c r="I609" s="16"/>
      <c r="J609" s="16"/>
      <c r="AB609" s="16"/>
      <c r="AD609" s="16"/>
    </row>
    <row r="610" spans="6:30">
      <c r="F610" s="16"/>
      <c r="I610" s="16"/>
      <c r="J610" s="16"/>
      <c r="AB610" s="16"/>
      <c r="AD610" s="16"/>
    </row>
    <row r="611" spans="6:30">
      <c r="F611" s="16"/>
      <c r="I611" s="16"/>
      <c r="J611" s="16"/>
      <c r="AB611" s="16"/>
      <c r="AD611" s="16"/>
    </row>
    <row r="612" spans="6:30">
      <c r="F612" s="16"/>
      <c r="I612" s="16"/>
      <c r="J612" s="16"/>
      <c r="AB612" s="16"/>
      <c r="AD612" s="16"/>
    </row>
    <row r="613" spans="6:30">
      <c r="F613" s="16"/>
      <c r="I613" s="16"/>
      <c r="J613" s="16"/>
      <c r="AB613" s="16"/>
      <c r="AD613" s="16"/>
    </row>
    <row r="614" spans="6:30">
      <c r="F614" s="16"/>
      <c r="I614" s="16"/>
      <c r="J614" s="16"/>
      <c r="AB614" s="16"/>
      <c r="AD614" s="16"/>
    </row>
    <row r="615" spans="6:30">
      <c r="F615" s="16"/>
      <c r="I615" s="16"/>
      <c r="J615" s="16"/>
      <c r="AB615" s="16"/>
      <c r="AD615" s="16"/>
    </row>
    <row r="616" spans="6:30">
      <c r="F616" s="16"/>
      <c r="I616" s="16"/>
      <c r="J616" s="16"/>
      <c r="AB616" s="16"/>
      <c r="AD616" s="16"/>
    </row>
    <row r="617" spans="6:30">
      <c r="F617" s="16"/>
      <c r="I617" s="16"/>
      <c r="J617" s="16"/>
      <c r="AB617" s="16"/>
      <c r="AD617" s="16"/>
    </row>
    <row r="618" spans="6:30">
      <c r="F618" s="16"/>
      <c r="I618" s="16"/>
      <c r="J618" s="16"/>
      <c r="AB618" s="16"/>
      <c r="AD618" s="16"/>
    </row>
    <row r="619" spans="6:30">
      <c r="F619" s="16"/>
      <c r="I619" s="16"/>
      <c r="J619" s="16"/>
      <c r="AB619" s="16"/>
      <c r="AD619" s="16"/>
    </row>
    <row r="620" spans="6:30">
      <c r="F620" s="16"/>
      <c r="I620" s="16"/>
      <c r="J620" s="16"/>
      <c r="AB620" s="16"/>
      <c r="AD620" s="16"/>
    </row>
    <row r="621" spans="6:30">
      <c r="F621" s="16"/>
      <c r="I621" s="16"/>
      <c r="J621" s="16"/>
      <c r="AB621" s="16"/>
      <c r="AD621" s="16"/>
    </row>
    <row r="622" spans="6:30">
      <c r="F622" s="16"/>
      <c r="I622" s="16"/>
      <c r="J622" s="16"/>
      <c r="AB622" s="16"/>
      <c r="AD622" s="16"/>
    </row>
    <row r="623" spans="6:30">
      <c r="F623" s="16"/>
      <c r="I623" s="16"/>
      <c r="J623" s="16"/>
      <c r="AB623" s="16"/>
      <c r="AD623" s="16"/>
    </row>
    <row r="624" spans="6:30">
      <c r="F624" s="16"/>
      <c r="I624" s="16"/>
      <c r="J624" s="16"/>
      <c r="AB624" s="16"/>
      <c r="AD624" s="16"/>
    </row>
    <row r="625" spans="6:30">
      <c r="F625" s="16"/>
      <c r="I625" s="16"/>
      <c r="J625" s="16"/>
      <c r="AB625" s="16"/>
      <c r="AD625" s="16"/>
    </row>
    <row r="626" spans="6:30">
      <c r="F626" s="16"/>
      <c r="I626" s="16"/>
      <c r="J626" s="16"/>
      <c r="AB626" s="16"/>
      <c r="AD626" s="16"/>
    </row>
    <row r="627" spans="6:30">
      <c r="F627" s="16"/>
      <c r="I627" s="16"/>
      <c r="J627" s="16"/>
      <c r="AB627" s="16"/>
      <c r="AD627" s="16"/>
    </row>
    <row r="628" spans="6:30">
      <c r="F628" s="16"/>
      <c r="I628" s="16"/>
      <c r="J628" s="16"/>
      <c r="AB628" s="16"/>
      <c r="AD628" s="16"/>
    </row>
    <row r="629" spans="6:30">
      <c r="F629" s="16"/>
      <c r="I629" s="16"/>
      <c r="J629" s="16"/>
      <c r="AB629" s="16"/>
      <c r="AD629" s="16"/>
    </row>
    <row r="630" spans="6:30">
      <c r="F630" s="16"/>
      <c r="I630" s="16"/>
      <c r="J630" s="16"/>
      <c r="AB630" s="16"/>
      <c r="AD630" s="16"/>
    </row>
    <row r="631" spans="6:30">
      <c r="F631" s="16"/>
      <c r="I631" s="16"/>
      <c r="J631" s="16"/>
      <c r="AB631" s="16"/>
      <c r="AD631" s="16"/>
    </row>
    <row r="632" spans="6:30">
      <c r="F632" s="16"/>
      <c r="I632" s="16"/>
      <c r="J632" s="16"/>
      <c r="AB632" s="16"/>
      <c r="AD632" s="16"/>
    </row>
    <row r="633" spans="6:30">
      <c r="F633" s="16"/>
      <c r="I633" s="16"/>
      <c r="J633" s="16"/>
      <c r="AB633" s="16"/>
      <c r="AD633" s="16"/>
    </row>
    <row r="634" spans="6:30">
      <c r="F634" s="16"/>
      <c r="I634" s="16"/>
      <c r="J634" s="16"/>
      <c r="AB634" s="16"/>
      <c r="AD634" s="16"/>
    </row>
    <row r="635" spans="6:30">
      <c r="F635" s="16"/>
      <c r="I635" s="16"/>
      <c r="J635" s="16"/>
      <c r="AB635" s="16"/>
      <c r="AD635" s="16"/>
    </row>
    <row r="636" spans="6:30">
      <c r="F636" s="16"/>
      <c r="I636" s="16"/>
      <c r="J636" s="16"/>
      <c r="AB636" s="16"/>
      <c r="AD636" s="16"/>
    </row>
    <row r="637" spans="6:30">
      <c r="F637" s="16"/>
      <c r="I637" s="16"/>
      <c r="J637" s="16"/>
      <c r="AB637" s="16"/>
      <c r="AD637" s="16"/>
    </row>
    <row r="638" spans="6:30">
      <c r="F638" s="16"/>
      <c r="I638" s="16"/>
      <c r="J638" s="16"/>
      <c r="AB638" s="16"/>
      <c r="AD638" s="16"/>
    </row>
    <row r="639" spans="6:30">
      <c r="F639" s="16"/>
      <c r="I639" s="16"/>
      <c r="J639" s="16"/>
      <c r="AB639" s="16"/>
      <c r="AD639" s="16"/>
    </row>
    <row r="640" spans="6:30">
      <c r="F640" s="16"/>
      <c r="I640" s="16"/>
      <c r="J640" s="16"/>
      <c r="AB640" s="16"/>
      <c r="AD640" s="16"/>
    </row>
    <row r="641" spans="6:30">
      <c r="F641" s="16"/>
      <c r="I641" s="16"/>
      <c r="J641" s="16"/>
      <c r="AB641" s="16"/>
      <c r="AD641" s="16"/>
    </row>
    <row r="642" spans="6:30">
      <c r="F642" s="16"/>
      <c r="I642" s="16"/>
      <c r="J642" s="16"/>
      <c r="AB642" s="16"/>
      <c r="AD642" s="16"/>
    </row>
    <row r="643" spans="6:30">
      <c r="F643" s="16"/>
      <c r="I643" s="16"/>
      <c r="J643" s="16"/>
      <c r="AB643" s="16"/>
      <c r="AD643" s="16"/>
    </row>
    <row r="644" spans="6:30">
      <c r="F644" s="16"/>
      <c r="I644" s="16"/>
      <c r="J644" s="16"/>
      <c r="AB644" s="16"/>
      <c r="AD644" s="16"/>
    </row>
    <row r="645" spans="6:30">
      <c r="F645" s="16"/>
      <c r="I645" s="16"/>
      <c r="J645" s="16"/>
      <c r="AB645" s="16"/>
      <c r="AD645" s="16"/>
    </row>
    <row r="646" spans="6:30">
      <c r="F646" s="16"/>
      <c r="I646" s="16"/>
      <c r="J646" s="16"/>
      <c r="AB646" s="16"/>
      <c r="AD646" s="16"/>
    </row>
    <row r="647" spans="6:30">
      <c r="F647" s="16"/>
      <c r="I647" s="16"/>
      <c r="J647" s="16"/>
      <c r="AB647" s="16"/>
      <c r="AD647" s="16"/>
    </row>
    <row r="648" spans="6:30">
      <c r="F648" s="16"/>
      <c r="I648" s="16"/>
      <c r="J648" s="16"/>
      <c r="AB648" s="16"/>
      <c r="AD648" s="16"/>
    </row>
    <row r="649" spans="6:30">
      <c r="F649" s="16"/>
      <c r="I649" s="16"/>
      <c r="J649" s="16"/>
      <c r="AB649" s="16"/>
      <c r="AD649" s="16"/>
    </row>
    <row r="650" spans="6:30">
      <c r="F650" s="16"/>
      <c r="I650" s="16"/>
      <c r="J650" s="16"/>
      <c r="AB650" s="16"/>
      <c r="AD650" s="16"/>
    </row>
    <row r="651" spans="6:30">
      <c r="F651" s="16"/>
      <c r="I651" s="16"/>
      <c r="J651" s="16"/>
      <c r="AB651" s="16"/>
      <c r="AD651" s="16"/>
    </row>
    <row r="652" spans="6:30">
      <c r="F652" s="16"/>
      <c r="I652" s="16"/>
      <c r="J652" s="16"/>
      <c r="AB652" s="16"/>
      <c r="AD652" s="16"/>
    </row>
    <row r="653" spans="6:30">
      <c r="F653" s="16"/>
      <c r="I653" s="16"/>
      <c r="J653" s="16"/>
      <c r="AB653" s="16"/>
      <c r="AD653" s="16"/>
    </row>
    <row r="654" spans="6:30">
      <c r="F654" s="16"/>
      <c r="I654" s="16"/>
      <c r="J654" s="16"/>
      <c r="AB654" s="16"/>
      <c r="AD654" s="16"/>
    </row>
    <row r="655" spans="6:30">
      <c r="F655" s="16"/>
      <c r="I655" s="16"/>
      <c r="J655" s="16"/>
      <c r="AB655" s="16"/>
      <c r="AD655" s="16"/>
    </row>
    <row r="656" spans="6:30">
      <c r="F656" s="16"/>
      <c r="I656" s="16"/>
      <c r="J656" s="16"/>
      <c r="AB656" s="16"/>
      <c r="AD656" s="16"/>
    </row>
    <row r="657" spans="6:30">
      <c r="F657" s="16"/>
      <c r="I657" s="16"/>
      <c r="J657" s="16"/>
      <c r="AB657" s="16"/>
      <c r="AD657" s="16"/>
    </row>
    <row r="658" spans="6:30">
      <c r="F658" s="16"/>
      <c r="I658" s="16"/>
      <c r="J658" s="16"/>
      <c r="AB658" s="16"/>
      <c r="AD658" s="16"/>
    </row>
    <row r="659" spans="6:30">
      <c r="F659" s="16"/>
      <c r="I659" s="16"/>
      <c r="J659" s="16"/>
      <c r="AB659" s="16"/>
      <c r="AD659" s="16"/>
    </row>
    <row r="660" spans="6:30">
      <c r="F660" s="16"/>
      <c r="I660" s="16"/>
      <c r="J660" s="16"/>
      <c r="AB660" s="16"/>
      <c r="AD660" s="16"/>
    </row>
    <row r="661" spans="6:30">
      <c r="F661" s="16"/>
      <c r="I661" s="16"/>
      <c r="J661" s="16"/>
      <c r="AB661" s="16"/>
      <c r="AD661" s="16"/>
    </row>
    <row r="662" spans="6:30">
      <c r="F662" s="16"/>
      <c r="I662" s="16"/>
      <c r="J662" s="16"/>
      <c r="AB662" s="16"/>
      <c r="AD662" s="16"/>
    </row>
    <row r="663" spans="6:30">
      <c r="F663" s="16"/>
      <c r="I663" s="16"/>
      <c r="J663" s="16"/>
      <c r="AB663" s="16"/>
      <c r="AD663" s="16"/>
    </row>
    <row r="664" spans="6:30">
      <c r="F664" s="16"/>
      <c r="I664" s="16"/>
      <c r="J664" s="16"/>
      <c r="AB664" s="16"/>
      <c r="AD664" s="16"/>
    </row>
    <row r="665" spans="6:30">
      <c r="F665" s="16"/>
      <c r="I665" s="16"/>
      <c r="J665" s="16"/>
      <c r="AB665" s="16"/>
      <c r="AD665" s="16"/>
    </row>
    <row r="666" spans="6:30">
      <c r="F666" s="16"/>
      <c r="I666" s="16"/>
      <c r="J666" s="16"/>
      <c r="AB666" s="16"/>
      <c r="AD666" s="16"/>
    </row>
    <row r="667" spans="6:30">
      <c r="F667" s="16"/>
      <c r="I667" s="16"/>
      <c r="J667" s="16"/>
      <c r="AB667" s="16"/>
      <c r="AD667" s="16"/>
    </row>
    <row r="668" spans="6:30">
      <c r="F668" s="16"/>
      <c r="I668" s="16"/>
      <c r="J668" s="16"/>
      <c r="AB668" s="16"/>
      <c r="AD668" s="16"/>
    </row>
    <row r="669" spans="6:30">
      <c r="F669" s="16"/>
      <c r="I669" s="16"/>
      <c r="J669" s="16"/>
      <c r="AB669" s="16"/>
      <c r="AD669" s="16"/>
    </row>
    <row r="670" spans="6:30">
      <c r="F670" s="16"/>
      <c r="I670" s="16"/>
      <c r="J670" s="16"/>
      <c r="AB670" s="16"/>
      <c r="AD670" s="16"/>
    </row>
    <row r="671" spans="6:30">
      <c r="F671" s="16"/>
      <c r="I671" s="16"/>
      <c r="J671" s="16"/>
      <c r="AB671" s="16"/>
      <c r="AD671" s="16"/>
    </row>
    <row r="672" spans="6:30">
      <c r="F672" s="16"/>
      <c r="I672" s="16"/>
      <c r="J672" s="16"/>
      <c r="AB672" s="16"/>
      <c r="AD672" s="16"/>
    </row>
    <row r="673" spans="6:30">
      <c r="F673" s="16"/>
      <c r="I673" s="16"/>
      <c r="J673" s="16"/>
      <c r="AB673" s="16"/>
      <c r="AD673" s="16"/>
    </row>
    <row r="674" spans="6:30">
      <c r="F674" s="16"/>
      <c r="I674" s="16"/>
      <c r="J674" s="16"/>
      <c r="AB674" s="16"/>
      <c r="AD674" s="16"/>
    </row>
    <row r="675" spans="6:30">
      <c r="F675" s="16"/>
      <c r="I675" s="16"/>
      <c r="J675" s="16"/>
      <c r="AB675" s="16"/>
      <c r="AD675" s="16"/>
    </row>
    <row r="676" spans="6:30">
      <c r="F676" s="16"/>
      <c r="I676" s="16"/>
      <c r="J676" s="16"/>
      <c r="AB676" s="16"/>
      <c r="AD676" s="16"/>
    </row>
    <row r="677" spans="6:30">
      <c r="F677" s="16"/>
      <c r="I677" s="16"/>
      <c r="J677" s="16"/>
      <c r="AB677" s="16"/>
      <c r="AD677" s="16"/>
    </row>
    <row r="678" spans="6:30">
      <c r="F678" s="16"/>
      <c r="I678" s="16"/>
      <c r="J678" s="16"/>
      <c r="AB678" s="16"/>
      <c r="AD678" s="16"/>
    </row>
    <row r="679" spans="6:30">
      <c r="F679" s="16"/>
      <c r="I679" s="16"/>
      <c r="J679" s="16"/>
      <c r="AB679" s="16"/>
      <c r="AD679" s="16"/>
    </row>
    <row r="680" spans="6:30">
      <c r="F680" s="16"/>
      <c r="I680" s="16"/>
      <c r="J680" s="16"/>
      <c r="AB680" s="16"/>
      <c r="AD680" s="16"/>
    </row>
    <row r="681" spans="6:30">
      <c r="F681" s="16"/>
      <c r="I681" s="16"/>
      <c r="J681" s="16"/>
      <c r="AB681" s="16"/>
      <c r="AD681" s="16"/>
    </row>
    <row r="682" spans="6:30">
      <c r="F682" s="16"/>
      <c r="I682" s="16"/>
      <c r="J682" s="16"/>
      <c r="AB682" s="16"/>
      <c r="AD682" s="16"/>
    </row>
    <row r="683" spans="6:30">
      <c r="F683" s="16"/>
      <c r="I683" s="16"/>
      <c r="J683" s="16"/>
      <c r="AB683" s="16"/>
      <c r="AD683" s="16"/>
    </row>
    <row r="684" spans="6:30">
      <c r="F684" s="16"/>
      <c r="I684" s="16"/>
      <c r="J684" s="16"/>
      <c r="AB684" s="16"/>
      <c r="AD684" s="16"/>
    </row>
    <row r="685" spans="6:30">
      <c r="F685" s="16"/>
      <c r="I685" s="16"/>
      <c r="J685" s="16"/>
      <c r="AB685" s="16"/>
      <c r="AD685" s="16"/>
    </row>
    <row r="686" spans="6:30">
      <c r="F686" s="16"/>
      <c r="I686" s="16"/>
      <c r="J686" s="16"/>
      <c r="AB686" s="16"/>
      <c r="AD686" s="16"/>
    </row>
    <row r="687" spans="6:30">
      <c r="F687" s="16"/>
      <c r="I687" s="16"/>
      <c r="J687" s="16"/>
      <c r="AB687" s="16"/>
      <c r="AD687" s="16"/>
    </row>
    <row r="688" spans="6:30">
      <c r="F688" s="16"/>
      <c r="I688" s="16"/>
      <c r="J688" s="16"/>
      <c r="AB688" s="16"/>
      <c r="AD688" s="16"/>
    </row>
    <row r="689" spans="6:30">
      <c r="F689" s="16"/>
      <c r="I689" s="16"/>
      <c r="J689" s="16"/>
      <c r="AB689" s="16"/>
      <c r="AD689" s="16"/>
    </row>
    <row r="690" spans="6:30">
      <c r="F690" s="16"/>
      <c r="I690" s="16"/>
      <c r="J690" s="16"/>
      <c r="AB690" s="16"/>
      <c r="AD690" s="16"/>
    </row>
    <row r="691" spans="6:30">
      <c r="F691" s="16"/>
      <c r="I691" s="16"/>
      <c r="J691" s="16"/>
      <c r="AB691" s="16"/>
      <c r="AD691" s="16"/>
    </row>
    <row r="692" spans="6:30">
      <c r="F692" s="16"/>
      <c r="I692" s="16"/>
      <c r="J692" s="16"/>
      <c r="AB692" s="16"/>
      <c r="AD692" s="16"/>
    </row>
    <row r="693" spans="6:30">
      <c r="F693" s="16"/>
      <c r="I693" s="16"/>
      <c r="J693" s="16"/>
      <c r="AB693" s="16"/>
      <c r="AD693" s="16"/>
    </row>
    <row r="694" spans="6:30">
      <c r="F694" s="16"/>
      <c r="I694" s="16"/>
      <c r="J694" s="16"/>
      <c r="AB694" s="16"/>
      <c r="AD694" s="16"/>
    </row>
    <row r="695" spans="6:30">
      <c r="F695" s="16"/>
      <c r="I695" s="16"/>
      <c r="J695" s="16"/>
      <c r="AB695" s="16"/>
      <c r="AD695" s="16"/>
    </row>
    <row r="696" spans="6:30">
      <c r="F696" s="16"/>
      <c r="I696" s="16"/>
      <c r="J696" s="16"/>
      <c r="AB696" s="16"/>
      <c r="AD696" s="16"/>
    </row>
    <row r="697" spans="6:30">
      <c r="F697" s="16"/>
      <c r="I697" s="16"/>
      <c r="J697" s="16"/>
      <c r="AB697" s="16"/>
      <c r="AD697" s="16"/>
    </row>
    <row r="698" spans="6:30">
      <c r="F698" s="16"/>
      <c r="I698" s="16"/>
      <c r="J698" s="16"/>
      <c r="AB698" s="16"/>
      <c r="AD698" s="16"/>
    </row>
    <row r="699" spans="6:30">
      <c r="F699" s="16"/>
      <c r="I699" s="16"/>
      <c r="J699" s="16"/>
      <c r="AB699" s="16"/>
      <c r="AD699" s="16"/>
    </row>
    <row r="700" spans="6:30">
      <c r="F700" s="16"/>
      <c r="I700" s="16"/>
      <c r="J700" s="16"/>
      <c r="AB700" s="16"/>
      <c r="AD700" s="16"/>
    </row>
    <row r="701" spans="6:30">
      <c r="F701" s="16"/>
      <c r="I701" s="16"/>
      <c r="J701" s="16"/>
      <c r="AB701" s="16"/>
      <c r="AD701" s="16"/>
    </row>
    <row r="702" spans="6:30">
      <c r="F702" s="16"/>
      <c r="I702" s="16"/>
      <c r="J702" s="16"/>
      <c r="AB702" s="16"/>
      <c r="AD702" s="16"/>
    </row>
    <row r="703" spans="6:30">
      <c r="F703" s="16"/>
      <c r="I703" s="16"/>
      <c r="J703" s="16"/>
      <c r="AB703" s="16"/>
      <c r="AD703" s="16"/>
    </row>
    <row r="704" spans="6:30">
      <c r="F704" s="16"/>
      <c r="I704" s="16"/>
      <c r="J704" s="16"/>
      <c r="AB704" s="16"/>
      <c r="AD704" s="16"/>
    </row>
    <row r="705" spans="6:30">
      <c r="F705" s="16"/>
      <c r="I705" s="16"/>
      <c r="J705" s="16"/>
      <c r="AB705" s="16"/>
      <c r="AD705" s="16"/>
    </row>
    <row r="706" spans="6:30">
      <c r="F706" s="16"/>
      <c r="I706" s="16"/>
      <c r="J706" s="16"/>
      <c r="AB706" s="16"/>
      <c r="AD706" s="16"/>
    </row>
    <row r="707" spans="6:30">
      <c r="F707" s="16"/>
      <c r="I707" s="16"/>
      <c r="J707" s="16"/>
      <c r="AB707" s="16"/>
      <c r="AD707" s="16"/>
    </row>
    <row r="708" spans="6:30">
      <c r="F708" s="16"/>
      <c r="I708" s="16"/>
      <c r="J708" s="16"/>
      <c r="AB708" s="16"/>
      <c r="AD708" s="16"/>
    </row>
    <row r="709" spans="6:30">
      <c r="F709" s="16"/>
      <c r="I709" s="16"/>
      <c r="J709" s="16"/>
      <c r="AB709" s="16"/>
      <c r="AD709" s="16"/>
    </row>
    <row r="710" spans="6:30">
      <c r="F710" s="16"/>
      <c r="I710" s="16"/>
      <c r="J710" s="16"/>
      <c r="AB710" s="16"/>
      <c r="AD710" s="16"/>
    </row>
    <row r="711" spans="6:30">
      <c r="F711" s="16"/>
      <c r="I711" s="16"/>
      <c r="J711" s="16"/>
      <c r="AB711" s="16"/>
      <c r="AD711" s="16"/>
    </row>
    <row r="712" spans="6:30">
      <c r="F712" s="16"/>
      <c r="I712" s="16"/>
      <c r="J712" s="16"/>
      <c r="AB712" s="16"/>
      <c r="AD712" s="16"/>
    </row>
    <row r="713" spans="6:30">
      <c r="F713" s="16"/>
      <c r="I713" s="16"/>
      <c r="J713" s="16"/>
      <c r="AB713" s="16"/>
      <c r="AD713" s="16"/>
    </row>
    <row r="714" spans="6:30">
      <c r="F714" s="16"/>
      <c r="I714" s="16"/>
      <c r="J714" s="16"/>
      <c r="AB714" s="16"/>
      <c r="AD714" s="16"/>
    </row>
    <row r="715" spans="6:30">
      <c r="F715" s="16"/>
      <c r="I715" s="16"/>
      <c r="J715" s="16"/>
      <c r="AB715" s="16"/>
      <c r="AD715" s="16"/>
    </row>
    <row r="716" spans="6:30">
      <c r="F716" s="16"/>
      <c r="I716" s="16"/>
      <c r="J716" s="16"/>
      <c r="AB716" s="16"/>
      <c r="AD716" s="16"/>
    </row>
    <row r="717" spans="6:30">
      <c r="F717" s="16"/>
      <c r="I717" s="16"/>
      <c r="J717" s="16"/>
      <c r="AB717" s="16"/>
      <c r="AD717" s="16"/>
    </row>
    <row r="718" spans="6:30">
      <c r="F718" s="16"/>
      <c r="I718" s="16"/>
      <c r="J718" s="16"/>
      <c r="AB718" s="16"/>
      <c r="AD718" s="16"/>
    </row>
    <row r="719" spans="6:30">
      <c r="F719" s="16"/>
      <c r="I719" s="16"/>
      <c r="J719" s="16"/>
      <c r="AB719" s="16"/>
      <c r="AD719" s="16"/>
    </row>
    <row r="720" spans="6:30">
      <c r="F720" s="16"/>
      <c r="I720" s="16"/>
      <c r="J720" s="16"/>
      <c r="AB720" s="16"/>
      <c r="AD720" s="16"/>
    </row>
    <row r="721" spans="6:30">
      <c r="F721" s="16"/>
      <c r="I721" s="16"/>
      <c r="J721" s="16"/>
      <c r="AB721" s="16"/>
      <c r="AD721" s="16"/>
    </row>
    <row r="722" spans="6:30">
      <c r="F722" s="16"/>
      <c r="I722" s="16"/>
      <c r="J722" s="16"/>
      <c r="AB722" s="16"/>
      <c r="AD722" s="16"/>
    </row>
    <row r="723" spans="6:30">
      <c r="F723" s="16"/>
      <c r="I723" s="16"/>
      <c r="J723" s="16"/>
      <c r="AB723" s="16"/>
      <c r="AD723" s="16"/>
    </row>
    <row r="724" spans="6:30">
      <c r="F724" s="16"/>
      <c r="I724" s="16"/>
      <c r="J724" s="16"/>
      <c r="AB724" s="16"/>
      <c r="AD724" s="16"/>
    </row>
    <row r="725" spans="6:30">
      <c r="F725" s="16"/>
      <c r="I725" s="16"/>
      <c r="J725" s="16"/>
      <c r="AB725" s="16"/>
      <c r="AD725" s="16"/>
    </row>
    <row r="726" spans="6:30">
      <c r="F726" s="16"/>
      <c r="I726" s="16"/>
      <c r="J726" s="16"/>
      <c r="AB726" s="16"/>
      <c r="AD726" s="16"/>
    </row>
    <row r="727" spans="6:30">
      <c r="F727" s="16"/>
      <c r="I727" s="16"/>
      <c r="J727" s="16"/>
      <c r="AB727" s="16"/>
      <c r="AD727" s="16"/>
    </row>
    <row r="728" spans="6:30">
      <c r="F728" s="16"/>
      <c r="I728" s="16"/>
      <c r="J728" s="16"/>
      <c r="AB728" s="16"/>
      <c r="AD728" s="16"/>
    </row>
    <row r="729" spans="6:30">
      <c r="F729" s="16"/>
      <c r="I729" s="16"/>
      <c r="J729" s="16"/>
      <c r="AB729" s="16"/>
      <c r="AD729" s="16"/>
    </row>
    <row r="730" spans="6:30">
      <c r="F730" s="16"/>
      <c r="I730" s="16"/>
      <c r="J730" s="16"/>
      <c r="AB730" s="16"/>
      <c r="AD730" s="16"/>
    </row>
    <row r="731" spans="6:30">
      <c r="F731" s="16"/>
      <c r="I731" s="16"/>
      <c r="J731" s="16"/>
      <c r="AB731" s="16"/>
      <c r="AD731" s="16"/>
    </row>
    <row r="732" spans="6:30">
      <c r="F732" s="16"/>
      <c r="I732" s="16"/>
      <c r="J732" s="16"/>
      <c r="AB732" s="16"/>
      <c r="AD732" s="16"/>
    </row>
    <row r="733" spans="6:30">
      <c r="F733" s="16"/>
      <c r="I733" s="16"/>
      <c r="J733" s="16"/>
      <c r="AB733" s="16"/>
      <c r="AD733" s="16"/>
    </row>
    <row r="734" spans="6:30">
      <c r="F734" s="16"/>
      <c r="I734" s="16"/>
      <c r="J734" s="16"/>
      <c r="AB734" s="16"/>
      <c r="AD734" s="16"/>
    </row>
    <row r="735" spans="6:30">
      <c r="F735" s="16"/>
      <c r="I735" s="16"/>
      <c r="J735" s="16"/>
      <c r="AB735" s="16"/>
      <c r="AD735" s="16"/>
    </row>
    <row r="736" spans="6:30">
      <c r="F736" s="16"/>
      <c r="I736" s="16"/>
      <c r="J736" s="16"/>
      <c r="AB736" s="16"/>
      <c r="AD736" s="16"/>
    </row>
    <row r="737" spans="6:30">
      <c r="F737" s="16"/>
      <c r="I737" s="16"/>
      <c r="J737" s="16"/>
      <c r="AB737" s="16"/>
      <c r="AD737" s="16"/>
    </row>
    <row r="738" spans="6:30">
      <c r="F738" s="16"/>
      <c r="I738" s="16"/>
      <c r="J738" s="16"/>
      <c r="AB738" s="16"/>
      <c r="AD738" s="16"/>
    </row>
    <row r="739" spans="6:30">
      <c r="F739" s="16"/>
      <c r="I739" s="16"/>
      <c r="J739" s="16"/>
      <c r="AB739" s="16"/>
      <c r="AD739" s="16"/>
    </row>
    <row r="740" spans="6:30">
      <c r="F740" s="16"/>
      <c r="I740" s="16"/>
      <c r="J740" s="16"/>
      <c r="AB740" s="16"/>
      <c r="AD740" s="16"/>
    </row>
    <row r="741" spans="6:30">
      <c r="F741" s="16"/>
      <c r="I741" s="16"/>
      <c r="J741" s="16"/>
      <c r="AB741" s="16"/>
      <c r="AD741" s="16"/>
    </row>
    <row r="742" spans="6:30">
      <c r="F742" s="16"/>
      <c r="I742" s="16"/>
      <c r="J742" s="16"/>
      <c r="AB742" s="16"/>
      <c r="AD742" s="16"/>
    </row>
    <row r="743" spans="6:30">
      <c r="F743" s="16"/>
      <c r="I743" s="16"/>
      <c r="J743" s="16"/>
      <c r="AB743" s="16"/>
      <c r="AD743" s="16"/>
    </row>
    <row r="744" spans="6:30">
      <c r="F744" s="16"/>
      <c r="I744" s="16"/>
      <c r="J744" s="16"/>
      <c r="AB744" s="16"/>
      <c r="AD744" s="16"/>
    </row>
    <row r="745" spans="6:30">
      <c r="F745" s="16"/>
      <c r="I745" s="16"/>
      <c r="J745" s="16"/>
      <c r="AB745" s="16"/>
      <c r="AD745" s="16"/>
    </row>
    <row r="746" spans="6:30">
      <c r="F746" s="16"/>
      <c r="I746" s="16"/>
      <c r="J746" s="16"/>
      <c r="AB746" s="16"/>
      <c r="AD746" s="16"/>
    </row>
    <row r="747" spans="6:30">
      <c r="F747" s="16"/>
      <c r="I747" s="16"/>
      <c r="J747" s="16"/>
      <c r="AB747" s="16"/>
      <c r="AD747" s="16"/>
    </row>
    <row r="748" spans="6:30">
      <c r="F748" s="16"/>
      <c r="I748" s="16"/>
      <c r="J748" s="16"/>
      <c r="AB748" s="16"/>
      <c r="AD748" s="16"/>
    </row>
    <row r="749" spans="6:30">
      <c r="F749" s="16"/>
      <c r="I749" s="16"/>
      <c r="J749" s="16"/>
      <c r="AB749" s="16"/>
      <c r="AD749" s="16"/>
    </row>
    <row r="750" spans="6:30">
      <c r="F750" s="16"/>
      <c r="I750" s="16"/>
      <c r="J750" s="16"/>
      <c r="AB750" s="16"/>
      <c r="AD750" s="16"/>
    </row>
    <row r="751" spans="6:30">
      <c r="F751" s="16"/>
      <c r="I751" s="16"/>
      <c r="J751" s="16"/>
      <c r="AB751" s="16"/>
      <c r="AD751" s="16"/>
    </row>
    <row r="752" spans="6:30">
      <c r="F752" s="16"/>
      <c r="I752" s="16"/>
      <c r="J752" s="16"/>
      <c r="AB752" s="16"/>
      <c r="AD752" s="16"/>
    </row>
    <row r="753" spans="6:30">
      <c r="F753" s="16"/>
      <c r="I753" s="16"/>
      <c r="J753" s="16"/>
      <c r="AB753" s="16"/>
      <c r="AD753" s="16"/>
    </row>
    <row r="754" spans="6:30">
      <c r="F754" s="16"/>
      <c r="I754" s="16"/>
      <c r="J754" s="16"/>
      <c r="AB754" s="16"/>
      <c r="AD754" s="16"/>
    </row>
    <row r="755" spans="6:30">
      <c r="F755" s="16"/>
      <c r="I755" s="16"/>
      <c r="J755" s="16"/>
      <c r="AB755" s="16"/>
      <c r="AD755" s="16"/>
    </row>
    <row r="756" spans="6:30">
      <c r="F756" s="16"/>
      <c r="I756" s="16"/>
      <c r="J756" s="16"/>
      <c r="AB756" s="16"/>
      <c r="AD756" s="16"/>
    </row>
    <row r="757" spans="6:30">
      <c r="F757" s="16"/>
      <c r="I757" s="16"/>
      <c r="J757" s="16"/>
      <c r="AB757" s="16"/>
      <c r="AD757" s="16"/>
    </row>
    <row r="758" spans="6:30">
      <c r="F758" s="16"/>
      <c r="I758" s="16"/>
      <c r="J758" s="16"/>
      <c r="AB758" s="16"/>
      <c r="AD758" s="16"/>
    </row>
    <row r="759" spans="6:30">
      <c r="F759" s="16"/>
      <c r="I759" s="16"/>
      <c r="J759" s="16"/>
      <c r="AB759" s="16"/>
      <c r="AD759" s="16"/>
    </row>
    <row r="760" spans="6:30">
      <c r="F760" s="16"/>
      <c r="I760" s="16"/>
      <c r="J760" s="16"/>
      <c r="AB760" s="16"/>
      <c r="AD760" s="16"/>
    </row>
    <row r="761" spans="6:30">
      <c r="F761" s="16"/>
      <c r="I761" s="16"/>
      <c r="J761" s="16"/>
      <c r="AB761" s="16"/>
      <c r="AD761" s="16"/>
    </row>
    <row r="762" spans="6:30">
      <c r="F762" s="16"/>
      <c r="I762" s="16"/>
      <c r="J762" s="16"/>
      <c r="AB762" s="16"/>
      <c r="AD762" s="16"/>
    </row>
    <row r="763" spans="6:30">
      <c r="F763" s="16"/>
      <c r="I763" s="16"/>
      <c r="J763" s="16"/>
      <c r="AB763" s="16"/>
      <c r="AD763" s="16"/>
    </row>
    <row r="764" spans="6:30">
      <c r="F764" s="16"/>
      <c r="I764" s="16"/>
      <c r="J764" s="16"/>
      <c r="AB764" s="16"/>
      <c r="AD764" s="16"/>
    </row>
    <row r="765" spans="6:30">
      <c r="F765" s="16"/>
      <c r="I765" s="16"/>
      <c r="J765" s="16"/>
      <c r="AB765" s="16"/>
      <c r="AD765" s="16"/>
    </row>
    <row r="766" spans="6:30">
      <c r="F766" s="16"/>
      <c r="I766" s="16"/>
      <c r="J766" s="16"/>
      <c r="AB766" s="16"/>
      <c r="AD766" s="16"/>
    </row>
    <row r="767" spans="6:30">
      <c r="F767" s="16"/>
      <c r="I767" s="16"/>
      <c r="J767" s="16"/>
      <c r="AB767" s="16"/>
      <c r="AD767" s="16"/>
    </row>
    <row r="768" spans="6:30">
      <c r="F768" s="16"/>
      <c r="I768" s="16"/>
      <c r="J768" s="16"/>
      <c r="AB768" s="16"/>
      <c r="AD768" s="16"/>
    </row>
    <row r="769" spans="6:30">
      <c r="F769" s="16"/>
      <c r="I769" s="16"/>
      <c r="J769" s="16"/>
      <c r="AB769" s="16"/>
      <c r="AD769" s="16"/>
    </row>
    <row r="770" spans="6:30">
      <c r="F770" s="16"/>
      <c r="I770" s="16"/>
      <c r="J770" s="16"/>
      <c r="AB770" s="16"/>
      <c r="AD770" s="16"/>
    </row>
    <row r="771" spans="6:30">
      <c r="F771" s="16"/>
      <c r="I771" s="16"/>
      <c r="J771" s="16"/>
      <c r="AB771" s="16"/>
      <c r="AD771" s="16"/>
    </row>
    <row r="772" spans="6:30">
      <c r="F772" s="16"/>
      <c r="I772" s="16"/>
      <c r="J772" s="16"/>
      <c r="AB772" s="16"/>
      <c r="AD772" s="16"/>
    </row>
    <row r="773" spans="6:30">
      <c r="F773" s="16"/>
      <c r="I773" s="16"/>
      <c r="J773" s="16"/>
      <c r="AB773" s="16"/>
      <c r="AD773" s="16"/>
    </row>
    <row r="774" spans="6:30">
      <c r="F774" s="16"/>
      <c r="I774" s="16"/>
      <c r="J774" s="16"/>
      <c r="AB774" s="16"/>
      <c r="AD774" s="16"/>
    </row>
    <row r="775" spans="6:30">
      <c r="F775" s="16"/>
      <c r="I775" s="16"/>
      <c r="J775" s="16"/>
      <c r="AB775" s="16"/>
      <c r="AD775" s="16"/>
    </row>
    <row r="776" spans="6:30">
      <c r="F776" s="16"/>
      <c r="I776" s="16"/>
      <c r="J776" s="16"/>
      <c r="AB776" s="16"/>
      <c r="AD776" s="16"/>
    </row>
    <row r="777" spans="6:30">
      <c r="F777" s="16"/>
      <c r="I777" s="16"/>
      <c r="J777" s="16"/>
      <c r="AB777" s="16"/>
      <c r="AD777" s="16"/>
    </row>
    <row r="778" spans="6:30">
      <c r="F778" s="16"/>
      <c r="I778" s="16"/>
      <c r="J778" s="16"/>
      <c r="AB778" s="16"/>
      <c r="AD778" s="16"/>
    </row>
    <row r="779" spans="6:30">
      <c r="F779" s="16"/>
      <c r="I779" s="16"/>
      <c r="J779" s="16"/>
      <c r="AB779" s="16"/>
      <c r="AD779" s="16"/>
    </row>
    <row r="780" spans="6:30">
      <c r="F780" s="16"/>
      <c r="I780" s="16"/>
      <c r="J780" s="16"/>
      <c r="AB780" s="16"/>
      <c r="AD780" s="16"/>
    </row>
    <row r="781" spans="6:30">
      <c r="F781" s="16"/>
      <c r="I781" s="16"/>
      <c r="J781" s="16"/>
      <c r="AB781" s="16"/>
      <c r="AD781" s="16"/>
    </row>
    <row r="782" spans="6:30">
      <c r="F782" s="16"/>
      <c r="I782" s="16"/>
      <c r="J782" s="16"/>
      <c r="AB782" s="16"/>
      <c r="AD782" s="16"/>
    </row>
    <row r="783" spans="6:30">
      <c r="F783" s="16"/>
      <c r="I783" s="16"/>
      <c r="J783" s="16"/>
      <c r="AB783" s="16"/>
      <c r="AD783" s="16"/>
    </row>
    <row r="784" spans="6:30">
      <c r="F784" s="16"/>
      <c r="I784" s="16"/>
      <c r="J784" s="16"/>
      <c r="AB784" s="16"/>
      <c r="AD784" s="16"/>
    </row>
    <row r="785" spans="6:30">
      <c r="F785" s="16"/>
      <c r="I785" s="16"/>
      <c r="J785" s="16"/>
      <c r="AB785" s="16"/>
      <c r="AD785" s="16"/>
    </row>
    <row r="786" spans="6:30">
      <c r="F786" s="16"/>
      <c r="I786" s="16"/>
      <c r="J786" s="16"/>
      <c r="AB786" s="16"/>
      <c r="AD786" s="16"/>
    </row>
    <row r="787" spans="6:30">
      <c r="F787" s="16"/>
      <c r="I787" s="16"/>
      <c r="J787" s="16"/>
      <c r="AB787" s="16"/>
      <c r="AD787" s="16"/>
    </row>
    <row r="788" spans="6:30">
      <c r="F788" s="16"/>
      <c r="I788" s="16"/>
      <c r="J788" s="16"/>
      <c r="AB788" s="16"/>
      <c r="AD788" s="16"/>
    </row>
    <row r="789" spans="6:30">
      <c r="F789" s="16"/>
      <c r="I789" s="16"/>
      <c r="J789" s="16"/>
      <c r="AB789" s="16"/>
      <c r="AD789" s="16"/>
    </row>
    <row r="790" spans="6:30">
      <c r="F790" s="16"/>
      <c r="I790" s="16"/>
      <c r="J790" s="16"/>
      <c r="AB790" s="16"/>
      <c r="AD790" s="16"/>
    </row>
    <row r="791" spans="6:30">
      <c r="F791" s="16"/>
      <c r="I791" s="16"/>
      <c r="J791" s="16"/>
      <c r="AB791" s="16"/>
      <c r="AD791" s="16"/>
    </row>
    <row r="792" spans="6:30">
      <c r="F792" s="16"/>
      <c r="I792" s="16"/>
      <c r="J792" s="16"/>
      <c r="AB792" s="16"/>
      <c r="AD792" s="16"/>
    </row>
    <row r="793" spans="6:30">
      <c r="F793" s="16"/>
      <c r="I793" s="16"/>
      <c r="J793" s="16"/>
      <c r="AB793" s="16"/>
      <c r="AD793" s="16"/>
    </row>
    <row r="794" spans="6:30">
      <c r="F794" s="16"/>
      <c r="I794" s="16"/>
      <c r="J794" s="16"/>
      <c r="AB794" s="16"/>
      <c r="AD794" s="16"/>
    </row>
    <row r="795" spans="6:30">
      <c r="F795" s="16"/>
      <c r="I795" s="16"/>
      <c r="J795" s="16"/>
      <c r="AB795" s="16"/>
      <c r="AD795" s="16"/>
    </row>
    <row r="796" spans="6:30">
      <c r="F796" s="16"/>
      <c r="I796" s="16"/>
      <c r="J796" s="16"/>
      <c r="AB796" s="16"/>
      <c r="AD796" s="16"/>
    </row>
    <row r="797" spans="6:30">
      <c r="F797" s="16"/>
      <c r="I797" s="16"/>
      <c r="J797" s="16"/>
      <c r="AB797" s="16"/>
      <c r="AD797" s="16"/>
    </row>
    <row r="798" spans="6:30">
      <c r="F798" s="16"/>
      <c r="I798" s="16"/>
      <c r="J798" s="16"/>
      <c r="AB798" s="16"/>
      <c r="AD798" s="16"/>
    </row>
    <row r="799" spans="6:30">
      <c r="F799" s="16"/>
      <c r="I799" s="16"/>
      <c r="J799" s="16"/>
      <c r="AB799" s="16"/>
      <c r="AD799" s="16"/>
    </row>
    <row r="800" spans="6:30">
      <c r="F800" s="16"/>
      <c r="I800" s="16"/>
      <c r="J800" s="16"/>
      <c r="AB800" s="16"/>
      <c r="AD800" s="16"/>
    </row>
    <row r="801" spans="6:30">
      <c r="F801" s="16"/>
      <c r="I801" s="16"/>
      <c r="J801" s="16"/>
      <c r="AB801" s="16"/>
      <c r="AD801" s="16"/>
    </row>
    <row r="802" spans="6:30">
      <c r="F802" s="16"/>
      <c r="I802" s="16"/>
      <c r="J802" s="16"/>
      <c r="AB802" s="16"/>
      <c r="AD802" s="16"/>
    </row>
    <row r="803" spans="6:30">
      <c r="F803" s="16"/>
      <c r="I803" s="16"/>
      <c r="J803" s="16"/>
      <c r="AB803" s="16"/>
      <c r="AD803" s="16"/>
    </row>
    <row r="804" spans="6:30">
      <c r="F804" s="16"/>
      <c r="I804" s="16"/>
      <c r="J804" s="16"/>
      <c r="AB804" s="16"/>
      <c r="AD804" s="16"/>
    </row>
    <row r="805" spans="6:30">
      <c r="F805" s="16"/>
      <c r="I805" s="16"/>
      <c r="J805" s="16"/>
      <c r="AB805" s="16"/>
      <c r="AD805" s="16"/>
    </row>
    <row r="806" spans="6:30">
      <c r="F806" s="16"/>
      <c r="I806" s="16"/>
      <c r="J806" s="16"/>
      <c r="AB806" s="16"/>
      <c r="AD806" s="16"/>
    </row>
    <row r="807" spans="6:30">
      <c r="F807" s="16"/>
      <c r="I807" s="16"/>
      <c r="J807" s="16"/>
      <c r="AB807" s="16"/>
      <c r="AD807" s="16"/>
    </row>
    <row r="808" spans="6:30">
      <c r="F808" s="16"/>
      <c r="I808" s="16"/>
      <c r="J808" s="16"/>
      <c r="AB808" s="16"/>
      <c r="AD808" s="16"/>
    </row>
    <row r="809" spans="6:30">
      <c r="F809" s="16"/>
      <c r="I809" s="16"/>
      <c r="J809" s="16"/>
      <c r="AB809" s="16"/>
      <c r="AD809" s="16"/>
    </row>
    <row r="810" spans="6:30">
      <c r="F810" s="16"/>
      <c r="I810" s="16"/>
      <c r="J810" s="16"/>
      <c r="AB810" s="16"/>
      <c r="AD810" s="16"/>
    </row>
    <row r="811" spans="6:30">
      <c r="F811" s="16"/>
      <c r="I811" s="16"/>
      <c r="J811" s="16"/>
      <c r="AB811" s="16"/>
      <c r="AD811" s="16"/>
    </row>
    <row r="812" spans="6:30">
      <c r="F812" s="16"/>
      <c r="I812" s="16"/>
      <c r="J812" s="16"/>
      <c r="AB812" s="16"/>
      <c r="AD812" s="16"/>
    </row>
    <row r="813" spans="6:30">
      <c r="F813" s="16"/>
      <c r="I813" s="16"/>
      <c r="J813" s="16"/>
      <c r="AB813" s="16"/>
      <c r="AD813" s="16"/>
    </row>
    <row r="814" spans="6:30">
      <c r="F814" s="16"/>
      <c r="I814" s="16"/>
      <c r="J814" s="16"/>
      <c r="AB814" s="16"/>
      <c r="AD814" s="16"/>
    </row>
    <row r="815" spans="6:30">
      <c r="F815" s="16"/>
      <c r="I815" s="16"/>
      <c r="J815" s="16"/>
      <c r="AB815" s="16"/>
      <c r="AD815" s="16"/>
    </row>
    <row r="816" spans="6:30">
      <c r="F816" s="16"/>
      <c r="I816" s="16"/>
      <c r="J816" s="16"/>
      <c r="AB816" s="16"/>
      <c r="AD816" s="16"/>
    </row>
    <row r="817" spans="6:30">
      <c r="F817" s="16"/>
      <c r="I817" s="16"/>
      <c r="J817" s="16"/>
      <c r="AB817" s="16"/>
      <c r="AD817" s="16"/>
    </row>
    <row r="818" spans="6:30">
      <c r="F818" s="16"/>
      <c r="I818" s="16"/>
      <c r="J818" s="16"/>
      <c r="AB818" s="16"/>
      <c r="AD818" s="16"/>
    </row>
    <row r="819" spans="6:30">
      <c r="F819" s="16"/>
      <c r="I819" s="16"/>
      <c r="J819" s="16"/>
      <c r="AB819" s="16"/>
      <c r="AD819" s="16"/>
    </row>
    <row r="820" spans="6:30">
      <c r="F820" s="16"/>
      <c r="I820" s="16"/>
      <c r="J820" s="16"/>
      <c r="AB820" s="16"/>
      <c r="AD820" s="16"/>
    </row>
    <row r="821" spans="6:30">
      <c r="F821" s="16"/>
      <c r="I821" s="16"/>
      <c r="J821" s="16"/>
      <c r="AB821" s="16"/>
      <c r="AD821" s="16"/>
    </row>
    <row r="822" spans="6:30">
      <c r="F822" s="16"/>
      <c r="I822" s="16"/>
      <c r="J822" s="16"/>
      <c r="AB822" s="16"/>
      <c r="AD822" s="16"/>
    </row>
    <row r="823" spans="6:30">
      <c r="F823" s="16"/>
      <c r="I823" s="16"/>
      <c r="J823" s="16"/>
      <c r="AB823" s="16"/>
      <c r="AD823" s="16"/>
    </row>
    <row r="824" spans="6:30">
      <c r="F824" s="16"/>
      <c r="I824" s="16"/>
      <c r="J824" s="16"/>
      <c r="AB824" s="16"/>
      <c r="AD824" s="16"/>
    </row>
    <row r="825" spans="6:30">
      <c r="F825" s="16"/>
      <c r="I825" s="16"/>
      <c r="J825" s="16"/>
      <c r="AB825" s="16"/>
      <c r="AD825" s="16"/>
    </row>
    <row r="826" spans="6:30">
      <c r="F826" s="16"/>
      <c r="I826" s="16"/>
      <c r="J826" s="16"/>
      <c r="AB826" s="16"/>
      <c r="AD826" s="16"/>
    </row>
    <row r="827" spans="6:30">
      <c r="F827" s="16"/>
      <c r="I827" s="16"/>
      <c r="J827" s="16"/>
      <c r="AB827" s="16"/>
      <c r="AD827" s="16"/>
    </row>
    <row r="828" spans="6:30">
      <c r="F828" s="16"/>
      <c r="I828" s="16"/>
      <c r="J828" s="16"/>
      <c r="AB828" s="16"/>
      <c r="AD828" s="16"/>
    </row>
    <row r="829" spans="6:30">
      <c r="F829" s="16"/>
      <c r="I829" s="16"/>
      <c r="J829" s="16"/>
      <c r="AB829" s="16"/>
      <c r="AD829" s="16"/>
    </row>
    <row r="830" spans="6:30">
      <c r="F830" s="16"/>
      <c r="I830" s="16"/>
      <c r="J830" s="16"/>
      <c r="AB830" s="16"/>
      <c r="AD830" s="16"/>
    </row>
    <row r="831" spans="6:30">
      <c r="F831" s="16"/>
      <c r="I831" s="16"/>
      <c r="J831" s="16"/>
      <c r="AB831" s="16"/>
      <c r="AD831" s="16"/>
    </row>
    <row r="832" spans="6:30">
      <c r="F832" s="16"/>
      <c r="I832" s="16"/>
      <c r="J832" s="16"/>
      <c r="AB832" s="16"/>
      <c r="AD832" s="16"/>
    </row>
    <row r="833" spans="6:30">
      <c r="F833" s="16"/>
      <c r="I833" s="16"/>
      <c r="J833" s="16"/>
      <c r="AB833" s="16"/>
      <c r="AD833" s="16"/>
    </row>
    <row r="834" spans="6:30">
      <c r="F834" s="16"/>
      <c r="I834" s="16"/>
      <c r="J834" s="16"/>
      <c r="AB834" s="16"/>
      <c r="AD834" s="16"/>
    </row>
    <row r="835" spans="6:30">
      <c r="F835" s="16"/>
      <c r="I835" s="16"/>
      <c r="J835" s="16"/>
      <c r="AB835" s="16"/>
      <c r="AD835" s="16"/>
    </row>
    <row r="836" spans="6:30">
      <c r="F836" s="16"/>
      <c r="I836" s="16"/>
      <c r="J836" s="16"/>
      <c r="AB836" s="16"/>
      <c r="AD836" s="16"/>
    </row>
    <row r="837" spans="6:30">
      <c r="F837" s="16"/>
      <c r="I837" s="16"/>
      <c r="J837" s="16"/>
      <c r="AB837" s="16"/>
      <c r="AD837" s="16"/>
    </row>
    <row r="838" spans="6:30">
      <c r="F838" s="16"/>
      <c r="I838" s="16"/>
      <c r="J838" s="16"/>
      <c r="AB838" s="16"/>
      <c r="AD838" s="16"/>
    </row>
    <row r="839" spans="6:30">
      <c r="F839" s="16"/>
      <c r="I839" s="16"/>
      <c r="J839" s="16"/>
      <c r="AB839" s="16"/>
      <c r="AD839" s="16"/>
    </row>
    <row r="840" spans="6:30">
      <c r="F840" s="16"/>
      <c r="I840" s="16"/>
      <c r="J840" s="16"/>
      <c r="AB840" s="16"/>
      <c r="AD840" s="16"/>
    </row>
    <row r="841" spans="6:30">
      <c r="F841" s="16"/>
      <c r="I841" s="16"/>
      <c r="J841" s="16"/>
      <c r="AB841" s="16"/>
      <c r="AD841" s="16"/>
    </row>
    <row r="842" spans="6:30">
      <c r="F842" s="16"/>
      <c r="I842" s="16"/>
      <c r="J842" s="16"/>
      <c r="AB842" s="16"/>
      <c r="AD842" s="16"/>
    </row>
    <row r="843" spans="6:30">
      <c r="F843" s="16"/>
      <c r="I843" s="16"/>
      <c r="J843" s="16"/>
      <c r="AB843" s="16"/>
      <c r="AD843" s="16"/>
    </row>
    <row r="844" spans="6:30">
      <c r="F844" s="16"/>
      <c r="I844" s="16"/>
      <c r="J844" s="16"/>
      <c r="AB844" s="16"/>
      <c r="AD844" s="16"/>
    </row>
    <row r="845" spans="6:30">
      <c r="F845" s="16"/>
      <c r="I845" s="16"/>
      <c r="J845" s="16"/>
      <c r="AB845" s="16"/>
      <c r="AD845" s="16"/>
    </row>
    <row r="846" spans="6:30">
      <c r="F846" s="16"/>
      <c r="I846" s="16"/>
      <c r="J846" s="16"/>
      <c r="AB846" s="16"/>
      <c r="AD846" s="16"/>
    </row>
    <row r="847" spans="6:30">
      <c r="F847" s="16"/>
      <c r="I847" s="16"/>
      <c r="J847" s="16"/>
      <c r="AB847" s="16"/>
      <c r="AD847" s="16"/>
    </row>
    <row r="848" spans="6:30">
      <c r="F848" s="16"/>
      <c r="I848" s="16"/>
      <c r="J848" s="16"/>
      <c r="AB848" s="16"/>
      <c r="AD848" s="16"/>
    </row>
    <row r="849" spans="6:30">
      <c r="F849" s="16"/>
      <c r="I849" s="16"/>
      <c r="J849" s="16"/>
      <c r="AB849" s="16"/>
      <c r="AD849" s="16"/>
    </row>
    <row r="850" spans="6:30">
      <c r="F850" s="16"/>
      <c r="I850" s="16"/>
      <c r="J850" s="16"/>
      <c r="AB850" s="16"/>
      <c r="AD850" s="16"/>
    </row>
    <row r="851" spans="6:30">
      <c r="F851" s="16"/>
      <c r="I851" s="16"/>
      <c r="J851" s="16"/>
      <c r="AB851" s="16"/>
      <c r="AD851" s="16"/>
    </row>
    <row r="852" spans="6:30">
      <c r="F852" s="16"/>
      <c r="I852" s="16"/>
      <c r="J852" s="16"/>
      <c r="AB852" s="16"/>
      <c r="AD852" s="16"/>
    </row>
    <row r="853" spans="6:30">
      <c r="F853" s="16"/>
      <c r="I853" s="16"/>
      <c r="J853" s="16"/>
      <c r="AB853" s="16"/>
      <c r="AD853" s="16"/>
    </row>
    <row r="854" spans="6:30">
      <c r="F854" s="16"/>
      <c r="I854" s="16"/>
      <c r="J854" s="16"/>
      <c r="AB854" s="16"/>
      <c r="AD854" s="16"/>
    </row>
    <row r="855" spans="6:30">
      <c r="F855" s="16"/>
      <c r="I855" s="16"/>
      <c r="J855" s="16"/>
      <c r="AB855" s="16"/>
      <c r="AD855" s="16"/>
    </row>
    <row r="856" spans="6:30">
      <c r="F856" s="16"/>
      <c r="I856" s="16"/>
      <c r="J856" s="16"/>
      <c r="AB856" s="16"/>
      <c r="AD856" s="16"/>
    </row>
    <row r="857" spans="6:30">
      <c r="F857" s="16"/>
      <c r="I857" s="16"/>
      <c r="J857" s="16"/>
      <c r="AB857" s="16"/>
      <c r="AD857" s="16"/>
    </row>
    <row r="858" spans="6:30">
      <c r="F858" s="16"/>
      <c r="I858" s="16"/>
      <c r="J858" s="16"/>
      <c r="AB858" s="16"/>
      <c r="AD858" s="16"/>
    </row>
    <row r="859" spans="6:30">
      <c r="F859" s="16"/>
      <c r="I859" s="16"/>
      <c r="J859" s="16"/>
      <c r="AB859" s="16"/>
      <c r="AD859" s="16"/>
    </row>
    <row r="860" spans="6:30">
      <c r="F860" s="16"/>
      <c r="I860" s="16"/>
      <c r="J860" s="16"/>
      <c r="AB860" s="16"/>
      <c r="AD860" s="16"/>
    </row>
    <row r="861" spans="6:30">
      <c r="F861" s="16"/>
      <c r="I861" s="16"/>
      <c r="J861" s="16"/>
      <c r="AB861" s="16"/>
      <c r="AD861" s="16"/>
    </row>
    <row r="862" spans="6:30">
      <c r="F862" s="16"/>
      <c r="I862" s="16"/>
      <c r="J862" s="16"/>
      <c r="AB862" s="16"/>
      <c r="AD862" s="16"/>
    </row>
    <row r="863" spans="6:30">
      <c r="F863" s="16"/>
      <c r="I863" s="16"/>
      <c r="J863" s="16"/>
      <c r="AB863" s="16"/>
      <c r="AD863" s="16"/>
    </row>
    <row r="864" spans="6:30">
      <c r="F864" s="16"/>
      <c r="I864" s="16"/>
      <c r="J864" s="16"/>
      <c r="AB864" s="16"/>
      <c r="AD864" s="16"/>
    </row>
    <row r="865" spans="6:30">
      <c r="F865" s="16"/>
      <c r="I865" s="16"/>
      <c r="J865" s="16"/>
      <c r="AB865" s="16"/>
      <c r="AD865" s="16"/>
    </row>
    <row r="866" spans="6:30">
      <c r="F866" s="16"/>
      <c r="I866" s="16"/>
      <c r="J866" s="16"/>
      <c r="AB866" s="16"/>
      <c r="AD866" s="16"/>
    </row>
    <row r="867" spans="6:30">
      <c r="F867" s="16"/>
      <c r="I867" s="16"/>
      <c r="J867" s="16"/>
      <c r="AB867" s="16"/>
      <c r="AD867" s="16"/>
    </row>
    <row r="868" spans="6:30">
      <c r="F868" s="16"/>
      <c r="I868" s="16"/>
      <c r="J868" s="16"/>
      <c r="AB868" s="16"/>
      <c r="AD868" s="16"/>
    </row>
    <row r="869" spans="6:30">
      <c r="F869" s="16"/>
      <c r="I869" s="16"/>
      <c r="J869" s="16"/>
      <c r="AB869" s="16"/>
      <c r="AD869" s="16"/>
    </row>
    <row r="870" spans="6:30">
      <c r="F870" s="16"/>
      <c r="I870" s="16"/>
      <c r="J870" s="16"/>
      <c r="AB870" s="16"/>
      <c r="AD870" s="16"/>
    </row>
    <row r="871" spans="6:30">
      <c r="F871" s="16"/>
      <c r="I871" s="16"/>
      <c r="J871" s="16"/>
      <c r="AB871" s="16"/>
      <c r="AD871" s="16"/>
    </row>
    <row r="872" spans="6:30">
      <c r="F872" s="16"/>
      <c r="I872" s="16"/>
      <c r="J872" s="16"/>
      <c r="AB872" s="16"/>
      <c r="AD872" s="16"/>
    </row>
    <row r="873" spans="6:30">
      <c r="F873" s="16"/>
      <c r="I873" s="16"/>
      <c r="J873" s="16"/>
      <c r="AB873" s="16"/>
      <c r="AD873" s="16"/>
    </row>
    <row r="874" spans="6:30">
      <c r="F874" s="16"/>
      <c r="I874" s="16"/>
      <c r="J874" s="16"/>
      <c r="AB874" s="16"/>
      <c r="AD874" s="16"/>
    </row>
    <row r="875" spans="6:30">
      <c r="F875" s="16"/>
      <c r="I875" s="16"/>
      <c r="J875" s="16"/>
      <c r="AB875" s="16"/>
      <c r="AD875" s="16"/>
    </row>
    <row r="876" spans="6:30">
      <c r="F876" s="16"/>
      <c r="I876" s="16"/>
      <c r="J876" s="16"/>
      <c r="AB876" s="16"/>
      <c r="AD876" s="16"/>
    </row>
    <row r="877" spans="6:30">
      <c r="F877" s="16"/>
      <c r="I877" s="16"/>
      <c r="J877" s="16"/>
      <c r="AB877" s="16"/>
      <c r="AD877" s="16"/>
    </row>
    <row r="878" spans="6:30">
      <c r="F878" s="16"/>
      <c r="I878" s="16"/>
      <c r="J878" s="16"/>
      <c r="AB878" s="16"/>
      <c r="AD878" s="16"/>
    </row>
    <row r="879" spans="6:30">
      <c r="F879" s="16"/>
      <c r="I879" s="16"/>
      <c r="J879" s="16"/>
      <c r="AB879" s="16"/>
      <c r="AD879" s="16"/>
    </row>
    <row r="880" spans="6:30">
      <c r="F880" s="16"/>
      <c r="I880" s="16"/>
      <c r="J880" s="16"/>
      <c r="AB880" s="16"/>
      <c r="AD880" s="16"/>
    </row>
    <row r="881" spans="6:30">
      <c r="F881" s="16"/>
      <c r="I881" s="16"/>
      <c r="J881" s="16"/>
      <c r="AB881" s="16"/>
      <c r="AD881" s="16"/>
    </row>
    <row r="882" spans="6:30">
      <c r="F882" s="16"/>
      <c r="I882" s="16"/>
      <c r="J882" s="16"/>
      <c r="AB882" s="16"/>
      <c r="AD882" s="16"/>
    </row>
    <row r="883" spans="6:30">
      <c r="F883" s="16"/>
      <c r="I883" s="16"/>
      <c r="J883" s="16"/>
      <c r="AB883" s="16"/>
      <c r="AD883" s="16"/>
    </row>
    <row r="884" spans="6:30">
      <c r="F884" s="16"/>
      <c r="I884" s="16"/>
      <c r="J884" s="16"/>
      <c r="AB884" s="16"/>
      <c r="AD884" s="16"/>
    </row>
    <row r="885" spans="6:30">
      <c r="F885" s="16"/>
      <c r="I885" s="16"/>
      <c r="J885" s="16"/>
      <c r="AB885" s="16"/>
      <c r="AD885" s="16"/>
    </row>
    <row r="886" spans="6:30">
      <c r="F886" s="16"/>
      <c r="I886" s="16"/>
      <c r="J886" s="16"/>
      <c r="AB886" s="16"/>
      <c r="AD886" s="16"/>
    </row>
    <row r="887" spans="6:30">
      <c r="F887" s="16"/>
      <c r="I887" s="16"/>
      <c r="J887" s="16"/>
      <c r="AB887" s="16"/>
      <c r="AD887" s="16"/>
    </row>
    <row r="888" spans="6:30">
      <c r="F888" s="16"/>
      <c r="I888" s="16"/>
      <c r="J888" s="16"/>
      <c r="AB888" s="16"/>
      <c r="AD888" s="16"/>
    </row>
    <row r="889" spans="6:30">
      <c r="F889" s="16"/>
      <c r="I889" s="16"/>
      <c r="J889" s="16"/>
      <c r="AB889" s="16"/>
      <c r="AD889" s="16"/>
    </row>
    <row r="890" spans="6:30">
      <c r="F890" s="16"/>
      <c r="I890" s="16"/>
      <c r="J890" s="16"/>
      <c r="AB890" s="16"/>
      <c r="AD890" s="16"/>
    </row>
    <row r="891" spans="6:30">
      <c r="F891" s="16"/>
      <c r="I891" s="16"/>
      <c r="J891" s="16"/>
      <c r="AB891" s="16"/>
      <c r="AD891" s="16"/>
    </row>
    <row r="892" spans="6:30">
      <c r="F892" s="16"/>
      <c r="I892" s="16"/>
      <c r="J892" s="16"/>
      <c r="AB892" s="16"/>
      <c r="AD892" s="16"/>
    </row>
    <row r="893" spans="6:30">
      <c r="F893" s="16"/>
      <c r="I893" s="16"/>
      <c r="J893" s="16"/>
      <c r="AB893" s="16"/>
      <c r="AD893" s="16"/>
    </row>
    <row r="894" spans="6:30">
      <c r="F894" s="16"/>
      <c r="I894" s="16"/>
      <c r="J894" s="16"/>
      <c r="AB894" s="16"/>
      <c r="AD894" s="16"/>
    </row>
    <row r="895" spans="6:30">
      <c r="F895" s="16"/>
      <c r="I895" s="16"/>
      <c r="J895" s="16"/>
      <c r="AB895" s="16"/>
      <c r="AD895" s="16"/>
    </row>
    <row r="896" spans="6:30">
      <c r="F896" s="16"/>
      <c r="I896" s="16"/>
      <c r="J896" s="16"/>
      <c r="AB896" s="16"/>
      <c r="AD896" s="16"/>
    </row>
    <row r="897" spans="6:30">
      <c r="F897" s="16"/>
      <c r="I897" s="16"/>
      <c r="J897" s="16"/>
      <c r="AB897" s="16"/>
      <c r="AD897" s="16"/>
    </row>
    <row r="898" spans="6:30">
      <c r="F898" s="16"/>
      <c r="I898" s="16"/>
      <c r="J898" s="16"/>
      <c r="AB898" s="16"/>
      <c r="AD898" s="16"/>
    </row>
    <row r="899" spans="6:30">
      <c r="F899" s="16"/>
      <c r="I899" s="16"/>
      <c r="J899" s="16"/>
      <c r="AB899" s="16"/>
      <c r="AD899" s="16"/>
    </row>
    <row r="900" spans="6:30">
      <c r="F900" s="16"/>
      <c r="I900" s="16"/>
      <c r="J900" s="16"/>
      <c r="AB900" s="16"/>
      <c r="AD900" s="16"/>
    </row>
    <row r="901" spans="6:30">
      <c r="F901" s="16"/>
      <c r="I901" s="16"/>
      <c r="J901" s="16"/>
      <c r="AB901" s="16"/>
      <c r="AD901" s="16"/>
    </row>
    <row r="902" spans="6:30">
      <c r="F902" s="16"/>
      <c r="I902" s="16"/>
      <c r="J902" s="16"/>
      <c r="AB902" s="16"/>
      <c r="AD902" s="16"/>
    </row>
    <row r="903" spans="6:30">
      <c r="F903" s="16"/>
      <c r="I903" s="16"/>
      <c r="J903" s="16"/>
      <c r="AB903" s="16"/>
      <c r="AD903" s="16"/>
    </row>
    <row r="904" spans="6:30">
      <c r="F904" s="16"/>
      <c r="I904" s="16"/>
      <c r="J904" s="16"/>
      <c r="AB904" s="16"/>
      <c r="AD904" s="16"/>
    </row>
    <row r="905" spans="6:30">
      <c r="F905" s="16"/>
      <c r="I905" s="16"/>
      <c r="J905" s="16"/>
      <c r="AB905" s="16"/>
      <c r="AD905" s="16"/>
    </row>
    <row r="906" spans="6:30">
      <c r="F906" s="16"/>
      <c r="I906" s="16"/>
      <c r="J906" s="16"/>
      <c r="AB906" s="16"/>
      <c r="AD906" s="16"/>
    </row>
    <row r="907" spans="6:30">
      <c r="F907" s="16"/>
      <c r="I907" s="16"/>
      <c r="J907" s="16"/>
      <c r="AB907" s="16"/>
      <c r="AD907" s="16"/>
    </row>
    <row r="908" spans="6:30">
      <c r="F908" s="16"/>
      <c r="I908" s="16"/>
      <c r="J908" s="16"/>
      <c r="AB908" s="16"/>
      <c r="AD908" s="16"/>
    </row>
    <row r="909" spans="6:30">
      <c r="F909" s="16"/>
      <c r="I909" s="16"/>
      <c r="J909" s="16"/>
      <c r="AB909" s="16"/>
      <c r="AD909" s="16"/>
    </row>
    <row r="910" spans="6:30">
      <c r="F910" s="16"/>
      <c r="I910" s="16"/>
      <c r="J910" s="16"/>
      <c r="AB910" s="16"/>
      <c r="AD910" s="16"/>
    </row>
    <row r="911" spans="6:30">
      <c r="F911" s="16"/>
      <c r="I911" s="16"/>
      <c r="J911" s="16"/>
      <c r="AB911" s="16"/>
      <c r="AD911" s="16"/>
    </row>
    <row r="912" spans="6:30">
      <c r="F912" s="16"/>
      <c r="I912" s="16"/>
      <c r="J912" s="16"/>
      <c r="AB912" s="16"/>
      <c r="AD912" s="16"/>
    </row>
    <row r="913" spans="6:30">
      <c r="F913" s="16"/>
      <c r="I913" s="16"/>
      <c r="J913" s="16"/>
      <c r="AB913" s="16"/>
      <c r="AD913" s="16"/>
    </row>
    <row r="914" spans="6:30">
      <c r="F914" s="16"/>
      <c r="I914" s="16"/>
      <c r="J914" s="16"/>
      <c r="AB914" s="16"/>
      <c r="AD914" s="16"/>
    </row>
    <row r="915" spans="6:30">
      <c r="F915" s="16"/>
      <c r="I915" s="16"/>
      <c r="J915" s="16"/>
      <c r="AB915" s="16"/>
      <c r="AD915" s="16"/>
    </row>
    <row r="916" spans="6:30">
      <c r="F916" s="16"/>
      <c r="I916" s="16"/>
      <c r="J916" s="16"/>
      <c r="AB916" s="16"/>
      <c r="AD916" s="16"/>
    </row>
    <row r="917" spans="6:30">
      <c r="F917" s="16"/>
      <c r="I917" s="16"/>
      <c r="J917" s="16"/>
      <c r="AB917" s="16"/>
      <c r="AD917" s="16"/>
    </row>
    <row r="918" spans="6:30">
      <c r="F918" s="16"/>
      <c r="I918" s="16"/>
      <c r="J918" s="16"/>
      <c r="AB918" s="16"/>
      <c r="AD918" s="16"/>
    </row>
    <row r="919" spans="6:30">
      <c r="F919" s="16"/>
      <c r="I919" s="16"/>
      <c r="J919" s="16"/>
      <c r="AB919" s="16"/>
      <c r="AD919" s="16"/>
    </row>
    <row r="920" spans="6:30">
      <c r="F920" s="16"/>
      <c r="I920" s="16"/>
      <c r="J920" s="16"/>
      <c r="AB920" s="16"/>
      <c r="AD920" s="16"/>
    </row>
    <row r="921" spans="6:30">
      <c r="F921" s="16"/>
      <c r="I921" s="16"/>
      <c r="J921" s="16"/>
      <c r="AB921" s="16"/>
      <c r="AD921" s="16"/>
    </row>
    <row r="922" spans="6:30">
      <c r="F922" s="16"/>
      <c r="I922" s="16"/>
      <c r="J922" s="16"/>
      <c r="AB922" s="16"/>
      <c r="AD922" s="16"/>
    </row>
    <row r="923" spans="6:30">
      <c r="F923" s="16"/>
      <c r="I923" s="16"/>
      <c r="J923" s="16"/>
      <c r="AB923" s="16"/>
      <c r="AD923" s="16"/>
    </row>
    <row r="924" spans="6:30">
      <c r="F924" s="16"/>
      <c r="I924" s="16"/>
      <c r="J924" s="16"/>
      <c r="AB924" s="16"/>
      <c r="AD924" s="16"/>
    </row>
    <row r="925" spans="6:30">
      <c r="F925" s="16"/>
      <c r="I925" s="16"/>
      <c r="J925" s="16"/>
      <c r="AB925" s="16"/>
      <c r="AD925" s="16"/>
    </row>
    <row r="926" spans="6:30">
      <c r="F926" s="16"/>
      <c r="I926" s="16"/>
      <c r="J926" s="16"/>
      <c r="AB926" s="16"/>
      <c r="AD926" s="16"/>
    </row>
    <row r="927" spans="6:30">
      <c r="F927" s="16"/>
      <c r="I927" s="16"/>
      <c r="J927" s="16"/>
      <c r="AB927" s="16"/>
      <c r="AD927" s="16"/>
    </row>
    <row r="928" spans="6:30">
      <c r="F928" s="16"/>
      <c r="I928" s="16"/>
      <c r="J928" s="16"/>
      <c r="AB928" s="16"/>
      <c r="AD928" s="16"/>
    </row>
    <row r="929" spans="6:30">
      <c r="F929" s="16"/>
      <c r="I929" s="16"/>
      <c r="J929" s="16"/>
      <c r="AB929" s="16"/>
      <c r="AD929" s="16"/>
    </row>
    <row r="930" spans="6:30">
      <c r="F930" s="16"/>
      <c r="I930" s="16"/>
      <c r="J930" s="16"/>
      <c r="AB930" s="16"/>
      <c r="AD930" s="16"/>
    </row>
    <row r="931" spans="6:30">
      <c r="F931" s="16"/>
      <c r="I931" s="16"/>
      <c r="J931" s="16"/>
      <c r="AB931" s="16"/>
      <c r="AD931" s="16"/>
    </row>
    <row r="932" spans="6:30">
      <c r="F932" s="16"/>
      <c r="I932" s="16"/>
      <c r="J932" s="16"/>
      <c r="AB932" s="16"/>
      <c r="AD932" s="16"/>
    </row>
    <row r="933" spans="6:30">
      <c r="F933" s="16"/>
      <c r="I933" s="16"/>
      <c r="J933" s="16"/>
      <c r="AB933" s="16"/>
      <c r="AD933" s="16"/>
    </row>
    <row r="934" spans="6:30">
      <c r="F934" s="16"/>
      <c r="I934" s="16"/>
      <c r="J934" s="16"/>
      <c r="AB934" s="16"/>
      <c r="AD934" s="16"/>
    </row>
    <row r="935" spans="6:30">
      <c r="F935" s="16"/>
      <c r="I935" s="16"/>
      <c r="J935" s="16"/>
      <c r="AB935" s="16"/>
      <c r="AD935" s="16"/>
    </row>
    <row r="936" spans="6:30">
      <c r="F936" s="16"/>
      <c r="I936" s="16"/>
      <c r="J936" s="16"/>
      <c r="AB936" s="16"/>
      <c r="AD936" s="16"/>
    </row>
    <row r="937" spans="6:30">
      <c r="F937" s="16"/>
      <c r="I937" s="16"/>
      <c r="J937" s="16"/>
      <c r="AB937" s="16"/>
      <c r="AD937" s="16"/>
    </row>
    <row r="938" spans="6:30">
      <c r="F938" s="16"/>
      <c r="I938" s="16"/>
      <c r="J938" s="16"/>
      <c r="AB938" s="16"/>
      <c r="AD938" s="16"/>
    </row>
    <row r="939" spans="6:30">
      <c r="F939" s="16"/>
      <c r="I939" s="16"/>
      <c r="J939" s="16"/>
      <c r="AB939" s="16"/>
      <c r="AD939" s="16"/>
    </row>
    <row r="940" spans="6:30">
      <c r="F940" s="16"/>
      <c r="I940" s="16"/>
      <c r="J940" s="16"/>
      <c r="AB940" s="16"/>
      <c r="AD940" s="16"/>
    </row>
    <row r="941" spans="6:30">
      <c r="F941" s="16"/>
      <c r="I941" s="16"/>
      <c r="J941" s="16"/>
      <c r="AB941" s="16"/>
      <c r="AD941" s="16"/>
    </row>
    <row r="942" spans="6:30">
      <c r="F942" s="16"/>
      <c r="I942" s="16"/>
      <c r="J942" s="16"/>
      <c r="AB942" s="16"/>
      <c r="AD942" s="16"/>
    </row>
    <row r="943" spans="6:30">
      <c r="F943" s="16"/>
      <c r="I943" s="16"/>
      <c r="J943" s="16"/>
      <c r="AB943" s="16"/>
      <c r="AD943" s="16"/>
    </row>
    <row r="944" spans="6:30">
      <c r="F944" s="16"/>
      <c r="I944" s="16"/>
      <c r="J944" s="16"/>
      <c r="AB944" s="16"/>
      <c r="AD944" s="16"/>
    </row>
    <row r="945" spans="6:30">
      <c r="F945" s="16"/>
      <c r="I945" s="16"/>
      <c r="J945" s="16"/>
      <c r="AB945" s="16"/>
      <c r="AD945" s="16"/>
    </row>
    <row r="946" spans="6:30">
      <c r="F946" s="16"/>
      <c r="I946" s="16"/>
      <c r="J946" s="16"/>
      <c r="AB946" s="16"/>
      <c r="AD946" s="16"/>
    </row>
    <row r="947" spans="6:30">
      <c r="F947" s="16"/>
      <c r="I947" s="16"/>
      <c r="J947" s="16"/>
      <c r="AB947" s="16"/>
      <c r="AD947" s="16"/>
    </row>
    <row r="948" spans="6:30">
      <c r="F948" s="16"/>
      <c r="I948" s="16"/>
      <c r="J948" s="16"/>
      <c r="AB948" s="16"/>
      <c r="AD948" s="16"/>
    </row>
    <row r="949" spans="6:30">
      <c r="F949" s="16"/>
      <c r="I949" s="16"/>
      <c r="J949" s="16"/>
      <c r="AB949" s="16"/>
      <c r="AD949" s="16"/>
    </row>
    <row r="950" spans="6:30">
      <c r="F950" s="16"/>
      <c r="I950" s="16"/>
      <c r="J950" s="16"/>
      <c r="AB950" s="16"/>
      <c r="AD950" s="16"/>
    </row>
    <row r="951" spans="6:30">
      <c r="F951" s="16"/>
      <c r="I951" s="16"/>
      <c r="J951" s="16"/>
      <c r="AB951" s="16"/>
      <c r="AD951" s="16"/>
    </row>
    <row r="952" spans="6:30">
      <c r="F952" s="16"/>
      <c r="I952" s="16"/>
      <c r="J952" s="16"/>
      <c r="AB952" s="16"/>
      <c r="AD952" s="16"/>
    </row>
    <row r="953" spans="6:30">
      <c r="F953" s="16"/>
      <c r="I953" s="16"/>
      <c r="J953" s="16"/>
      <c r="AB953" s="16"/>
      <c r="AD953" s="16"/>
    </row>
    <row r="954" spans="6:30">
      <c r="F954" s="16"/>
      <c r="I954" s="16"/>
      <c r="J954" s="16"/>
      <c r="AB954" s="16"/>
      <c r="AD954" s="16"/>
    </row>
    <row r="955" spans="6:30">
      <c r="F955" s="16"/>
      <c r="I955" s="16"/>
      <c r="J955" s="16"/>
      <c r="AB955" s="16"/>
      <c r="AD955" s="16"/>
    </row>
    <row r="956" spans="6:30">
      <c r="F956" s="16"/>
      <c r="I956" s="16"/>
      <c r="J956" s="16"/>
      <c r="AB956" s="16"/>
      <c r="AD956" s="16"/>
    </row>
    <row r="957" spans="6:30">
      <c r="F957" s="16"/>
      <c r="I957" s="16"/>
      <c r="J957" s="16"/>
      <c r="AB957" s="16"/>
      <c r="AD957" s="16"/>
    </row>
    <row r="958" spans="6:30">
      <c r="F958" s="16"/>
      <c r="I958" s="16"/>
      <c r="J958" s="16"/>
      <c r="AB958" s="16"/>
      <c r="AD958" s="16"/>
    </row>
    <row r="959" spans="6:30">
      <c r="F959" s="16"/>
      <c r="I959" s="16"/>
      <c r="J959" s="16"/>
      <c r="AB959" s="16"/>
      <c r="AD959" s="16"/>
    </row>
    <row r="960" spans="6:30">
      <c r="F960" s="16"/>
      <c r="I960" s="16"/>
      <c r="J960" s="16"/>
      <c r="AB960" s="16"/>
      <c r="AD960" s="16"/>
    </row>
    <row r="961" spans="6:30">
      <c r="F961" s="16"/>
      <c r="I961" s="16"/>
      <c r="J961" s="16"/>
      <c r="AB961" s="16"/>
      <c r="AD961" s="16"/>
    </row>
    <row r="962" spans="6:30">
      <c r="F962" s="16"/>
      <c r="I962" s="16"/>
      <c r="J962" s="16"/>
      <c r="AB962" s="16"/>
      <c r="AD962" s="16"/>
    </row>
    <row r="963" spans="6:30">
      <c r="F963" s="16"/>
      <c r="I963" s="16"/>
      <c r="J963" s="16"/>
      <c r="AB963" s="16"/>
      <c r="AD963" s="16"/>
    </row>
    <row r="964" spans="6:30">
      <c r="F964" s="16"/>
      <c r="I964" s="16"/>
      <c r="J964" s="16"/>
      <c r="AB964" s="16"/>
      <c r="AD964" s="16"/>
    </row>
    <row r="965" spans="6:30">
      <c r="F965" s="16"/>
      <c r="I965" s="16"/>
      <c r="J965" s="16"/>
      <c r="AB965" s="16"/>
      <c r="AD965" s="16"/>
    </row>
    <row r="966" spans="6:30">
      <c r="F966" s="16"/>
      <c r="I966" s="16"/>
      <c r="J966" s="16"/>
      <c r="AB966" s="16"/>
      <c r="AD966" s="16"/>
    </row>
    <row r="967" spans="6:30">
      <c r="F967" s="16"/>
      <c r="I967" s="16"/>
      <c r="J967" s="16"/>
      <c r="AB967" s="16"/>
      <c r="AD967" s="16"/>
    </row>
    <row r="968" spans="6:30">
      <c r="F968" s="16"/>
      <c r="I968" s="16"/>
      <c r="J968" s="16"/>
      <c r="AB968" s="16"/>
      <c r="AD968" s="16"/>
    </row>
    <row r="969" spans="6:30">
      <c r="F969" s="16"/>
      <c r="I969" s="16"/>
      <c r="J969" s="16"/>
      <c r="AB969" s="16"/>
      <c r="AD969" s="16"/>
    </row>
    <row r="970" spans="6:30">
      <c r="F970" s="16"/>
      <c r="I970" s="16"/>
      <c r="J970" s="16"/>
      <c r="AB970" s="16"/>
      <c r="AD970" s="16"/>
    </row>
    <row r="971" spans="6:30">
      <c r="F971" s="16"/>
      <c r="I971" s="16"/>
      <c r="J971" s="16"/>
      <c r="AB971" s="16"/>
      <c r="AD971" s="16"/>
    </row>
    <row r="972" spans="6:30">
      <c r="F972" s="16"/>
      <c r="I972" s="16"/>
      <c r="J972" s="16"/>
      <c r="AB972" s="16"/>
      <c r="AD972" s="16"/>
    </row>
    <row r="973" spans="6:30">
      <c r="F973" s="16"/>
      <c r="I973" s="16"/>
      <c r="J973" s="16"/>
      <c r="AB973" s="16"/>
      <c r="AD973" s="16"/>
    </row>
    <row r="974" spans="6:30">
      <c r="F974" s="16"/>
      <c r="I974" s="16"/>
      <c r="J974" s="16"/>
      <c r="AB974" s="16"/>
      <c r="AD974" s="16"/>
    </row>
    <row r="975" spans="6:30">
      <c r="F975" s="16"/>
      <c r="I975" s="16"/>
      <c r="J975" s="16"/>
      <c r="AB975" s="16"/>
      <c r="AD975" s="16"/>
    </row>
    <row r="976" spans="6:30">
      <c r="F976" s="16"/>
      <c r="I976" s="16"/>
      <c r="J976" s="16"/>
      <c r="AB976" s="16"/>
      <c r="AD976" s="16"/>
    </row>
    <row r="977" spans="6:30">
      <c r="F977" s="16"/>
      <c r="I977" s="16"/>
      <c r="J977" s="16"/>
      <c r="AB977" s="16"/>
      <c r="AD977" s="16"/>
    </row>
    <row r="978" spans="6:30">
      <c r="F978" s="16"/>
      <c r="I978" s="16"/>
      <c r="J978" s="16"/>
      <c r="AB978" s="16"/>
      <c r="AD978" s="16"/>
    </row>
    <row r="979" spans="6:30">
      <c r="F979" s="16"/>
      <c r="I979" s="16"/>
      <c r="J979" s="16"/>
      <c r="AB979" s="16"/>
      <c r="AD979" s="16"/>
    </row>
    <row r="980" spans="6:30">
      <c r="F980" s="16"/>
      <c r="I980" s="16"/>
      <c r="J980" s="16"/>
      <c r="AB980" s="16"/>
      <c r="AD980" s="16"/>
    </row>
    <row r="981" spans="6:30">
      <c r="F981" s="16"/>
      <c r="I981" s="16"/>
      <c r="J981" s="16"/>
      <c r="AB981" s="16"/>
      <c r="AD981" s="16"/>
    </row>
    <row r="982" spans="6:30">
      <c r="F982" s="16"/>
      <c r="I982" s="16"/>
      <c r="J982" s="16"/>
      <c r="AB982" s="16"/>
      <c r="AD982" s="16"/>
    </row>
    <row r="983" spans="6:30">
      <c r="F983" s="16"/>
      <c r="I983" s="16"/>
      <c r="J983" s="16"/>
      <c r="AB983" s="16"/>
      <c r="AD983" s="16"/>
    </row>
    <row r="984" spans="6:30">
      <c r="F984" s="16"/>
      <c r="I984" s="16"/>
      <c r="J984" s="16"/>
      <c r="AB984" s="16"/>
      <c r="AD984" s="16"/>
    </row>
    <row r="985" spans="6:30">
      <c r="F985" s="16"/>
      <c r="I985" s="16"/>
      <c r="J985" s="16"/>
      <c r="AB985" s="16"/>
      <c r="AD985" s="16"/>
    </row>
    <row r="986" spans="6:30">
      <c r="F986" s="16"/>
      <c r="I986" s="16"/>
      <c r="J986" s="16"/>
      <c r="AB986" s="16"/>
      <c r="AD986" s="16"/>
    </row>
    <row r="987" spans="6:30">
      <c r="F987" s="16"/>
      <c r="I987" s="16"/>
      <c r="J987" s="16"/>
      <c r="AB987" s="16"/>
      <c r="AD987" s="16"/>
    </row>
    <row r="988" spans="6:30">
      <c r="F988" s="16"/>
      <c r="I988" s="16"/>
      <c r="J988" s="16"/>
      <c r="AB988" s="16"/>
      <c r="AD988" s="16"/>
    </row>
    <row r="989" spans="6:30">
      <c r="F989" s="16"/>
      <c r="I989" s="16"/>
      <c r="J989" s="16"/>
      <c r="AB989" s="16"/>
      <c r="AD989" s="16"/>
    </row>
    <row r="990" spans="6:30">
      <c r="F990" s="16"/>
      <c r="I990" s="16"/>
      <c r="J990" s="16"/>
      <c r="AB990" s="16"/>
      <c r="AD990" s="16"/>
    </row>
    <row r="991" spans="6:30">
      <c r="F991" s="16"/>
      <c r="I991" s="16"/>
      <c r="J991" s="16"/>
      <c r="AB991" s="16"/>
      <c r="AD991" s="16"/>
    </row>
    <row r="992" spans="6:30">
      <c r="F992" s="16"/>
      <c r="I992" s="16"/>
      <c r="J992" s="16"/>
      <c r="AB992" s="16"/>
      <c r="AD992" s="16"/>
    </row>
    <row r="993" spans="6:30">
      <c r="F993" s="16"/>
      <c r="I993" s="16"/>
      <c r="J993" s="16"/>
      <c r="AB993" s="16"/>
      <c r="AD993" s="16"/>
    </row>
    <row r="994" spans="6:30">
      <c r="F994" s="16"/>
      <c r="I994" s="16"/>
      <c r="J994" s="16"/>
      <c r="AB994" s="16"/>
      <c r="AD994" s="16"/>
    </row>
    <row r="995" spans="6:30">
      <c r="F995" s="16"/>
      <c r="I995" s="16"/>
      <c r="J995" s="16"/>
      <c r="AB995" s="16"/>
      <c r="AD995" s="16"/>
    </row>
    <row r="996" spans="6:30">
      <c r="F996" s="16"/>
      <c r="I996" s="16"/>
      <c r="J996" s="16"/>
      <c r="AB996" s="16"/>
      <c r="AD996" s="16"/>
    </row>
    <row r="997" spans="6:30">
      <c r="F997" s="16"/>
      <c r="I997" s="16"/>
      <c r="J997" s="16"/>
      <c r="AB997" s="16"/>
      <c r="AD997" s="16"/>
    </row>
    <row r="998" spans="6:30">
      <c r="F998" s="16"/>
      <c r="I998" s="16"/>
      <c r="J998" s="16"/>
      <c r="AB998" s="16"/>
      <c r="AD998" s="16"/>
    </row>
    <row r="999" spans="6:30">
      <c r="F999" s="16"/>
      <c r="I999" s="16"/>
      <c r="J999" s="16"/>
      <c r="AB999" s="16"/>
      <c r="AD999" s="16"/>
    </row>
    <row r="1000" spans="6:30">
      <c r="F1000" s="16"/>
      <c r="I1000" s="16"/>
      <c r="J1000" s="16"/>
      <c r="AB1000" s="16"/>
      <c r="AD1000" s="16"/>
    </row>
    <row r="1001" spans="6:30">
      <c r="F1001" s="16"/>
      <c r="I1001" s="16"/>
      <c r="J1001" s="16"/>
      <c r="AB1001" s="16"/>
      <c r="AD1001" s="16"/>
    </row>
    <row r="1002" spans="6:30">
      <c r="F1002" s="16"/>
      <c r="I1002" s="16"/>
      <c r="J1002" s="16"/>
      <c r="AB1002" s="16"/>
      <c r="AD1002" s="16"/>
    </row>
    <row r="1003" spans="6:30">
      <c r="F1003" s="16"/>
      <c r="I1003" s="16"/>
      <c r="J1003" s="16"/>
      <c r="AB1003" s="16"/>
      <c r="AD1003" s="16"/>
    </row>
    <row r="1004" spans="6:30">
      <c r="F1004" s="16"/>
      <c r="I1004" s="16"/>
      <c r="J1004" s="16"/>
      <c r="AB1004" s="16"/>
      <c r="AD1004" s="16"/>
    </row>
    <row r="1005" spans="6:30">
      <c r="F1005" s="16"/>
      <c r="I1005" s="16"/>
      <c r="J1005" s="16"/>
      <c r="AB1005" s="16"/>
      <c r="AD1005" s="16"/>
    </row>
    <row r="1006" spans="6:30">
      <c r="F1006" s="16"/>
      <c r="I1006" s="16"/>
      <c r="J1006" s="16"/>
      <c r="AB1006" s="16"/>
      <c r="AD1006" s="16"/>
    </row>
    <row r="1007" spans="6:30">
      <c r="F1007" s="16"/>
      <c r="I1007" s="16"/>
      <c r="J1007" s="16"/>
      <c r="AB1007" s="16"/>
      <c r="AD1007" s="16"/>
    </row>
    <row r="1008" spans="6:30">
      <c r="F1008" s="16"/>
      <c r="I1008" s="16"/>
      <c r="J1008" s="16"/>
      <c r="AB1008" s="16"/>
      <c r="AD1008" s="16"/>
    </row>
    <row r="1009" spans="6:30">
      <c r="F1009" s="16"/>
      <c r="I1009" s="16"/>
      <c r="J1009" s="16"/>
      <c r="AB1009" s="16"/>
      <c r="AD1009" s="16"/>
    </row>
    <row r="1010" spans="6:30">
      <c r="F1010" s="16"/>
      <c r="I1010" s="16"/>
      <c r="J1010" s="16"/>
      <c r="AB1010" s="16"/>
      <c r="AD1010" s="16"/>
    </row>
    <row r="1011" spans="6:30">
      <c r="F1011" s="16"/>
      <c r="I1011" s="16"/>
      <c r="J1011" s="16"/>
      <c r="AB1011" s="16"/>
      <c r="AD1011" s="16"/>
    </row>
    <row r="1012" spans="6:30">
      <c r="F1012" s="16"/>
      <c r="I1012" s="16"/>
      <c r="J1012" s="16"/>
      <c r="AB1012" s="16"/>
      <c r="AD1012" s="16"/>
    </row>
    <row r="1013" spans="6:30">
      <c r="F1013" s="16"/>
      <c r="I1013" s="16"/>
      <c r="J1013" s="16"/>
      <c r="AB1013" s="16"/>
      <c r="AD1013" s="16"/>
    </row>
    <row r="1014" spans="6:30">
      <c r="F1014" s="16"/>
      <c r="I1014" s="16"/>
      <c r="J1014" s="16"/>
      <c r="AB1014" s="16"/>
      <c r="AD1014" s="16"/>
    </row>
    <row r="1015" spans="6:30">
      <c r="F1015" s="16"/>
      <c r="I1015" s="16"/>
      <c r="J1015" s="16"/>
      <c r="AB1015" s="16"/>
      <c r="AD1015" s="16"/>
    </row>
    <row r="1016" spans="6:30">
      <c r="F1016" s="16"/>
      <c r="I1016" s="16"/>
      <c r="J1016" s="16"/>
      <c r="AB1016" s="16"/>
      <c r="AD1016" s="16"/>
    </row>
    <row r="1017" spans="6:30">
      <c r="F1017" s="16"/>
      <c r="I1017" s="16"/>
      <c r="J1017" s="16"/>
      <c r="AB1017" s="16"/>
      <c r="AD1017" s="16"/>
    </row>
    <row r="1018" spans="6:30">
      <c r="F1018" s="16"/>
      <c r="I1018" s="16"/>
      <c r="J1018" s="16"/>
      <c r="AB1018" s="16"/>
      <c r="AD1018" s="16"/>
    </row>
    <row r="1019" spans="6:30">
      <c r="F1019" s="16"/>
      <c r="I1019" s="16"/>
      <c r="J1019" s="16"/>
      <c r="AB1019" s="16"/>
      <c r="AD1019" s="16"/>
    </row>
    <row r="1020" spans="6:30">
      <c r="F1020" s="16"/>
      <c r="I1020" s="16"/>
      <c r="J1020" s="16"/>
      <c r="AB1020" s="16"/>
      <c r="AD1020" s="16"/>
    </row>
    <row r="1021" spans="6:30">
      <c r="F1021" s="16"/>
      <c r="I1021" s="16"/>
      <c r="J1021" s="16"/>
      <c r="AB1021" s="16"/>
      <c r="AD1021" s="16"/>
    </row>
    <row r="1022" spans="6:30">
      <c r="F1022" s="16"/>
      <c r="I1022" s="16"/>
      <c r="J1022" s="16"/>
      <c r="AB1022" s="16"/>
      <c r="AD1022" s="16"/>
    </row>
    <row r="1023" spans="6:30">
      <c r="F1023" s="16"/>
      <c r="I1023" s="16"/>
      <c r="J1023" s="16"/>
      <c r="AB1023" s="16"/>
      <c r="AD1023" s="16"/>
    </row>
    <row r="1024" spans="6:30">
      <c r="F1024" s="16"/>
      <c r="I1024" s="16"/>
      <c r="J1024" s="16"/>
      <c r="AB1024" s="16"/>
      <c r="AD1024" s="16"/>
    </row>
    <row r="1025" spans="6:30">
      <c r="F1025" s="16"/>
      <c r="I1025" s="16"/>
      <c r="J1025" s="16"/>
      <c r="AB1025" s="16"/>
      <c r="AD1025" s="16"/>
    </row>
    <row r="1026" spans="6:30">
      <c r="F1026" s="16"/>
      <c r="I1026" s="16"/>
      <c r="J1026" s="16"/>
      <c r="AB1026" s="16"/>
      <c r="AD1026" s="16"/>
    </row>
    <row r="1027" spans="6:30">
      <c r="F1027" s="16"/>
      <c r="I1027" s="16"/>
      <c r="J1027" s="16"/>
      <c r="AB1027" s="16"/>
      <c r="AD1027" s="16"/>
    </row>
    <row r="1028" spans="6:30">
      <c r="F1028" s="16"/>
      <c r="I1028" s="16"/>
      <c r="J1028" s="16"/>
      <c r="AB1028" s="16"/>
      <c r="AD1028" s="16"/>
    </row>
    <row r="1029" spans="6:30">
      <c r="F1029" s="16"/>
      <c r="I1029" s="16"/>
      <c r="J1029" s="16"/>
      <c r="AB1029" s="16"/>
      <c r="AD1029" s="16"/>
    </row>
    <row r="1030" spans="6:30">
      <c r="F1030" s="16"/>
      <c r="I1030" s="16"/>
      <c r="J1030" s="16"/>
      <c r="AB1030" s="16"/>
      <c r="AD1030" s="16"/>
    </row>
    <row r="1031" spans="6:30">
      <c r="F1031" s="16"/>
      <c r="I1031" s="16"/>
      <c r="J1031" s="16"/>
      <c r="AB1031" s="16"/>
      <c r="AD1031" s="16"/>
    </row>
    <row r="1032" spans="6:30">
      <c r="F1032" s="16"/>
      <c r="I1032" s="16"/>
      <c r="J1032" s="16"/>
      <c r="AB1032" s="16"/>
      <c r="AD1032" s="16"/>
    </row>
    <row r="1033" spans="6:30">
      <c r="F1033" s="16"/>
      <c r="I1033" s="16"/>
      <c r="J1033" s="16"/>
      <c r="AB1033" s="16"/>
      <c r="AD1033" s="16"/>
    </row>
    <row r="1034" spans="6:30">
      <c r="F1034" s="16"/>
      <c r="I1034" s="16"/>
      <c r="J1034" s="16"/>
      <c r="AB1034" s="16"/>
      <c r="AD1034" s="16"/>
    </row>
    <row r="1035" spans="6:30">
      <c r="F1035" s="16"/>
      <c r="I1035" s="16"/>
      <c r="J1035" s="16"/>
      <c r="AB1035" s="16"/>
      <c r="AD1035" s="16"/>
    </row>
    <row r="1036" spans="6:30">
      <c r="F1036" s="16"/>
      <c r="I1036" s="16"/>
      <c r="J1036" s="16"/>
      <c r="AB1036" s="16"/>
      <c r="AD1036" s="16"/>
    </row>
    <row r="1037" spans="6:30">
      <c r="F1037" s="16"/>
      <c r="I1037" s="16"/>
      <c r="J1037" s="16"/>
      <c r="AB1037" s="16"/>
      <c r="AD1037" s="16"/>
    </row>
    <row r="1038" spans="6:30">
      <c r="F1038" s="16"/>
      <c r="I1038" s="16"/>
      <c r="J1038" s="16"/>
      <c r="AB1038" s="16"/>
      <c r="AD1038" s="16"/>
    </row>
    <row r="1039" spans="6:30">
      <c r="F1039" s="16"/>
      <c r="I1039" s="16"/>
      <c r="J1039" s="16"/>
      <c r="AB1039" s="16"/>
      <c r="AD1039" s="16"/>
    </row>
    <row r="1040" spans="6:30">
      <c r="F1040" s="16"/>
      <c r="I1040" s="16"/>
      <c r="J1040" s="16"/>
      <c r="AB1040" s="16"/>
      <c r="AD1040" s="16"/>
    </row>
    <row r="1041" spans="6:30">
      <c r="F1041" s="16"/>
      <c r="I1041" s="16"/>
      <c r="J1041" s="16"/>
      <c r="AB1041" s="16"/>
      <c r="AD1041" s="16"/>
    </row>
    <row r="1042" spans="6:30">
      <c r="F1042" s="16"/>
      <c r="I1042" s="16"/>
      <c r="J1042" s="16"/>
      <c r="AB1042" s="16"/>
      <c r="AD1042" s="16"/>
    </row>
    <row r="1043" spans="6:30">
      <c r="F1043" s="16"/>
      <c r="I1043" s="16"/>
      <c r="J1043" s="16"/>
      <c r="AB1043" s="16"/>
      <c r="AD1043" s="16"/>
    </row>
    <row r="1044" spans="6:30">
      <c r="F1044" s="16"/>
      <c r="I1044" s="16"/>
      <c r="J1044" s="16"/>
      <c r="AB1044" s="16"/>
      <c r="AD1044" s="16"/>
    </row>
    <row r="1045" spans="6:30">
      <c r="F1045" s="16"/>
      <c r="I1045" s="16"/>
      <c r="J1045" s="16"/>
      <c r="AB1045" s="16"/>
      <c r="AD1045" s="16"/>
    </row>
    <row r="1046" spans="6:30">
      <c r="F1046" s="16"/>
      <c r="I1046" s="16"/>
      <c r="J1046" s="16"/>
      <c r="AB1046" s="16"/>
      <c r="AD1046" s="16"/>
    </row>
    <row r="1047" spans="6:30">
      <c r="F1047" s="16"/>
      <c r="I1047" s="16"/>
      <c r="J1047" s="16"/>
      <c r="AB1047" s="16"/>
      <c r="AD1047" s="16"/>
    </row>
    <row r="1048" spans="6:30">
      <c r="F1048" s="16"/>
      <c r="I1048" s="16"/>
      <c r="J1048" s="16"/>
      <c r="AB1048" s="16"/>
      <c r="AD1048" s="16"/>
    </row>
    <row r="1049" spans="6:30">
      <c r="F1049" s="16"/>
      <c r="I1049" s="16"/>
      <c r="J1049" s="16"/>
      <c r="AB1049" s="16"/>
      <c r="AD1049" s="16"/>
    </row>
    <row r="1050" spans="6:30">
      <c r="F1050" s="16"/>
      <c r="I1050" s="16"/>
      <c r="J1050" s="16"/>
      <c r="AB1050" s="16"/>
      <c r="AD1050" s="16"/>
    </row>
    <row r="1051" spans="6:30">
      <c r="F1051" s="16"/>
      <c r="I1051" s="16"/>
      <c r="J1051" s="16"/>
      <c r="AB1051" s="16"/>
      <c r="AD1051" s="16"/>
    </row>
    <row r="1052" spans="6:30">
      <c r="F1052" s="16"/>
      <c r="I1052" s="16"/>
      <c r="J1052" s="16"/>
      <c r="AB1052" s="16"/>
      <c r="AD1052" s="16"/>
    </row>
    <row r="1053" spans="6:30">
      <c r="F1053" s="16"/>
      <c r="I1053" s="16"/>
      <c r="J1053" s="16"/>
      <c r="AB1053" s="16"/>
      <c r="AD1053" s="16"/>
    </row>
    <row r="1054" spans="6:30">
      <c r="F1054" s="16"/>
      <c r="I1054" s="16"/>
      <c r="J1054" s="16"/>
      <c r="AB1054" s="16"/>
      <c r="AD1054" s="16"/>
    </row>
    <row r="1055" spans="6:30">
      <c r="F1055" s="16"/>
      <c r="I1055" s="16"/>
      <c r="J1055" s="16"/>
      <c r="AB1055" s="16"/>
      <c r="AD1055" s="16"/>
    </row>
    <row r="1056" spans="6:30">
      <c r="F1056" s="16"/>
      <c r="I1056" s="16"/>
      <c r="J1056" s="16"/>
      <c r="AB1056" s="16"/>
      <c r="AD1056" s="16"/>
    </row>
    <row r="1057" spans="6:30">
      <c r="F1057" s="16"/>
      <c r="I1057" s="16"/>
      <c r="J1057" s="16"/>
      <c r="AB1057" s="16"/>
      <c r="AD1057" s="16"/>
    </row>
    <row r="1058" spans="6:30">
      <c r="F1058" s="16"/>
      <c r="I1058" s="16"/>
      <c r="J1058" s="16"/>
      <c r="AB1058" s="16"/>
      <c r="AD1058" s="16"/>
    </row>
    <row r="1059" spans="6:30">
      <c r="F1059" s="16"/>
      <c r="I1059" s="16"/>
      <c r="J1059" s="16"/>
      <c r="AB1059" s="16"/>
      <c r="AD1059" s="16"/>
    </row>
    <row r="1060" spans="6:30">
      <c r="F1060" s="16"/>
      <c r="I1060" s="16"/>
      <c r="J1060" s="16"/>
      <c r="AB1060" s="16"/>
      <c r="AD1060" s="16"/>
    </row>
    <row r="1061" spans="6:30">
      <c r="F1061" s="16"/>
      <c r="I1061" s="16"/>
      <c r="J1061" s="16"/>
      <c r="AB1061" s="16"/>
      <c r="AD1061" s="16"/>
    </row>
    <row r="1062" spans="6:30">
      <c r="F1062" s="16"/>
      <c r="I1062" s="16"/>
      <c r="J1062" s="16"/>
      <c r="AB1062" s="16"/>
      <c r="AD1062" s="16"/>
    </row>
    <row r="1063" spans="6:30">
      <c r="F1063" s="16"/>
      <c r="I1063" s="16"/>
      <c r="J1063" s="16"/>
      <c r="AB1063" s="16"/>
      <c r="AD1063" s="16"/>
    </row>
    <row r="1064" spans="6:30">
      <c r="F1064" s="16"/>
      <c r="I1064" s="16"/>
      <c r="J1064" s="16"/>
      <c r="AB1064" s="16"/>
      <c r="AD1064" s="16"/>
    </row>
    <row r="1065" spans="6:30">
      <c r="F1065" s="16"/>
      <c r="I1065" s="16"/>
      <c r="J1065" s="16"/>
      <c r="AB1065" s="16"/>
      <c r="AD1065" s="16"/>
    </row>
    <row r="1066" spans="6:30">
      <c r="F1066" s="16"/>
      <c r="I1066" s="16"/>
      <c r="J1066" s="16"/>
      <c r="AB1066" s="16"/>
      <c r="AD1066" s="16"/>
    </row>
    <row r="1067" spans="6:30">
      <c r="F1067" s="16"/>
      <c r="I1067" s="16"/>
      <c r="J1067" s="16"/>
      <c r="AB1067" s="16"/>
      <c r="AD1067" s="16"/>
    </row>
    <row r="1068" spans="6:30">
      <c r="F1068" s="16"/>
      <c r="I1068" s="16"/>
      <c r="J1068" s="16"/>
      <c r="AB1068" s="16"/>
      <c r="AD1068" s="16"/>
    </row>
    <row r="1069" spans="6:30">
      <c r="F1069" s="16"/>
      <c r="I1069" s="16"/>
      <c r="J1069" s="16"/>
      <c r="AB1069" s="16"/>
      <c r="AD1069" s="16"/>
    </row>
    <row r="1070" spans="6:30">
      <c r="F1070" s="16"/>
      <c r="I1070" s="16"/>
      <c r="J1070" s="16"/>
      <c r="AB1070" s="16"/>
      <c r="AD1070" s="16"/>
    </row>
    <row r="1071" spans="6:30">
      <c r="F1071" s="16"/>
      <c r="I1071" s="16"/>
      <c r="J1071" s="16"/>
      <c r="AB1071" s="16"/>
      <c r="AD1071" s="16"/>
    </row>
    <row r="1072" spans="6:30">
      <c r="F1072" s="16"/>
      <c r="I1072" s="16"/>
      <c r="J1072" s="16"/>
      <c r="AB1072" s="16"/>
      <c r="AD1072" s="16"/>
    </row>
    <row r="1073" spans="6:30">
      <c r="F1073" s="16"/>
      <c r="I1073" s="16"/>
      <c r="J1073" s="16"/>
      <c r="AB1073" s="16"/>
      <c r="AD1073" s="16"/>
    </row>
    <row r="1074" spans="6:30">
      <c r="F1074" s="16"/>
      <c r="I1074" s="16"/>
      <c r="J1074" s="16"/>
      <c r="AB1074" s="16"/>
      <c r="AD1074" s="16"/>
    </row>
    <row r="1075" spans="6:30">
      <c r="F1075" s="16"/>
      <c r="I1075" s="16"/>
      <c r="J1075" s="16"/>
      <c r="AB1075" s="16"/>
      <c r="AD1075" s="16"/>
    </row>
    <row r="1076" spans="6:30">
      <c r="F1076" s="16"/>
      <c r="I1076" s="16"/>
      <c r="J1076" s="16"/>
      <c r="AB1076" s="16"/>
      <c r="AD1076" s="16"/>
    </row>
    <row r="1077" spans="6:30">
      <c r="F1077" s="16"/>
      <c r="I1077" s="16"/>
      <c r="J1077" s="16"/>
      <c r="AB1077" s="16"/>
      <c r="AD1077" s="16"/>
    </row>
    <row r="1078" spans="6:30">
      <c r="F1078" s="16"/>
      <c r="I1078" s="16"/>
      <c r="J1078" s="16"/>
      <c r="AB1078" s="16"/>
      <c r="AD1078" s="16"/>
    </row>
    <row r="1079" spans="6:30">
      <c r="F1079" s="16"/>
      <c r="I1079" s="16"/>
      <c r="J1079" s="16"/>
      <c r="AB1079" s="16"/>
      <c r="AD1079" s="16"/>
    </row>
    <row r="1080" spans="6:30">
      <c r="F1080" s="16"/>
      <c r="I1080" s="16"/>
      <c r="J1080" s="16"/>
      <c r="AB1080" s="16"/>
      <c r="AD1080" s="16"/>
    </row>
    <row r="1081" spans="6:30">
      <c r="F1081" s="16"/>
      <c r="I1081" s="16"/>
      <c r="J1081" s="16"/>
      <c r="AB1081" s="16"/>
      <c r="AD1081" s="16"/>
    </row>
    <row r="1082" spans="6:30">
      <c r="F1082" s="16"/>
      <c r="I1082" s="16"/>
      <c r="J1082" s="16"/>
      <c r="AB1082" s="16"/>
      <c r="AD1082" s="16"/>
    </row>
    <row r="1083" spans="6:30">
      <c r="F1083" s="16"/>
      <c r="I1083" s="16"/>
      <c r="J1083" s="16"/>
      <c r="AB1083" s="16"/>
      <c r="AD1083" s="16"/>
    </row>
    <row r="1084" spans="6:30">
      <c r="F1084" s="16"/>
      <c r="I1084" s="16"/>
      <c r="J1084" s="16"/>
      <c r="AB1084" s="16"/>
      <c r="AD1084" s="16"/>
    </row>
    <row r="1085" spans="6:30">
      <c r="F1085" s="16"/>
      <c r="I1085" s="16"/>
      <c r="J1085" s="16"/>
      <c r="AB1085" s="16"/>
      <c r="AD1085" s="16"/>
    </row>
    <row r="1086" spans="6:30">
      <c r="F1086" s="16"/>
      <c r="I1086" s="16"/>
      <c r="J1086" s="16"/>
      <c r="AB1086" s="16"/>
      <c r="AD1086" s="16"/>
    </row>
    <row r="1087" spans="6:30">
      <c r="F1087" s="16"/>
      <c r="I1087" s="16"/>
      <c r="J1087" s="16"/>
      <c r="AB1087" s="16"/>
      <c r="AD1087" s="16"/>
    </row>
    <row r="1088" spans="6:30">
      <c r="F1088" s="16"/>
      <c r="I1088" s="16"/>
      <c r="J1088" s="16"/>
      <c r="AB1088" s="16"/>
      <c r="AD1088" s="16"/>
    </row>
    <row r="1089" spans="6:30">
      <c r="F1089" s="16"/>
      <c r="I1089" s="16"/>
      <c r="J1089" s="16"/>
      <c r="AB1089" s="16"/>
      <c r="AD1089" s="16"/>
    </row>
    <row r="1090" spans="6:30">
      <c r="F1090" s="16"/>
      <c r="I1090" s="16"/>
      <c r="J1090" s="16"/>
      <c r="AB1090" s="16"/>
      <c r="AD1090" s="16"/>
    </row>
    <row r="1091" spans="6:30">
      <c r="F1091" s="16"/>
      <c r="I1091" s="16"/>
      <c r="J1091" s="16"/>
      <c r="AB1091" s="16"/>
      <c r="AD1091" s="16"/>
    </row>
    <row r="1092" spans="6:30">
      <c r="F1092" s="16"/>
      <c r="I1092" s="16"/>
      <c r="J1092" s="16"/>
      <c r="AB1092" s="16"/>
      <c r="AD1092" s="16"/>
    </row>
    <row r="1093" spans="6:30">
      <c r="F1093" s="16"/>
      <c r="I1093" s="16"/>
      <c r="J1093" s="16"/>
      <c r="AB1093" s="16"/>
      <c r="AD1093" s="16"/>
    </row>
    <row r="1094" spans="6:30">
      <c r="F1094" s="16"/>
      <c r="I1094" s="16"/>
      <c r="J1094" s="16"/>
      <c r="AB1094" s="16"/>
      <c r="AD1094" s="16"/>
    </row>
    <row r="1095" spans="6:30">
      <c r="F1095" s="16"/>
      <c r="I1095" s="16"/>
      <c r="J1095" s="16"/>
      <c r="AB1095" s="16"/>
      <c r="AD1095" s="16"/>
    </row>
    <row r="1096" spans="6:30">
      <c r="F1096" s="16"/>
      <c r="I1096" s="16"/>
      <c r="J1096" s="16"/>
      <c r="AB1096" s="16"/>
      <c r="AD1096" s="16"/>
    </row>
    <row r="1097" spans="6:30">
      <c r="F1097" s="16"/>
      <c r="I1097" s="16"/>
      <c r="J1097" s="16"/>
      <c r="AB1097" s="16"/>
      <c r="AD1097" s="16"/>
    </row>
    <row r="1098" spans="6:30">
      <c r="F1098" s="16"/>
      <c r="I1098" s="16"/>
      <c r="J1098" s="16"/>
      <c r="AB1098" s="16"/>
      <c r="AD1098" s="16"/>
    </row>
    <row r="1099" spans="6:30">
      <c r="F1099" s="16"/>
      <c r="I1099" s="16"/>
      <c r="J1099" s="16"/>
      <c r="AB1099" s="16"/>
      <c r="AD1099" s="16"/>
    </row>
    <row r="1100" spans="6:30">
      <c r="F1100" s="16"/>
      <c r="I1100" s="16"/>
      <c r="J1100" s="16"/>
      <c r="AB1100" s="16"/>
      <c r="AD1100" s="16"/>
    </row>
    <row r="1101" spans="6:30">
      <c r="F1101" s="16"/>
      <c r="I1101" s="16"/>
      <c r="J1101" s="16"/>
      <c r="AB1101" s="16"/>
      <c r="AD1101" s="16"/>
    </row>
    <row r="1102" spans="6:30">
      <c r="F1102" s="16"/>
      <c r="I1102" s="16"/>
      <c r="J1102" s="16"/>
      <c r="AB1102" s="16"/>
      <c r="AD1102" s="16"/>
    </row>
    <row r="1103" spans="6:30">
      <c r="F1103" s="16"/>
      <c r="I1103" s="16"/>
      <c r="J1103" s="16"/>
      <c r="AB1103" s="16"/>
      <c r="AD1103" s="16"/>
    </row>
    <row r="1104" spans="6:30">
      <c r="F1104" s="16"/>
      <c r="I1104" s="16"/>
      <c r="J1104" s="16"/>
      <c r="AB1104" s="16"/>
      <c r="AD1104" s="16"/>
    </row>
    <row r="1105" spans="6:30">
      <c r="F1105" s="16"/>
      <c r="I1105" s="16"/>
      <c r="J1105" s="16"/>
      <c r="AB1105" s="16"/>
      <c r="AD1105" s="16"/>
    </row>
    <row r="1106" spans="6:30">
      <c r="F1106" s="16"/>
      <c r="I1106" s="16"/>
      <c r="J1106" s="16"/>
      <c r="AB1106" s="16"/>
      <c r="AD1106" s="16"/>
    </row>
    <row r="1107" spans="6:30">
      <c r="F1107" s="16"/>
      <c r="I1107" s="16"/>
      <c r="J1107" s="16"/>
      <c r="AB1107" s="16"/>
      <c r="AD1107" s="16"/>
    </row>
    <row r="1108" spans="6:30">
      <c r="F1108" s="16"/>
      <c r="I1108" s="16"/>
      <c r="J1108" s="16"/>
      <c r="AB1108" s="16"/>
      <c r="AD1108" s="16"/>
    </row>
    <row r="1109" spans="6:30">
      <c r="F1109" s="16"/>
      <c r="I1109" s="16"/>
      <c r="J1109" s="16"/>
      <c r="AB1109" s="16"/>
      <c r="AD1109" s="16"/>
    </row>
    <row r="1110" spans="6:30">
      <c r="F1110" s="16"/>
      <c r="I1110" s="16"/>
      <c r="J1110" s="16"/>
      <c r="AB1110" s="16"/>
      <c r="AD1110" s="16"/>
    </row>
    <row r="1111" spans="6:30">
      <c r="F1111" s="16"/>
      <c r="I1111" s="16"/>
      <c r="J1111" s="16"/>
      <c r="AB1111" s="16"/>
      <c r="AD1111" s="16"/>
    </row>
    <row r="1112" spans="6:30">
      <c r="F1112" s="16"/>
      <c r="I1112" s="16"/>
      <c r="J1112" s="16"/>
      <c r="AB1112" s="16"/>
      <c r="AD1112" s="16"/>
    </row>
    <row r="1113" spans="6:30">
      <c r="F1113" s="16"/>
      <c r="I1113" s="16"/>
      <c r="J1113" s="16"/>
      <c r="AB1113" s="16"/>
      <c r="AD1113" s="16"/>
    </row>
    <row r="1114" spans="6:30">
      <c r="F1114" s="16"/>
      <c r="I1114" s="16"/>
      <c r="J1114" s="16"/>
      <c r="AB1114" s="16"/>
      <c r="AD1114" s="16"/>
    </row>
    <row r="1115" spans="6:30">
      <c r="F1115" s="16"/>
      <c r="I1115" s="16"/>
      <c r="J1115" s="16"/>
      <c r="AB1115" s="16"/>
      <c r="AD1115" s="16"/>
    </row>
    <row r="1116" spans="6:30">
      <c r="F1116" s="16"/>
      <c r="I1116" s="16"/>
      <c r="J1116" s="16"/>
      <c r="AB1116" s="16"/>
      <c r="AD1116" s="16"/>
    </row>
    <row r="1117" spans="6:30">
      <c r="F1117" s="16"/>
      <c r="I1117" s="16"/>
      <c r="J1117" s="16"/>
      <c r="AB1117" s="16"/>
      <c r="AD1117" s="16"/>
    </row>
    <row r="1118" spans="6:30">
      <c r="F1118" s="16"/>
      <c r="I1118" s="16"/>
      <c r="J1118" s="16"/>
      <c r="AB1118" s="16"/>
      <c r="AD1118" s="16"/>
    </row>
    <row r="1119" spans="6:30">
      <c r="F1119" s="16"/>
      <c r="I1119" s="16"/>
      <c r="J1119" s="16"/>
      <c r="AB1119" s="16"/>
      <c r="AD1119" s="16"/>
    </row>
    <row r="1120" spans="6:30">
      <c r="F1120" s="16"/>
      <c r="I1120" s="16"/>
      <c r="J1120" s="16"/>
      <c r="AB1120" s="16"/>
      <c r="AD1120" s="16"/>
    </row>
    <row r="1121" spans="6:30">
      <c r="F1121" s="16"/>
      <c r="I1121" s="16"/>
      <c r="J1121" s="16"/>
      <c r="AB1121" s="16"/>
      <c r="AD1121" s="16"/>
    </row>
    <row r="1122" spans="6:30">
      <c r="F1122" s="16"/>
      <c r="I1122" s="16"/>
      <c r="J1122" s="16"/>
      <c r="AB1122" s="16"/>
      <c r="AD1122" s="16"/>
    </row>
    <row r="1123" spans="6:30">
      <c r="F1123" s="16"/>
      <c r="I1123" s="16"/>
      <c r="J1123" s="16"/>
      <c r="AB1123" s="16"/>
      <c r="AD1123" s="16"/>
    </row>
    <row r="1124" spans="6:30">
      <c r="F1124" s="16"/>
      <c r="I1124" s="16"/>
      <c r="J1124" s="16"/>
      <c r="AB1124" s="16"/>
      <c r="AD1124" s="16"/>
    </row>
    <row r="1125" spans="6:30">
      <c r="F1125" s="16"/>
      <c r="I1125" s="16"/>
      <c r="J1125" s="16"/>
      <c r="AB1125" s="16"/>
      <c r="AD1125" s="16"/>
    </row>
    <row r="1126" spans="6:30">
      <c r="F1126" s="16"/>
      <c r="I1126" s="16"/>
      <c r="J1126" s="16"/>
      <c r="AB1126" s="16"/>
      <c r="AD1126" s="16"/>
    </row>
    <row r="1127" spans="6:30">
      <c r="F1127" s="16"/>
      <c r="I1127" s="16"/>
      <c r="J1127" s="16"/>
      <c r="AB1127" s="16"/>
      <c r="AD1127" s="16"/>
    </row>
    <row r="1128" spans="6:30">
      <c r="F1128" s="16"/>
      <c r="I1128" s="16"/>
      <c r="J1128" s="16"/>
      <c r="AB1128" s="16"/>
      <c r="AD1128" s="16"/>
    </row>
    <row r="1129" spans="6:30">
      <c r="F1129" s="16"/>
      <c r="I1129" s="16"/>
      <c r="J1129" s="16"/>
      <c r="AB1129" s="16"/>
      <c r="AD1129" s="16"/>
    </row>
    <row r="1130" spans="6:30">
      <c r="F1130" s="16"/>
      <c r="I1130" s="16"/>
      <c r="J1130" s="16"/>
      <c r="AB1130" s="16"/>
      <c r="AD1130" s="16"/>
    </row>
    <row r="1131" spans="6:30">
      <c r="F1131" s="16"/>
      <c r="I1131" s="16"/>
      <c r="J1131" s="16"/>
      <c r="AB1131" s="16"/>
      <c r="AD1131" s="16"/>
    </row>
    <row r="1132" spans="6:30">
      <c r="F1132" s="16"/>
      <c r="I1132" s="16"/>
      <c r="J1132" s="16"/>
      <c r="AB1132" s="16"/>
      <c r="AD1132" s="16"/>
    </row>
    <row r="1133" spans="6:30">
      <c r="F1133" s="16"/>
      <c r="I1133" s="16"/>
      <c r="J1133" s="16"/>
      <c r="AB1133" s="16"/>
      <c r="AD1133" s="16"/>
    </row>
    <row r="1134" spans="6:30">
      <c r="F1134" s="16"/>
      <c r="I1134" s="16"/>
      <c r="J1134" s="16"/>
      <c r="AB1134" s="16"/>
      <c r="AD1134" s="16"/>
    </row>
    <row r="1135" spans="6:30">
      <c r="F1135" s="16"/>
      <c r="I1135" s="16"/>
      <c r="J1135" s="16"/>
      <c r="AB1135" s="16"/>
      <c r="AD1135" s="16"/>
    </row>
    <row r="1136" spans="6:30">
      <c r="F1136" s="16"/>
      <c r="I1136" s="16"/>
      <c r="J1136" s="16"/>
      <c r="AB1136" s="16"/>
      <c r="AD1136" s="16"/>
    </row>
    <row r="1137" spans="6:30">
      <c r="F1137" s="16"/>
      <c r="I1137" s="16"/>
      <c r="J1137" s="16"/>
      <c r="AB1137" s="16"/>
      <c r="AD1137" s="16"/>
    </row>
    <row r="1138" spans="6:30">
      <c r="F1138" s="16"/>
      <c r="I1138" s="16"/>
      <c r="J1138" s="16"/>
      <c r="AB1138" s="16"/>
      <c r="AD1138" s="16"/>
    </row>
    <row r="1139" spans="6:30">
      <c r="F1139" s="16"/>
      <c r="I1139" s="16"/>
      <c r="J1139" s="16"/>
      <c r="AB1139" s="16"/>
      <c r="AD1139" s="16"/>
    </row>
    <row r="1140" spans="6:30">
      <c r="F1140" s="16"/>
      <c r="I1140" s="16"/>
      <c r="J1140" s="16"/>
      <c r="AB1140" s="16"/>
      <c r="AD1140" s="16"/>
    </row>
    <row r="1141" spans="6:30">
      <c r="F1141" s="16"/>
      <c r="I1141" s="16"/>
      <c r="J1141" s="16"/>
      <c r="AB1141" s="16"/>
      <c r="AD1141" s="16"/>
    </row>
    <row r="1142" spans="6:30">
      <c r="F1142" s="16"/>
      <c r="I1142" s="16"/>
      <c r="J1142" s="16"/>
      <c r="AB1142" s="16"/>
      <c r="AD1142" s="16"/>
    </row>
    <row r="1143" spans="6:30">
      <c r="F1143" s="16"/>
      <c r="I1143" s="16"/>
      <c r="J1143" s="16"/>
      <c r="AB1143" s="16"/>
      <c r="AD1143" s="16"/>
    </row>
    <row r="1144" spans="6:30">
      <c r="F1144" s="16"/>
      <c r="I1144" s="16"/>
      <c r="J1144" s="16"/>
      <c r="AB1144" s="16"/>
      <c r="AD1144" s="16"/>
    </row>
    <row r="1145" spans="6:30">
      <c r="F1145" s="16"/>
      <c r="I1145" s="16"/>
      <c r="J1145" s="16"/>
      <c r="AB1145" s="16"/>
      <c r="AD1145" s="16"/>
    </row>
    <row r="1146" spans="6:30">
      <c r="F1146" s="16"/>
      <c r="I1146" s="16"/>
      <c r="J1146" s="16"/>
      <c r="AB1146" s="16"/>
      <c r="AD1146" s="16"/>
    </row>
    <row r="1147" spans="6:30">
      <c r="F1147" s="16"/>
      <c r="I1147" s="16"/>
      <c r="J1147" s="16"/>
      <c r="AB1147" s="16"/>
      <c r="AD1147" s="16"/>
    </row>
    <row r="1148" spans="6:30">
      <c r="F1148" s="16"/>
      <c r="I1148" s="16"/>
      <c r="J1148" s="16"/>
      <c r="AB1148" s="16"/>
      <c r="AD1148" s="16"/>
    </row>
    <row r="1149" spans="6:30">
      <c r="F1149" s="16"/>
      <c r="I1149" s="16"/>
      <c r="J1149" s="16"/>
      <c r="AB1149" s="16"/>
      <c r="AD1149" s="16"/>
    </row>
    <row r="1150" spans="6:30">
      <c r="F1150" s="16"/>
      <c r="I1150" s="16"/>
      <c r="J1150" s="16"/>
      <c r="AB1150" s="16"/>
      <c r="AD1150" s="16"/>
    </row>
    <row r="1151" spans="6:30">
      <c r="F1151" s="16"/>
      <c r="I1151" s="16"/>
      <c r="J1151" s="16"/>
      <c r="AB1151" s="16"/>
      <c r="AD1151" s="16"/>
    </row>
    <row r="1152" spans="6:30">
      <c r="F1152" s="16"/>
      <c r="I1152" s="16"/>
      <c r="J1152" s="16"/>
      <c r="AB1152" s="16"/>
      <c r="AD1152" s="16"/>
    </row>
    <row r="1153" spans="6:30">
      <c r="F1153" s="16"/>
      <c r="I1153" s="16"/>
      <c r="J1153" s="16"/>
      <c r="AB1153" s="16"/>
      <c r="AD1153" s="16"/>
    </row>
    <row r="1154" spans="6:30">
      <c r="F1154" s="16"/>
      <c r="I1154" s="16"/>
      <c r="J1154" s="16"/>
      <c r="AB1154" s="16"/>
      <c r="AD1154" s="16"/>
    </row>
    <row r="1155" spans="6:30">
      <c r="F1155" s="16"/>
      <c r="I1155" s="16"/>
      <c r="J1155" s="16"/>
      <c r="AB1155" s="16"/>
      <c r="AD1155" s="16"/>
    </row>
    <row r="1156" spans="6:30">
      <c r="F1156" s="16"/>
      <c r="I1156" s="16"/>
      <c r="J1156" s="16"/>
      <c r="AB1156" s="16"/>
      <c r="AD1156" s="16"/>
    </row>
    <row r="1157" spans="6:30">
      <c r="F1157" s="16"/>
      <c r="I1157" s="16"/>
      <c r="J1157" s="16"/>
      <c r="AB1157" s="16"/>
      <c r="AD1157" s="16"/>
    </row>
    <row r="1158" spans="6:30">
      <c r="F1158" s="16"/>
      <c r="I1158" s="16"/>
      <c r="J1158" s="16"/>
      <c r="AB1158" s="16"/>
      <c r="AD1158" s="16"/>
    </row>
    <row r="1159" spans="6:30">
      <c r="F1159" s="16"/>
      <c r="I1159" s="16"/>
      <c r="J1159" s="16"/>
      <c r="AB1159" s="16"/>
      <c r="AD1159" s="16"/>
    </row>
    <row r="1160" spans="6:30">
      <c r="F1160" s="16"/>
      <c r="I1160" s="16"/>
      <c r="J1160" s="16"/>
      <c r="AB1160" s="16"/>
      <c r="AD1160" s="16"/>
    </row>
    <row r="1161" spans="6:30">
      <c r="F1161" s="16"/>
      <c r="I1161" s="16"/>
      <c r="J1161" s="16"/>
      <c r="AB1161" s="16"/>
      <c r="AD1161" s="16"/>
    </row>
    <row r="1162" spans="6:30">
      <c r="F1162" s="16"/>
      <c r="I1162" s="16"/>
      <c r="J1162" s="16"/>
      <c r="AB1162" s="16"/>
      <c r="AD1162" s="16"/>
    </row>
    <row r="1163" spans="6:30">
      <c r="F1163" s="16"/>
      <c r="I1163" s="16"/>
      <c r="J1163" s="16"/>
      <c r="AB1163" s="16"/>
      <c r="AD1163" s="16"/>
    </row>
    <row r="1164" spans="6:30">
      <c r="F1164" s="16"/>
      <c r="I1164" s="16"/>
      <c r="J1164" s="16"/>
      <c r="AB1164" s="16"/>
      <c r="AD1164" s="16"/>
    </row>
    <row r="1165" spans="6:30">
      <c r="F1165" s="16"/>
      <c r="I1165" s="16"/>
      <c r="J1165" s="16"/>
      <c r="AB1165" s="16"/>
      <c r="AD1165" s="16"/>
    </row>
    <row r="1166" spans="6:30">
      <c r="F1166" s="16"/>
      <c r="I1166" s="16"/>
      <c r="J1166" s="16"/>
      <c r="AB1166" s="16"/>
      <c r="AD1166" s="16"/>
    </row>
    <row r="1167" spans="6:30">
      <c r="F1167" s="16"/>
      <c r="I1167" s="16"/>
      <c r="J1167" s="16"/>
      <c r="AB1167" s="16"/>
      <c r="AD1167" s="16"/>
    </row>
    <row r="1168" spans="6:30">
      <c r="F1168" s="16"/>
      <c r="I1168" s="16"/>
      <c r="J1168" s="16"/>
      <c r="AB1168" s="16"/>
      <c r="AD1168" s="16"/>
    </row>
    <row r="1169" spans="6:30">
      <c r="F1169" s="16"/>
      <c r="I1169" s="16"/>
      <c r="J1169" s="16"/>
      <c r="AB1169" s="16"/>
      <c r="AD1169" s="16"/>
    </row>
    <row r="1170" spans="6:30">
      <c r="F1170" s="16"/>
      <c r="I1170" s="16"/>
      <c r="J1170" s="16"/>
      <c r="AB1170" s="16"/>
      <c r="AD1170" s="16"/>
    </row>
    <row r="1171" spans="6:30">
      <c r="F1171" s="16"/>
      <c r="I1171" s="16"/>
      <c r="J1171" s="16"/>
      <c r="AB1171" s="16"/>
      <c r="AD1171" s="16"/>
    </row>
    <row r="1172" spans="6:30">
      <c r="F1172" s="16"/>
      <c r="I1172" s="16"/>
      <c r="J1172" s="16"/>
      <c r="AB1172" s="16"/>
      <c r="AD1172" s="16"/>
    </row>
    <row r="1173" spans="6:30">
      <c r="F1173" s="16"/>
      <c r="I1173" s="16"/>
      <c r="J1173" s="16"/>
      <c r="AB1173" s="16"/>
      <c r="AD1173" s="16"/>
    </row>
    <row r="1174" spans="6:30">
      <c r="F1174" s="16"/>
      <c r="I1174" s="16"/>
      <c r="J1174" s="16"/>
      <c r="AB1174" s="16"/>
      <c r="AD1174" s="16"/>
    </row>
    <row r="1175" spans="6:30">
      <c r="F1175" s="16"/>
      <c r="I1175" s="16"/>
      <c r="J1175" s="16"/>
      <c r="AB1175" s="16"/>
      <c r="AD1175" s="16"/>
    </row>
    <row r="1176" spans="6:30">
      <c r="F1176" s="16"/>
      <c r="I1176" s="16"/>
      <c r="J1176" s="16"/>
      <c r="AB1176" s="16"/>
      <c r="AD1176" s="16"/>
    </row>
    <row r="1177" spans="6:30">
      <c r="F1177" s="16"/>
      <c r="I1177" s="16"/>
      <c r="J1177" s="16"/>
      <c r="AB1177" s="16"/>
      <c r="AD1177" s="16"/>
    </row>
    <row r="1178" spans="6:30">
      <c r="F1178" s="16"/>
      <c r="I1178" s="16"/>
      <c r="J1178" s="16"/>
      <c r="AB1178" s="16"/>
      <c r="AD1178" s="16"/>
    </row>
    <row r="1179" spans="6:30">
      <c r="F1179" s="16"/>
      <c r="I1179" s="16"/>
      <c r="J1179" s="16"/>
      <c r="AB1179" s="16"/>
      <c r="AD1179" s="16"/>
    </row>
    <row r="1180" spans="6:30">
      <c r="F1180" s="16"/>
      <c r="I1180" s="16"/>
      <c r="J1180" s="16"/>
      <c r="AB1180" s="16"/>
      <c r="AD1180" s="16"/>
    </row>
    <row r="1181" spans="6:30">
      <c r="F1181" s="16"/>
      <c r="I1181" s="16"/>
      <c r="J1181" s="16"/>
      <c r="AB1181" s="16"/>
      <c r="AD1181" s="16"/>
    </row>
    <row r="1182" spans="6:30">
      <c r="F1182" s="16"/>
      <c r="I1182" s="16"/>
      <c r="J1182" s="16"/>
      <c r="AB1182" s="16"/>
      <c r="AD1182" s="16"/>
    </row>
    <row r="1183" spans="6:30">
      <c r="F1183" s="16"/>
      <c r="I1183" s="16"/>
      <c r="J1183" s="16"/>
      <c r="AB1183" s="16"/>
      <c r="AD1183" s="16"/>
    </row>
    <row r="1184" spans="6:30">
      <c r="F1184" s="16"/>
      <c r="I1184" s="16"/>
      <c r="J1184" s="16"/>
      <c r="AB1184" s="16"/>
      <c r="AD1184" s="16"/>
    </row>
    <row r="1185" spans="6:30">
      <c r="F1185" s="16"/>
      <c r="I1185" s="16"/>
      <c r="J1185" s="16"/>
      <c r="AB1185" s="16"/>
      <c r="AD1185" s="16"/>
    </row>
    <row r="1186" spans="6:30">
      <c r="F1186" s="16"/>
      <c r="I1186" s="16"/>
      <c r="J1186" s="16"/>
      <c r="AB1186" s="16"/>
      <c r="AD1186" s="16"/>
    </row>
    <row r="1187" spans="6:30">
      <c r="F1187" s="16"/>
      <c r="I1187" s="16"/>
      <c r="J1187" s="16"/>
      <c r="AB1187" s="16"/>
      <c r="AD1187" s="16"/>
    </row>
    <row r="1188" spans="6:30">
      <c r="F1188" s="16"/>
      <c r="I1188" s="16"/>
      <c r="J1188" s="16"/>
      <c r="AB1188" s="16"/>
      <c r="AD1188" s="16"/>
    </row>
    <row r="1189" spans="6:30">
      <c r="F1189" s="16"/>
      <c r="I1189" s="16"/>
      <c r="J1189" s="16"/>
      <c r="AB1189" s="16"/>
      <c r="AD1189" s="16"/>
    </row>
    <row r="1190" spans="6:30">
      <c r="F1190" s="16"/>
      <c r="I1190" s="16"/>
      <c r="J1190" s="16"/>
      <c r="AB1190" s="16"/>
      <c r="AD1190" s="16"/>
    </row>
    <row r="1191" spans="6:30">
      <c r="F1191" s="16"/>
      <c r="I1191" s="16"/>
      <c r="J1191" s="16"/>
      <c r="AB1191" s="16"/>
      <c r="AD1191" s="16"/>
    </row>
    <row r="1192" spans="6:30">
      <c r="F1192" s="16"/>
      <c r="I1192" s="16"/>
      <c r="J1192" s="16"/>
      <c r="AB1192" s="16"/>
      <c r="AD1192" s="16"/>
    </row>
    <row r="1193" spans="6:30">
      <c r="F1193" s="16"/>
      <c r="I1193" s="16"/>
      <c r="J1193" s="16"/>
      <c r="AB1193" s="16"/>
      <c r="AD1193" s="16"/>
    </row>
    <row r="1194" spans="6:30">
      <c r="F1194" s="16"/>
      <c r="I1194" s="16"/>
      <c r="J1194" s="16"/>
      <c r="AB1194" s="16"/>
      <c r="AD1194" s="16"/>
    </row>
    <row r="1195" spans="6:30">
      <c r="F1195" s="16"/>
      <c r="I1195" s="16"/>
      <c r="J1195" s="16"/>
      <c r="AB1195" s="16"/>
      <c r="AD1195" s="16"/>
    </row>
    <row r="1196" spans="6:30">
      <c r="F1196" s="16"/>
      <c r="I1196" s="16"/>
      <c r="J1196" s="16"/>
      <c r="AB1196" s="16"/>
      <c r="AD1196" s="16"/>
    </row>
    <row r="1197" spans="6:30">
      <c r="F1197" s="16"/>
      <c r="I1197" s="16"/>
      <c r="J1197" s="16"/>
      <c r="AB1197" s="16"/>
      <c r="AD1197" s="16"/>
    </row>
    <row r="1198" spans="6:30">
      <c r="F1198" s="16"/>
      <c r="I1198" s="16"/>
      <c r="J1198" s="16"/>
      <c r="AB1198" s="16"/>
      <c r="AD1198" s="16"/>
    </row>
    <row r="1199" spans="6:30">
      <c r="F1199" s="16"/>
      <c r="I1199" s="16"/>
      <c r="J1199" s="16"/>
      <c r="AB1199" s="16"/>
      <c r="AD1199" s="16"/>
    </row>
    <row r="1200" spans="6:30">
      <c r="F1200" s="16"/>
      <c r="I1200" s="16"/>
      <c r="J1200" s="16"/>
      <c r="AB1200" s="16"/>
      <c r="AD1200" s="16"/>
    </row>
    <row r="1201" spans="6:30">
      <c r="F1201" s="16"/>
      <c r="I1201" s="16"/>
      <c r="J1201" s="16"/>
      <c r="AB1201" s="16"/>
      <c r="AD1201" s="16"/>
    </row>
    <row r="1202" spans="6:30">
      <c r="F1202" s="16"/>
      <c r="I1202" s="16"/>
      <c r="J1202" s="16"/>
      <c r="AB1202" s="16"/>
      <c r="AD1202" s="16"/>
    </row>
    <row r="1203" spans="6:30">
      <c r="F1203" s="16"/>
      <c r="I1203" s="16"/>
      <c r="J1203" s="16"/>
      <c r="AB1203" s="16"/>
      <c r="AD1203" s="16"/>
    </row>
    <row r="1204" spans="6:30">
      <c r="F1204" s="16"/>
      <c r="I1204" s="16"/>
      <c r="J1204" s="16"/>
      <c r="AB1204" s="16"/>
      <c r="AD1204" s="16"/>
    </row>
    <row r="1205" spans="6:30">
      <c r="F1205" s="16"/>
      <c r="I1205" s="16"/>
      <c r="J1205" s="16"/>
      <c r="AB1205" s="16"/>
      <c r="AD1205" s="16"/>
    </row>
    <row r="1206" spans="6:30">
      <c r="F1206" s="16"/>
      <c r="I1206" s="16"/>
      <c r="J1206" s="16"/>
      <c r="AB1206" s="16"/>
      <c r="AD1206" s="16"/>
    </row>
    <row r="1207" spans="6:30">
      <c r="F1207" s="16"/>
      <c r="I1207" s="16"/>
      <c r="J1207" s="16"/>
      <c r="AB1207" s="16"/>
      <c r="AD1207" s="16"/>
    </row>
    <row r="1208" spans="6:30">
      <c r="F1208" s="16"/>
      <c r="I1208" s="16"/>
      <c r="J1208" s="16"/>
      <c r="AB1208" s="16"/>
      <c r="AD1208" s="16"/>
    </row>
    <row r="1209" spans="6:30">
      <c r="F1209" s="16"/>
      <c r="I1209" s="16"/>
      <c r="J1209" s="16"/>
      <c r="AB1209" s="16"/>
      <c r="AD1209" s="16"/>
    </row>
    <row r="1210" spans="6:30">
      <c r="F1210" s="16"/>
      <c r="I1210" s="16"/>
      <c r="J1210" s="16"/>
      <c r="AB1210" s="16"/>
      <c r="AD1210" s="16"/>
    </row>
    <row r="1211" spans="6:30">
      <c r="F1211" s="16"/>
      <c r="I1211" s="16"/>
      <c r="J1211" s="16"/>
      <c r="AB1211" s="16"/>
      <c r="AD1211" s="16"/>
    </row>
    <row r="1212" spans="6:30">
      <c r="F1212" s="16"/>
      <c r="I1212" s="16"/>
      <c r="J1212" s="16"/>
      <c r="AB1212" s="16"/>
      <c r="AD1212" s="16"/>
    </row>
    <row r="1213" spans="6:30">
      <c r="F1213" s="16"/>
      <c r="I1213" s="16"/>
      <c r="J1213" s="16"/>
      <c r="AB1213" s="16"/>
      <c r="AD1213" s="16"/>
    </row>
    <row r="1214" spans="6:30">
      <c r="F1214" s="16"/>
      <c r="I1214" s="16"/>
      <c r="J1214" s="16"/>
      <c r="AB1214" s="16"/>
      <c r="AD1214" s="16"/>
    </row>
    <row r="1215" spans="6:30">
      <c r="F1215" s="16"/>
      <c r="I1215" s="16"/>
      <c r="J1215" s="16"/>
      <c r="AB1215" s="16"/>
      <c r="AD1215" s="16"/>
    </row>
    <row r="1216" spans="6:30">
      <c r="F1216" s="16"/>
      <c r="I1216" s="16"/>
      <c r="J1216" s="16"/>
      <c r="AB1216" s="16"/>
      <c r="AD1216" s="16"/>
    </row>
    <row r="1217" spans="6:30">
      <c r="F1217" s="16"/>
      <c r="I1217" s="16"/>
      <c r="J1217" s="16"/>
      <c r="AB1217" s="16"/>
      <c r="AD1217" s="16"/>
    </row>
    <row r="1218" spans="6:30">
      <c r="F1218" s="16"/>
      <c r="I1218" s="16"/>
      <c r="J1218" s="16"/>
      <c r="AB1218" s="16"/>
      <c r="AD1218" s="16"/>
    </row>
    <row r="1219" spans="6:30">
      <c r="F1219" s="16"/>
      <c r="I1219" s="16"/>
      <c r="J1219" s="16"/>
      <c r="AB1219" s="16"/>
      <c r="AD1219" s="16"/>
    </row>
    <row r="1220" spans="6:30">
      <c r="F1220" s="16"/>
      <c r="I1220" s="16"/>
      <c r="J1220" s="16"/>
      <c r="AB1220" s="16"/>
      <c r="AD1220" s="16"/>
    </row>
    <row r="1221" spans="6:30">
      <c r="F1221" s="16"/>
      <c r="I1221" s="16"/>
      <c r="J1221" s="16"/>
      <c r="AB1221" s="16"/>
      <c r="AD1221" s="16"/>
    </row>
    <row r="1222" spans="6:30">
      <c r="F1222" s="16"/>
      <c r="I1222" s="16"/>
      <c r="J1222" s="16"/>
      <c r="AB1222" s="16"/>
      <c r="AD1222" s="16"/>
    </row>
    <row r="1223" spans="6:30">
      <c r="F1223" s="16"/>
      <c r="I1223" s="16"/>
      <c r="J1223" s="16"/>
      <c r="AB1223" s="16"/>
      <c r="AD1223" s="16"/>
    </row>
    <row r="1224" spans="6:30">
      <c r="F1224" s="16"/>
      <c r="I1224" s="16"/>
      <c r="J1224" s="16"/>
      <c r="AB1224" s="16"/>
      <c r="AD1224" s="16"/>
    </row>
    <row r="1225" spans="6:30">
      <c r="F1225" s="16"/>
      <c r="I1225" s="16"/>
      <c r="J1225" s="16"/>
      <c r="AB1225" s="16"/>
      <c r="AD1225" s="16"/>
    </row>
    <row r="1226" spans="6:30">
      <c r="F1226" s="16"/>
      <c r="I1226" s="16"/>
      <c r="J1226" s="16"/>
      <c r="AB1226" s="16"/>
      <c r="AD1226" s="16"/>
    </row>
    <row r="1227" spans="6:30">
      <c r="F1227" s="16"/>
      <c r="I1227" s="16"/>
      <c r="J1227" s="16"/>
      <c r="AB1227" s="16"/>
      <c r="AD1227" s="16"/>
    </row>
    <row r="1228" spans="6:30">
      <c r="F1228" s="16"/>
      <c r="I1228" s="16"/>
      <c r="J1228" s="16"/>
      <c r="AB1228" s="16"/>
      <c r="AD1228" s="16"/>
    </row>
    <row r="1229" spans="6:30">
      <c r="F1229" s="16"/>
      <c r="I1229" s="16"/>
      <c r="J1229" s="16"/>
      <c r="AB1229" s="16"/>
      <c r="AD1229" s="16"/>
    </row>
    <row r="1230" spans="6:30">
      <c r="F1230" s="16"/>
      <c r="I1230" s="16"/>
      <c r="J1230" s="16"/>
      <c r="AB1230" s="16"/>
      <c r="AD1230" s="16"/>
    </row>
    <row r="1231" spans="6:30">
      <c r="F1231" s="16"/>
      <c r="I1231" s="16"/>
      <c r="J1231" s="16"/>
      <c r="AB1231" s="16"/>
      <c r="AD1231" s="16"/>
    </row>
    <row r="1232" spans="6:30">
      <c r="F1232" s="16"/>
      <c r="I1232" s="16"/>
      <c r="J1232" s="16"/>
      <c r="AB1232" s="16"/>
      <c r="AD1232" s="16"/>
    </row>
    <row r="1233" spans="6:30">
      <c r="F1233" s="16"/>
      <c r="I1233" s="16"/>
      <c r="J1233" s="16"/>
      <c r="AB1233" s="16"/>
      <c r="AD1233" s="16"/>
    </row>
    <row r="1234" spans="6:30">
      <c r="F1234" s="16"/>
      <c r="I1234" s="16"/>
      <c r="J1234" s="16"/>
      <c r="AB1234" s="16"/>
      <c r="AD1234" s="16"/>
    </row>
    <row r="1235" spans="6:30">
      <c r="F1235" s="16"/>
      <c r="I1235" s="16"/>
      <c r="J1235" s="16"/>
      <c r="AB1235" s="16"/>
      <c r="AD1235" s="16"/>
    </row>
    <row r="1236" spans="6:30">
      <c r="F1236" s="16"/>
      <c r="I1236" s="16"/>
      <c r="J1236" s="16"/>
      <c r="AB1236" s="16"/>
      <c r="AD1236" s="16"/>
    </row>
    <row r="1237" spans="6:30">
      <c r="F1237" s="16"/>
      <c r="I1237" s="16"/>
      <c r="J1237" s="16"/>
      <c r="AB1237" s="16"/>
      <c r="AD1237" s="16"/>
    </row>
    <row r="1238" spans="6:30">
      <c r="F1238" s="16"/>
      <c r="I1238" s="16"/>
      <c r="J1238" s="16"/>
      <c r="AB1238" s="16"/>
      <c r="AD1238" s="16"/>
    </row>
    <row r="1239" spans="6:30">
      <c r="F1239" s="16"/>
      <c r="I1239" s="16"/>
      <c r="J1239" s="16"/>
      <c r="AB1239" s="16"/>
      <c r="AD1239" s="16"/>
    </row>
    <row r="1240" spans="6:30">
      <c r="F1240" s="16"/>
      <c r="I1240" s="16"/>
      <c r="J1240" s="16"/>
      <c r="AB1240" s="16"/>
      <c r="AD1240" s="16"/>
    </row>
    <row r="1241" spans="6:30">
      <c r="F1241" s="16"/>
      <c r="I1241" s="16"/>
      <c r="J1241" s="16"/>
      <c r="AB1241" s="16"/>
      <c r="AD1241" s="16"/>
    </row>
    <row r="1242" spans="6:30">
      <c r="F1242" s="16"/>
      <c r="I1242" s="16"/>
      <c r="J1242" s="16"/>
      <c r="AB1242" s="16"/>
      <c r="AD1242" s="16"/>
    </row>
    <row r="1243" spans="6:30">
      <c r="F1243" s="16"/>
      <c r="I1243" s="16"/>
      <c r="J1243" s="16"/>
      <c r="AB1243" s="16"/>
      <c r="AD1243" s="16"/>
    </row>
    <row r="1244" spans="6:30">
      <c r="F1244" s="16"/>
      <c r="I1244" s="16"/>
      <c r="J1244" s="16"/>
      <c r="AB1244" s="16"/>
      <c r="AD1244" s="16"/>
    </row>
    <row r="1245" spans="6:30">
      <c r="F1245" s="16"/>
      <c r="I1245" s="16"/>
      <c r="J1245" s="16"/>
      <c r="AB1245" s="16"/>
      <c r="AD1245" s="16"/>
    </row>
    <row r="1246" spans="6:30">
      <c r="F1246" s="16"/>
      <c r="I1246" s="16"/>
      <c r="J1246" s="16"/>
      <c r="AB1246" s="16"/>
      <c r="AD1246" s="16"/>
    </row>
    <row r="1247" spans="6:30">
      <c r="F1247" s="16"/>
      <c r="I1247" s="16"/>
      <c r="J1247" s="16"/>
      <c r="AB1247" s="16"/>
      <c r="AD1247" s="16"/>
    </row>
    <row r="1248" spans="6:30">
      <c r="F1248" s="16"/>
      <c r="I1248" s="16"/>
      <c r="J1248" s="16"/>
      <c r="AB1248" s="16"/>
      <c r="AD1248" s="16"/>
    </row>
    <row r="1249" spans="6:30">
      <c r="F1249" s="16"/>
      <c r="I1249" s="16"/>
      <c r="J1249" s="16"/>
      <c r="AB1249" s="16"/>
      <c r="AD1249" s="16"/>
    </row>
    <row r="1250" spans="6:30">
      <c r="F1250" s="16"/>
      <c r="I1250" s="16"/>
      <c r="J1250" s="16"/>
      <c r="AB1250" s="16"/>
      <c r="AD1250" s="16"/>
    </row>
    <row r="1251" spans="6:30">
      <c r="F1251" s="16"/>
      <c r="I1251" s="16"/>
      <c r="J1251" s="16"/>
      <c r="AB1251" s="16"/>
      <c r="AD1251" s="16"/>
    </row>
    <row r="1252" spans="6:30">
      <c r="F1252" s="16"/>
      <c r="I1252" s="16"/>
      <c r="J1252" s="16"/>
      <c r="AB1252" s="16"/>
      <c r="AD1252" s="16"/>
    </row>
    <row r="1253" spans="6:30">
      <c r="F1253" s="16"/>
      <c r="I1253" s="16"/>
      <c r="J1253" s="16"/>
      <c r="AB1253" s="16"/>
      <c r="AD1253" s="16"/>
    </row>
    <row r="1254" spans="6:30">
      <c r="F1254" s="16"/>
      <c r="I1254" s="16"/>
      <c r="J1254" s="16"/>
      <c r="AB1254" s="16"/>
      <c r="AD1254" s="16"/>
    </row>
    <row r="1255" spans="6:30">
      <c r="F1255" s="16"/>
      <c r="I1255" s="16"/>
      <c r="J1255" s="16"/>
      <c r="AB1255" s="16"/>
      <c r="AD1255" s="16"/>
    </row>
    <row r="1256" spans="6:30">
      <c r="F1256" s="16"/>
      <c r="I1256" s="16"/>
      <c r="J1256" s="16"/>
      <c r="AB1256" s="16"/>
      <c r="AD1256" s="16"/>
    </row>
    <row r="1257" spans="6:30">
      <c r="F1257" s="16"/>
      <c r="I1257" s="16"/>
      <c r="J1257" s="16"/>
      <c r="AB1257" s="16"/>
      <c r="AD1257" s="16"/>
    </row>
    <row r="1258" spans="6:30">
      <c r="F1258" s="16"/>
      <c r="I1258" s="16"/>
      <c r="J1258" s="16"/>
      <c r="AB1258" s="16"/>
      <c r="AD1258" s="16"/>
    </row>
    <row r="1259" spans="6:30">
      <c r="F1259" s="16"/>
      <c r="I1259" s="16"/>
      <c r="J1259" s="16"/>
      <c r="AB1259" s="16"/>
      <c r="AD1259" s="16"/>
    </row>
    <row r="1260" spans="6:30">
      <c r="F1260" s="16"/>
      <c r="I1260" s="16"/>
      <c r="J1260" s="16"/>
      <c r="AB1260" s="16"/>
      <c r="AD1260" s="16"/>
    </row>
    <row r="1261" spans="6:30">
      <c r="F1261" s="16"/>
      <c r="I1261" s="16"/>
      <c r="J1261" s="16"/>
      <c r="AB1261" s="16"/>
      <c r="AD1261" s="16"/>
    </row>
    <row r="1262" spans="6:30">
      <c r="F1262" s="16"/>
      <c r="I1262" s="16"/>
      <c r="J1262" s="16"/>
      <c r="AB1262" s="16"/>
      <c r="AD1262" s="16"/>
    </row>
    <row r="1263" spans="6:30">
      <c r="F1263" s="16"/>
      <c r="I1263" s="16"/>
      <c r="J1263" s="16"/>
      <c r="AB1263" s="16"/>
      <c r="AD1263" s="16"/>
    </row>
    <row r="1264" spans="6:30">
      <c r="F1264" s="16"/>
      <c r="I1264" s="16"/>
      <c r="J1264" s="16"/>
      <c r="AB1264" s="16"/>
      <c r="AD1264" s="16"/>
    </row>
    <row r="1265" spans="6:30">
      <c r="F1265" s="16"/>
      <c r="I1265" s="16"/>
      <c r="J1265" s="16"/>
      <c r="AB1265" s="16"/>
      <c r="AD1265" s="16"/>
    </row>
    <row r="1266" spans="6:30">
      <c r="F1266" s="16"/>
      <c r="I1266" s="16"/>
      <c r="J1266" s="16"/>
      <c r="AB1266" s="16"/>
      <c r="AD1266" s="16"/>
    </row>
    <row r="1267" spans="6:30">
      <c r="F1267" s="16"/>
      <c r="I1267" s="16"/>
      <c r="J1267" s="16"/>
      <c r="AB1267" s="16"/>
      <c r="AD1267" s="16"/>
    </row>
    <row r="1268" spans="6:30">
      <c r="F1268" s="16"/>
      <c r="I1268" s="16"/>
      <c r="J1268" s="16"/>
      <c r="AB1268" s="16"/>
      <c r="AD1268" s="16"/>
    </row>
    <row r="1269" spans="6:30">
      <c r="F1269" s="16"/>
      <c r="I1269" s="16"/>
      <c r="J1269" s="16"/>
      <c r="AB1269" s="16"/>
      <c r="AD1269" s="16"/>
    </row>
    <row r="1270" spans="6:30">
      <c r="F1270" s="16"/>
      <c r="I1270" s="16"/>
      <c r="J1270" s="16"/>
      <c r="AB1270" s="16"/>
      <c r="AD1270" s="16"/>
    </row>
    <row r="1271" spans="6:30">
      <c r="F1271" s="16"/>
      <c r="I1271" s="16"/>
      <c r="J1271" s="16"/>
      <c r="AB1271" s="16"/>
      <c r="AD1271" s="16"/>
    </row>
    <row r="1272" spans="6:30">
      <c r="F1272" s="16"/>
      <c r="I1272" s="16"/>
      <c r="J1272" s="16"/>
      <c r="AB1272" s="16"/>
      <c r="AD1272" s="16"/>
    </row>
    <row r="1273" spans="6:30">
      <c r="F1273" s="16"/>
      <c r="I1273" s="16"/>
      <c r="J1273" s="16"/>
      <c r="AB1273" s="16"/>
      <c r="AD1273" s="16"/>
    </row>
    <row r="1274" spans="6:30">
      <c r="F1274" s="16"/>
      <c r="I1274" s="16"/>
      <c r="J1274" s="16"/>
      <c r="AB1274" s="16"/>
      <c r="AD1274" s="16"/>
    </row>
    <row r="1275" spans="6:30">
      <c r="F1275" s="16"/>
      <c r="I1275" s="16"/>
      <c r="J1275" s="16"/>
      <c r="AB1275" s="16"/>
      <c r="AD1275" s="16"/>
    </row>
    <row r="1276" spans="6:30">
      <c r="F1276" s="16"/>
      <c r="I1276" s="16"/>
      <c r="J1276" s="16"/>
      <c r="AB1276" s="16"/>
      <c r="AD1276" s="16"/>
    </row>
    <row r="1277" spans="6:30">
      <c r="F1277" s="16"/>
      <c r="I1277" s="16"/>
      <c r="J1277" s="16"/>
      <c r="AB1277" s="16"/>
      <c r="AD1277" s="16"/>
    </row>
    <row r="1278" spans="6:30">
      <c r="F1278" s="16"/>
      <c r="I1278" s="16"/>
      <c r="J1278" s="16"/>
      <c r="AB1278" s="16"/>
      <c r="AD1278" s="16"/>
    </row>
    <row r="1279" spans="6:30">
      <c r="F1279" s="16"/>
      <c r="I1279" s="16"/>
      <c r="J1279" s="16"/>
      <c r="AB1279" s="16"/>
      <c r="AD1279" s="16"/>
    </row>
    <row r="1280" spans="6:30">
      <c r="F1280" s="16"/>
      <c r="I1280" s="16"/>
      <c r="J1280" s="16"/>
      <c r="AB1280" s="16"/>
      <c r="AD1280" s="16"/>
    </row>
    <row r="1281" spans="6:30">
      <c r="F1281" s="16"/>
      <c r="I1281" s="16"/>
      <c r="J1281" s="16"/>
      <c r="AB1281" s="16"/>
      <c r="AD1281" s="16"/>
    </row>
    <row r="1282" spans="6:30">
      <c r="F1282" s="16"/>
      <c r="I1282" s="16"/>
      <c r="J1282" s="16"/>
      <c r="AB1282" s="16"/>
      <c r="AD1282" s="16"/>
    </row>
    <row r="1283" spans="6:30">
      <c r="F1283" s="16"/>
      <c r="I1283" s="16"/>
      <c r="J1283" s="16"/>
      <c r="AB1283" s="16"/>
      <c r="AD1283" s="16"/>
    </row>
    <row r="1284" spans="6:30">
      <c r="F1284" s="16"/>
      <c r="I1284" s="16"/>
      <c r="J1284" s="16"/>
      <c r="AB1284" s="16"/>
      <c r="AD1284" s="16"/>
    </row>
    <row r="1285" spans="6:30">
      <c r="F1285" s="16"/>
      <c r="I1285" s="16"/>
      <c r="J1285" s="16"/>
      <c r="AB1285" s="16"/>
      <c r="AD1285" s="16"/>
    </row>
    <row r="1286" spans="6:30">
      <c r="F1286" s="16"/>
      <c r="I1286" s="16"/>
      <c r="J1286" s="16"/>
      <c r="AB1286" s="16"/>
      <c r="AD1286" s="16"/>
    </row>
    <row r="1287" spans="6:30">
      <c r="F1287" s="16"/>
      <c r="I1287" s="16"/>
      <c r="J1287" s="16"/>
      <c r="AB1287" s="16"/>
      <c r="AD1287" s="16"/>
    </row>
    <row r="1288" spans="6:30">
      <c r="F1288" s="16"/>
      <c r="I1288" s="16"/>
      <c r="J1288" s="16"/>
      <c r="AB1288" s="16"/>
      <c r="AD1288" s="16"/>
    </row>
    <row r="1289" spans="6:30">
      <c r="F1289" s="16"/>
      <c r="I1289" s="16"/>
      <c r="J1289" s="16"/>
      <c r="AB1289" s="16"/>
      <c r="AD1289" s="16"/>
    </row>
    <row r="1290" spans="6:30">
      <c r="F1290" s="16"/>
      <c r="I1290" s="16"/>
      <c r="J1290" s="16"/>
      <c r="AB1290" s="16"/>
      <c r="AD1290" s="16"/>
    </row>
    <row r="1291" spans="6:30">
      <c r="F1291" s="16"/>
      <c r="I1291" s="16"/>
      <c r="J1291" s="16"/>
      <c r="AB1291" s="16"/>
      <c r="AD1291" s="16"/>
    </row>
    <row r="1292" spans="6:30">
      <c r="F1292" s="16"/>
      <c r="I1292" s="16"/>
      <c r="J1292" s="16"/>
      <c r="AB1292" s="16"/>
      <c r="AD1292" s="16"/>
    </row>
    <row r="1293" spans="6:30">
      <c r="F1293" s="16"/>
      <c r="I1293" s="16"/>
      <c r="J1293" s="16"/>
      <c r="AB1293" s="16"/>
      <c r="AD1293" s="16"/>
    </row>
    <row r="1294" spans="6:30">
      <c r="F1294" s="16"/>
      <c r="I1294" s="16"/>
      <c r="J1294" s="16"/>
      <c r="AB1294" s="16"/>
      <c r="AD1294" s="16"/>
    </row>
    <row r="1295" spans="6:30">
      <c r="F1295" s="16"/>
      <c r="I1295" s="16"/>
      <c r="J1295" s="16"/>
      <c r="AB1295" s="16"/>
      <c r="AD1295" s="16"/>
    </row>
    <row r="1296" spans="6:30">
      <c r="F1296" s="16"/>
      <c r="I1296" s="16"/>
      <c r="J1296" s="16"/>
      <c r="AB1296" s="16"/>
      <c r="AD1296" s="16"/>
    </row>
    <row r="1297" spans="6:30">
      <c r="F1297" s="16"/>
      <c r="I1297" s="16"/>
      <c r="J1297" s="16"/>
      <c r="AB1297" s="16"/>
      <c r="AD1297" s="16"/>
    </row>
    <row r="1298" spans="6:30">
      <c r="F1298" s="16"/>
      <c r="I1298" s="16"/>
      <c r="J1298" s="16"/>
      <c r="AB1298" s="16"/>
      <c r="AD1298" s="16"/>
    </row>
    <row r="1299" spans="6:30">
      <c r="F1299" s="16"/>
      <c r="I1299" s="16"/>
      <c r="J1299" s="16"/>
      <c r="AB1299" s="16"/>
      <c r="AD1299" s="16"/>
    </row>
    <row r="1300" spans="6:30">
      <c r="F1300" s="16"/>
      <c r="I1300" s="16"/>
      <c r="J1300" s="16"/>
      <c r="AB1300" s="16"/>
      <c r="AD1300" s="16"/>
    </row>
    <row r="1301" spans="6:30">
      <c r="F1301" s="16"/>
      <c r="I1301" s="16"/>
      <c r="J1301" s="16"/>
      <c r="AB1301" s="16"/>
      <c r="AD1301" s="16"/>
    </row>
    <row r="1302" spans="6:30">
      <c r="F1302" s="16"/>
      <c r="I1302" s="16"/>
      <c r="J1302" s="16"/>
      <c r="AB1302" s="16"/>
      <c r="AD1302" s="16"/>
    </row>
    <row r="1303" spans="6:30">
      <c r="F1303" s="16"/>
      <c r="I1303" s="16"/>
      <c r="J1303" s="16"/>
      <c r="AB1303" s="16"/>
      <c r="AD1303" s="16"/>
    </row>
    <row r="1304" spans="6:30">
      <c r="F1304" s="16"/>
      <c r="I1304" s="16"/>
      <c r="J1304" s="16"/>
      <c r="AB1304" s="16"/>
      <c r="AD1304" s="16"/>
    </row>
    <row r="1305" spans="6:30">
      <c r="F1305" s="16"/>
      <c r="I1305" s="16"/>
      <c r="J1305" s="16"/>
      <c r="AB1305" s="16"/>
      <c r="AD1305" s="16"/>
    </row>
    <row r="1306" spans="6:30">
      <c r="F1306" s="16"/>
      <c r="I1306" s="16"/>
      <c r="J1306" s="16"/>
      <c r="AB1306" s="16"/>
      <c r="AD1306" s="16"/>
    </row>
    <row r="1307" spans="6:30">
      <c r="F1307" s="16"/>
      <c r="I1307" s="16"/>
      <c r="J1307" s="16"/>
      <c r="AB1307" s="16"/>
      <c r="AD1307" s="16"/>
    </row>
    <row r="1308" spans="6:30">
      <c r="F1308" s="16"/>
      <c r="I1308" s="16"/>
      <c r="J1308" s="16"/>
      <c r="AB1308" s="16"/>
      <c r="AD1308" s="16"/>
    </row>
    <row r="1309" spans="6:30">
      <c r="F1309" s="16"/>
      <c r="I1309" s="16"/>
      <c r="J1309" s="16"/>
      <c r="AB1309" s="16"/>
      <c r="AD1309" s="16"/>
    </row>
    <row r="1310" spans="6:30">
      <c r="F1310" s="16"/>
      <c r="I1310" s="16"/>
      <c r="J1310" s="16"/>
      <c r="AB1310" s="16"/>
      <c r="AD1310" s="16"/>
    </row>
    <row r="1311" spans="6:30">
      <c r="F1311" s="16"/>
      <c r="I1311" s="16"/>
      <c r="J1311" s="16"/>
      <c r="AB1311" s="16"/>
      <c r="AD1311" s="16"/>
    </row>
    <row r="1312" spans="6:30">
      <c r="F1312" s="16"/>
      <c r="I1312" s="16"/>
      <c r="J1312" s="16"/>
      <c r="AB1312" s="16"/>
      <c r="AD1312" s="16"/>
    </row>
    <row r="1313" spans="6:30">
      <c r="F1313" s="16"/>
      <c r="I1313" s="16"/>
      <c r="J1313" s="16"/>
      <c r="AB1313" s="16"/>
      <c r="AD1313" s="16"/>
    </row>
    <row r="1314" spans="6:30">
      <c r="F1314" s="16"/>
      <c r="I1314" s="16"/>
      <c r="J1314" s="16"/>
      <c r="AB1314" s="16"/>
      <c r="AD1314" s="16"/>
    </row>
    <row r="1315" spans="6:30">
      <c r="F1315" s="16"/>
      <c r="I1315" s="16"/>
      <c r="J1315" s="16"/>
      <c r="AB1315" s="16"/>
      <c r="AD1315" s="16"/>
    </row>
    <row r="1316" spans="6:30">
      <c r="F1316" s="16"/>
      <c r="I1316" s="16"/>
      <c r="J1316" s="16"/>
      <c r="AB1316" s="16"/>
      <c r="AD1316" s="16"/>
    </row>
    <row r="1317" spans="6:30">
      <c r="F1317" s="16"/>
      <c r="I1317" s="16"/>
      <c r="J1317" s="16"/>
      <c r="AB1317" s="16"/>
      <c r="AD1317" s="16"/>
    </row>
    <row r="1318" spans="6:30">
      <c r="F1318" s="16"/>
      <c r="I1318" s="16"/>
      <c r="J1318" s="16"/>
      <c r="AB1318" s="16"/>
      <c r="AD1318" s="16"/>
    </row>
    <row r="1319" spans="6:30">
      <c r="F1319" s="16"/>
      <c r="I1319" s="16"/>
      <c r="J1319" s="16"/>
      <c r="AB1319" s="16"/>
      <c r="AD1319" s="16"/>
    </row>
    <row r="1320" spans="6:30">
      <c r="F1320" s="16"/>
      <c r="I1320" s="16"/>
      <c r="J1320" s="16"/>
      <c r="AB1320" s="16"/>
      <c r="AD1320" s="16"/>
    </row>
    <row r="1321" spans="6:30">
      <c r="F1321" s="16"/>
      <c r="I1321" s="16"/>
      <c r="J1321" s="16"/>
      <c r="AB1321" s="16"/>
      <c r="AD1321" s="16"/>
    </row>
    <row r="1322" spans="6:30">
      <c r="F1322" s="16"/>
      <c r="I1322" s="16"/>
      <c r="J1322" s="16"/>
      <c r="AB1322" s="16"/>
      <c r="AD1322" s="16"/>
    </row>
    <row r="1323" spans="6:30">
      <c r="F1323" s="16"/>
      <c r="I1323" s="16"/>
      <c r="J1323" s="16"/>
      <c r="AB1323" s="16"/>
      <c r="AD1323" s="16"/>
    </row>
    <row r="1324" spans="6:30">
      <c r="F1324" s="16"/>
      <c r="I1324" s="16"/>
      <c r="J1324" s="16"/>
      <c r="AB1324" s="16"/>
      <c r="AD1324" s="16"/>
    </row>
    <row r="1325" spans="6:30">
      <c r="F1325" s="16"/>
      <c r="I1325" s="16"/>
      <c r="J1325" s="16"/>
      <c r="AB1325" s="16"/>
      <c r="AD1325" s="16"/>
    </row>
    <row r="1326" spans="6:30">
      <c r="F1326" s="16"/>
      <c r="I1326" s="16"/>
      <c r="J1326" s="16"/>
      <c r="AB1326" s="16"/>
      <c r="AD1326" s="16"/>
    </row>
    <row r="1327" spans="6:30">
      <c r="F1327" s="16"/>
      <c r="I1327" s="16"/>
      <c r="J1327" s="16"/>
      <c r="AB1327" s="16"/>
      <c r="AD1327" s="16"/>
    </row>
    <row r="1328" spans="6:30">
      <c r="F1328" s="16"/>
      <c r="I1328" s="16"/>
      <c r="J1328" s="16"/>
      <c r="AB1328" s="16"/>
      <c r="AD1328" s="16"/>
    </row>
    <row r="1329" spans="6:30">
      <c r="F1329" s="16"/>
      <c r="I1329" s="16"/>
      <c r="J1329" s="16"/>
      <c r="AB1329" s="16"/>
      <c r="AD1329" s="16"/>
    </row>
    <row r="1330" spans="6:30">
      <c r="F1330" s="16"/>
      <c r="I1330" s="16"/>
      <c r="J1330" s="16"/>
      <c r="AB1330" s="16"/>
      <c r="AD1330" s="16"/>
    </row>
    <row r="1331" spans="6:30">
      <c r="F1331" s="16"/>
      <c r="I1331" s="16"/>
      <c r="J1331" s="16"/>
      <c r="AB1331" s="16"/>
      <c r="AD1331" s="16"/>
    </row>
    <row r="1332" spans="6:30">
      <c r="F1332" s="16"/>
      <c r="I1332" s="16"/>
      <c r="J1332" s="16"/>
      <c r="AB1332" s="16"/>
      <c r="AD1332" s="16"/>
    </row>
    <row r="1333" spans="6:30">
      <c r="F1333" s="16"/>
      <c r="I1333" s="16"/>
      <c r="J1333" s="16"/>
      <c r="AB1333" s="16"/>
      <c r="AD1333" s="16"/>
    </row>
    <row r="1334" spans="6:30">
      <c r="F1334" s="16"/>
      <c r="I1334" s="16"/>
      <c r="J1334" s="16"/>
      <c r="AB1334" s="16"/>
      <c r="AD1334" s="16"/>
    </row>
    <row r="1335" spans="6:30">
      <c r="F1335" s="16"/>
      <c r="I1335" s="16"/>
      <c r="J1335" s="16"/>
      <c r="AB1335" s="16"/>
      <c r="AD1335" s="16"/>
    </row>
    <row r="1336" spans="6:30">
      <c r="F1336" s="16"/>
      <c r="I1336" s="16"/>
      <c r="J1336" s="16"/>
      <c r="AB1336" s="16"/>
      <c r="AD1336" s="16"/>
    </row>
    <row r="1337" spans="6:30">
      <c r="F1337" s="16"/>
      <c r="I1337" s="16"/>
      <c r="J1337" s="16"/>
      <c r="AB1337" s="16"/>
      <c r="AD1337" s="16"/>
    </row>
    <row r="1338" spans="6:30">
      <c r="F1338" s="16"/>
      <c r="I1338" s="16"/>
      <c r="J1338" s="16"/>
      <c r="AB1338" s="16"/>
      <c r="AD1338" s="16"/>
    </row>
    <row r="1339" spans="6:30">
      <c r="F1339" s="16"/>
      <c r="I1339" s="16"/>
      <c r="J1339" s="16"/>
      <c r="AB1339" s="16"/>
      <c r="AD1339" s="16"/>
    </row>
    <row r="1340" spans="6:30">
      <c r="F1340" s="16"/>
      <c r="I1340" s="16"/>
      <c r="J1340" s="16"/>
      <c r="AB1340" s="16"/>
      <c r="AD1340" s="16"/>
    </row>
    <row r="1341" spans="6:30">
      <c r="F1341" s="16"/>
      <c r="I1341" s="16"/>
      <c r="J1341" s="16"/>
      <c r="AB1341" s="16"/>
      <c r="AD1341" s="16"/>
    </row>
    <row r="1342" spans="6:30">
      <c r="F1342" s="16"/>
      <c r="I1342" s="16"/>
      <c r="J1342" s="16"/>
      <c r="AB1342" s="16"/>
      <c r="AD1342" s="16"/>
    </row>
    <row r="1343" spans="6:30">
      <c r="F1343" s="16"/>
      <c r="I1343" s="16"/>
      <c r="J1343" s="16"/>
      <c r="AB1343" s="16"/>
      <c r="AD1343" s="16"/>
    </row>
    <row r="1344" spans="6:30">
      <c r="F1344" s="16"/>
      <c r="I1344" s="16"/>
      <c r="J1344" s="16"/>
      <c r="AB1344" s="16"/>
      <c r="AD1344" s="16"/>
    </row>
    <row r="1345" spans="6:30">
      <c r="F1345" s="16"/>
      <c r="I1345" s="16"/>
      <c r="J1345" s="16"/>
      <c r="AB1345" s="16"/>
      <c r="AD1345" s="16"/>
    </row>
    <row r="1346" spans="6:30">
      <c r="F1346" s="16"/>
      <c r="I1346" s="16"/>
      <c r="J1346" s="16"/>
      <c r="AB1346" s="16"/>
      <c r="AD1346" s="16"/>
    </row>
    <row r="1347" spans="6:30">
      <c r="F1347" s="16"/>
      <c r="I1347" s="16"/>
      <c r="J1347" s="16"/>
      <c r="AB1347" s="16"/>
      <c r="AD1347" s="16"/>
    </row>
    <row r="1348" spans="6:30">
      <c r="F1348" s="16"/>
      <c r="I1348" s="16"/>
      <c r="J1348" s="16"/>
      <c r="AB1348" s="16"/>
      <c r="AD1348" s="16"/>
    </row>
    <row r="1349" spans="6:30">
      <c r="F1349" s="16"/>
      <c r="I1349" s="16"/>
      <c r="J1349" s="16"/>
      <c r="AB1349" s="16"/>
      <c r="AD1349" s="16"/>
    </row>
    <row r="1350" spans="6:30">
      <c r="F1350" s="16"/>
      <c r="I1350" s="16"/>
      <c r="J1350" s="16"/>
      <c r="AB1350" s="16"/>
      <c r="AD1350" s="16"/>
    </row>
    <row r="1351" spans="6:30">
      <c r="F1351" s="16"/>
      <c r="I1351" s="16"/>
      <c r="J1351" s="16"/>
      <c r="AB1351" s="16"/>
      <c r="AD1351" s="16"/>
    </row>
    <row r="1352" spans="6:30">
      <c r="F1352" s="16"/>
      <c r="I1352" s="16"/>
      <c r="J1352" s="16"/>
      <c r="AB1352" s="16"/>
      <c r="AD1352" s="16"/>
    </row>
    <row r="1353" spans="6:30">
      <c r="F1353" s="16"/>
      <c r="I1353" s="16"/>
      <c r="J1353" s="16"/>
      <c r="AB1353" s="16"/>
      <c r="AD1353" s="16"/>
    </row>
    <row r="1354" spans="6:30">
      <c r="F1354" s="16"/>
      <c r="I1354" s="16"/>
      <c r="J1354" s="16"/>
      <c r="AB1354" s="16"/>
      <c r="AD1354" s="16"/>
    </row>
    <row r="1355" spans="6:30">
      <c r="F1355" s="16"/>
      <c r="I1355" s="16"/>
      <c r="J1355" s="16"/>
      <c r="AB1355" s="16"/>
      <c r="AD1355" s="16"/>
    </row>
    <row r="1356" spans="6:30">
      <c r="F1356" s="16"/>
      <c r="I1356" s="16"/>
      <c r="J1356" s="16"/>
      <c r="AB1356" s="16"/>
      <c r="AD1356" s="16"/>
    </row>
    <row r="1357" spans="6:30">
      <c r="F1357" s="16"/>
      <c r="I1357" s="16"/>
      <c r="J1357" s="16"/>
      <c r="AB1357" s="16"/>
      <c r="AD1357" s="16"/>
    </row>
    <row r="1358" spans="6:30">
      <c r="F1358" s="16"/>
      <c r="I1358" s="16"/>
      <c r="J1358" s="16"/>
      <c r="AB1358" s="16"/>
      <c r="AD1358" s="16"/>
    </row>
    <row r="1359" spans="6:30">
      <c r="F1359" s="16"/>
      <c r="I1359" s="16"/>
      <c r="J1359" s="16"/>
      <c r="AB1359" s="16"/>
      <c r="AD1359" s="16"/>
    </row>
    <row r="1360" spans="6:30">
      <c r="F1360" s="16"/>
      <c r="I1360" s="16"/>
      <c r="J1360" s="16"/>
      <c r="AB1360" s="16"/>
      <c r="AD1360" s="16"/>
    </row>
    <row r="1361" spans="6:30">
      <c r="F1361" s="16"/>
      <c r="I1361" s="16"/>
      <c r="J1361" s="16"/>
      <c r="AB1361" s="16"/>
      <c r="AD1361" s="16"/>
    </row>
    <row r="1362" spans="6:30">
      <c r="F1362" s="16"/>
      <c r="I1362" s="16"/>
      <c r="J1362" s="16"/>
      <c r="AB1362" s="16"/>
      <c r="AD1362" s="16"/>
    </row>
    <row r="1363" spans="6:30">
      <c r="F1363" s="16"/>
      <c r="I1363" s="16"/>
      <c r="J1363" s="16"/>
      <c r="AB1363" s="16"/>
      <c r="AD1363" s="16"/>
    </row>
    <row r="1364" spans="6:30">
      <c r="F1364" s="16"/>
      <c r="I1364" s="16"/>
      <c r="J1364" s="16"/>
      <c r="AB1364" s="16"/>
      <c r="AD1364" s="16"/>
    </row>
    <row r="1365" spans="6:30">
      <c r="F1365" s="16"/>
      <c r="I1365" s="16"/>
      <c r="J1365" s="16"/>
      <c r="AB1365" s="16"/>
      <c r="AD1365" s="16"/>
    </row>
    <row r="1366" spans="6:30">
      <c r="F1366" s="16"/>
      <c r="I1366" s="16"/>
      <c r="J1366" s="16"/>
      <c r="AB1366" s="16"/>
      <c r="AD1366" s="16"/>
    </row>
    <row r="1367" spans="6:30">
      <c r="F1367" s="16"/>
      <c r="I1367" s="16"/>
      <c r="J1367" s="16"/>
      <c r="AB1367" s="16"/>
      <c r="AD1367" s="16"/>
    </row>
    <row r="1368" spans="6:30">
      <c r="F1368" s="16"/>
      <c r="I1368" s="16"/>
      <c r="J1368" s="16"/>
      <c r="AB1368" s="16"/>
      <c r="AD1368" s="16"/>
    </row>
    <row r="1369" spans="6:30">
      <c r="F1369" s="16"/>
      <c r="I1369" s="16"/>
      <c r="J1369" s="16"/>
      <c r="AB1369" s="16"/>
      <c r="AD1369" s="16"/>
    </row>
    <row r="1370" spans="6:30">
      <c r="F1370" s="16"/>
      <c r="I1370" s="16"/>
      <c r="J1370" s="16"/>
      <c r="AB1370" s="16"/>
      <c r="AD1370" s="16"/>
    </row>
    <row r="1371" spans="6:30">
      <c r="F1371" s="16"/>
      <c r="I1371" s="16"/>
      <c r="J1371" s="16"/>
      <c r="AB1371" s="16"/>
      <c r="AD1371" s="16"/>
    </row>
    <row r="1372" spans="6:30">
      <c r="F1372" s="16"/>
      <c r="I1372" s="16"/>
      <c r="J1372" s="16"/>
      <c r="AB1372" s="16"/>
      <c r="AD1372" s="16"/>
    </row>
    <row r="1373" spans="6:30">
      <c r="F1373" s="16"/>
      <c r="I1373" s="16"/>
      <c r="J1373" s="16"/>
      <c r="AB1373" s="16"/>
      <c r="AD1373" s="16"/>
    </row>
    <row r="1374" spans="6:30">
      <c r="F1374" s="16"/>
      <c r="I1374" s="16"/>
      <c r="J1374" s="16"/>
      <c r="AB1374" s="16"/>
      <c r="AD1374" s="16"/>
    </row>
    <row r="1375" spans="6:30">
      <c r="F1375" s="16"/>
      <c r="I1375" s="16"/>
      <c r="J1375" s="16"/>
      <c r="AB1375" s="16"/>
      <c r="AD1375" s="16"/>
    </row>
    <row r="1376" spans="6:30">
      <c r="F1376" s="16"/>
      <c r="I1376" s="16"/>
      <c r="J1376" s="16"/>
      <c r="AB1376" s="16"/>
      <c r="AD1376" s="16"/>
    </row>
    <row r="1377" spans="6:30">
      <c r="F1377" s="16"/>
      <c r="I1377" s="16"/>
      <c r="J1377" s="16"/>
      <c r="AB1377" s="16"/>
      <c r="AD1377" s="16"/>
    </row>
    <row r="1378" spans="6:30">
      <c r="F1378" s="16"/>
      <c r="I1378" s="16"/>
      <c r="J1378" s="16"/>
      <c r="AB1378" s="16"/>
      <c r="AD1378" s="16"/>
    </row>
    <row r="1379" spans="6:30">
      <c r="F1379" s="16"/>
      <c r="I1379" s="16"/>
      <c r="J1379" s="16"/>
      <c r="AB1379" s="16"/>
      <c r="AD1379" s="16"/>
    </row>
    <row r="1380" spans="6:30">
      <c r="F1380" s="16"/>
      <c r="I1380" s="16"/>
      <c r="J1380" s="16"/>
      <c r="AB1380" s="16"/>
      <c r="AD1380" s="16"/>
    </row>
    <row r="1381" spans="6:30">
      <c r="F1381" s="16"/>
      <c r="I1381" s="16"/>
      <c r="J1381" s="16"/>
      <c r="AB1381" s="16"/>
      <c r="AD1381" s="16"/>
    </row>
    <row r="1382" spans="6:30">
      <c r="F1382" s="16"/>
      <c r="I1382" s="16"/>
      <c r="J1382" s="16"/>
      <c r="AB1382" s="16"/>
      <c r="AD1382" s="16"/>
    </row>
    <row r="1383" spans="6:30">
      <c r="F1383" s="16"/>
      <c r="I1383" s="16"/>
      <c r="J1383" s="16"/>
      <c r="AB1383" s="16"/>
      <c r="AD1383" s="16"/>
    </row>
    <row r="1384" spans="6:30">
      <c r="F1384" s="16"/>
      <c r="I1384" s="16"/>
      <c r="J1384" s="16"/>
      <c r="AB1384" s="16"/>
      <c r="AD1384" s="16"/>
    </row>
    <row r="1385" spans="6:30">
      <c r="F1385" s="16"/>
      <c r="I1385" s="16"/>
      <c r="J1385" s="16"/>
      <c r="AB1385" s="16"/>
      <c r="AD1385" s="16"/>
    </row>
    <row r="1386" spans="6:30">
      <c r="F1386" s="16"/>
      <c r="I1386" s="16"/>
      <c r="J1386" s="16"/>
      <c r="AB1386" s="16"/>
      <c r="AD1386" s="16"/>
    </row>
    <row r="1387" spans="6:30">
      <c r="F1387" s="16"/>
      <c r="I1387" s="16"/>
      <c r="J1387" s="16"/>
      <c r="AB1387" s="16"/>
      <c r="AD1387" s="16"/>
    </row>
    <row r="1388" spans="6:30">
      <c r="F1388" s="16"/>
      <c r="I1388" s="16"/>
      <c r="J1388" s="16"/>
      <c r="AB1388" s="16"/>
      <c r="AD1388" s="16"/>
    </row>
    <row r="1389" spans="6:30">
      <c r="F1389" s="16"/>
      <c r="I1389" s="16"/>
      <c r="J1389" s="16"/>
      <c r="AB1389" s="16"/>
      <c r="AD1389" s="16"/>
    </row>
    <row r="1390" spans="6:30">
      <c r="F1390" s="16"/>
      <c r="I1390" s="16"/>
      <c r="J1390" s="16"/>
      <c r="AB1390" s="16"/>
      <c r="AD1390" s="16"/>
    </row>
    <row r="1391" spans="6:30">
      <c r="F1391" s="16"/>
      <c r="I1391" s="16"/>
      <c r="J1391" s="16"/>
      <c r="AB1391" s="16"/>
      <c r="AD1391" s="16"/>
    </row>
    <row r="1392" spans="6:30">
      <c r="F1392" s="16"/>
      <c r="I1392" s="16"/>
      <c r="J1392" s="16"/>
      <c r="AB1392" s="16"/>
      <c r="AD1392" s="16"/>
    </row>
    <row r="1393" spans="6:30">
      <c r="F1393" s="16"/>
      <c r="I1393" s="16"/>
      <c r="J1393" s="16"/>
      <c r="AB1393" s="16"/>
      <c r="AD1393" s="16"/>
    </row>
    <row r="1394" spans="6:30">
      <c r="F1394" s="16"/>
      <c r="I1394" s="16"/>
      <c r="J1394" s="16"/>
      <c r="AB1394" s="16"/>
      <c r="AD1394" s="16"/>
    </row>
    <row r="1395" spans="6:30">
      <c r="F1395" s="16"/>
      <c r="I1395" s="16"/>
      <c r="J1395" s="16"/>
      <c r="AB1395" s="16"/>
      <c r="AD1395" s="16"/>
    </row>
    <row r="1396" spans="6:30">
      <c r="F1396" s="16"/>
      <c r="I1396" s="16"/>
      <c r="J1396" s="16"/>
      <c r="AB1396" s="16"/>
      <c r="AD1396" s="16"/>
    </row>
    <row r="1397" spans="6:30">
      <c r="F1397" s="16"/>
      <c r="I1397" s="16"/>
      <c r="J1397" s="16"/>
      <c r="AB1397" s="16"/>
      <c r="AD1397" s="16"/>
    </row>
    <row r="1398" spans="6:30">
      <c r="F1398" s="16"/>
      <c r="I1398" s="16"/>
      <c r="J1398" s="16"/>
      <c r="AB1398" s="16"/>
      <c r="AD1398" s="16"/>
    </row>
    <row r="1399" spans="6:30">
      <c r="F1399" s="16"/>
      <c r="I1399" s="16"/>
      <c r="J1399" s="16"/>
      <c r="AB1399" s="16"/>
      <c r="AD1399" s="16"/>
    </row>
    <row r="1400" spans="6:30">
      <c r="F1400" s="16"/>
      <c r="I1400" s="16"/>
      <c r="J1400" s="16"/>
      <c r="AB1400" s="16"/>
      <c r="AD1400" s="16"/>
    </row>
    <row r="1401" spans="6:30">
      <c r="F1401" s="16"/>
      <c r="I1401" s="16"/>
      <c r="J1401" s="16"/>
      <c r="AB1401" s="16"/>
      <c r="AD1401" s="16"/>
    </row>
    <row r="1402" spans="6:30">
      <c r="F1402" s="16"/>
      <c r="I1402" s="16"/>
      <c r="J1402" s="16"/>
      <c r="AB1402" s="16"/>
      <c r="AD1402" s="16"/>
    </row>
    <row r="1403" spans="6:30">
      <c r="F1403" s="16"/>
      <c r="I1403" s="16"/>
      <c r="J1403" s="16"/>
      <c r="AB1403" s="16"/>
      <c r="AD1403" s="16"/>
    </row>
    <row r="1404" spans="6:30">
      <c r="F1404" s="16"/>
      <c r="I1404" s="16"/>
      <c r="J1404" s="16"/>
      <c r="AB1404" s="16"/>
      <c r="AD1404" s="16"/>
    </row>
    <row r="1405" spans="6:30">
      <c r="F1405" s="16"/>
      <c r="I1405" s="16"/>
      <c r="J1405" s="16"/>
      <c r="AB1405" s="16"/>
      <c r="AD1405" s="16"/>
    </row>
    <row r="1406" spans="6:30">
      <c r="F1406" s="16"/>
      <c r="I1406" s="16"/>
      <c r="J1406" s="16"/>
      <c r="AB1406" s="16"/>
      <c r="AD1406" s="16"/>
    </row>
    <row r="1407" spans="6:30">
      <c r="F1407" s="16"/>
      <c r="I1407" s="16"/>
      <c r="J1407" s="16"/>
      <c r="AB1407" s="16"/>
      <c r="AD1407" s="16"/>
    </row>
    <row r="1408" spans="6:30">
      <c r="F1408" s="16"/>
      <c r="I1408" s="16"/>
      <c r="J1408" s="16"/>
      <c r="AB1408" s="16"/>
      <c r="AD1408" s="16"/>
    </row>
    <row r="1409" spans="6:30">
      <c r="F1409" s="16"/>
      <c r="I1409" s="16"/>
      <c r="J1409" s="16"/>
      <c r="AB1409" s="16"/>
      <c r="AD1409" s="16"/>
    </row>
    <row r="1410" spans="6:30">
      <c r="F1410" s="16"/>
      <c r="I1410" s="16"/>
      <c r="J1410" s="16"/>
      <c r="AB1410" s="16"/>
      <c r="AD1410" s="16"/>
    </row>
    <row r="1411" spans="6:30">
      <c r="F1411" s="16"/>
      <c r="I1411" s="16"/>
      <c r="J1411" s="16"/>
      <c r="AB1411" s="16"/>
      <c r="AD1411" s="16"/>
    </row>
    <row r="1412" spans="6:30">
      <c r="F1412" s="16"/>
      <c r="I1412" s="16"/>
      <c r="J1412" s="16"/>
      <c r="AB1412" s="16"/>
      <c r="AD1412" s="16"/>
    </row>
    <row r="1413" spans="6:30">
      <c r="F1413" s="16"/>
      <c r="I1413" s="16"/>
      <c r="J1413" s="16"/>
      <c r="AB1413" s="16"/>
      <c r="AD1413" s="16"/>
    </row>
    <row r="1414" spans="6:30">
      <c r="F1414" s="16"/>
      <c r="I1414" s="16"/>
      <c r="J1414" s="16"/>
      <c r="AB1414" s="16"/>
      <c r="AD1414" s="16"/>
    </row>
    <row r="1415" spans="6:30">
      <c r="F1415" s="16"/>
      <c r="I1415" s="16"/>
      <c r="J1415" s="16"/>
      <c r="AB1415" s="16"/>
      <c r="AD1415" s="16"/>
    </row>
    <row r="1416" spans="6:30">
      <c r="F1416" s="16"/>
      <c r="I1416" s="16"/>
      <c r="J1416" s="16"/>
      <c r="AB1416" s="16"/>
      <c r="AD1416" s="16"/>
    </row>
    <row r="1417" spans="6:30">
      <c r="F1417" s="16"/>
      <c r="I1417" s="16"/>
      <c r="J1417" s="16"/>
      <c r="AB1417" s="16"/>
      <c r="AD1417" s="16"/>
    </row>
    <row r="1418" spans="6:30">
      <c r="F1418" s="16"/>
      <c r="I1418" s="16"/>
      <c r="J1418" s="16"/>
      <c r="AB1418" s="16"/>
      <c r="AD1418" s="16"/>
    </row>
    <row r="1419" spans="6:30">
      <c r="F1419" s="16"/>
      <c r="I1419" s="16"/>
      <c r="J1419" s="16"/>
      <c r="AB1419" s="16"/>
      <c r="AD1419" s="16"/>
    </row>
    <row r="1420" spans="6:30">
      <c r="F1420" s="16"/>
      <c r="I1420" s="16"/>
      <c r="J1420" s="16"/>
      <c r="AB1420" s="16"/>
      <c r="AD1420" s="16"/>
    </row>
    <row r="1421" spans="6:30">
      <c r="F1421" s="16"/>
      <c r="I1421" s="16"/>
      <c r="J1421" s="16"/>
      <c r="AB1421" s="16"/>
      <c r="AD1421" s="16"/>
    </row>
    <row r="1422" spans="6:30">
      <c r="F1422" s="16"/>
      <c r="I1422" s="16"/>
      <c r="J1422" s="16"/>
      <c r="AB1422" s="16"/>
      <c r="AD1422" s="16"/>
    </row>
    <row r="1423" spans="6:30">
      <c r="F1423" s="16"/>
      <c r="I1423" s="16"/>
      <c r="J1423" s="16"/>
      <c r="AB1423" s="16"/>
      <c r="AD1423" s="16"/>
    </row>
    <row r="1424" spans="6:30">
      <c r="F1424" s="16"/>
      <c r="I1424" s="16"/>
      <c r="J1424" s="16"/>
      <c r="AB1424" s="16"/>
      <c r="AD1424" s="16"/>
    </row>
    <row r="1425" spans="6:30">
      <c r="F1425" s="16"/>
      <c r="I1425" s="16"/>
      <c r="J1425" s="16"/>
      <c r="AB1425" s="16"/>
      <c r="AD1425" s="16"/>
    </row>
    <row r="1426" spans="6:30">
      <c r="F1426" s="16"/>
      <c r="I1426" s="16"/>
      <c r="J1426" s="16"/>
      <c r="AB1426" s="16"/>
      <c r="AD1426" s="16"/>
    </row>
    <row r="1427" spans="6:30">
      <c r="F1427" s="16"/>
      <c r="I1427" s="16"/>
      <c r="J1427" s="16"/>
      <c r="AB1427" s="16"/>
      <c r="AD1427" s="16"/>
    </row>
    <row r="1428" spans="6:30">
      <c r="F1428" s="16"/>
      <c r="I1428" s="16"/>
      <c r="J1428" s="16"/>
      <c r="AB1428" s="16"/>
      <c r="AD1428" s="16"/>
    </row>
    <row r="1429" spans="6:30">
      <c r="F1429" s="16"/>
      <c r="I1429" s="16"/>
      <c r="J1429" s="16"/>
      <c r="AB1429" s="16"/>
      <c r="AD1429" s="16"/>
    </row>
    <row r="1430" spans="6:30">
      <c r="F1430" s="16"/>
      <c r="I1430" s="16"/>
      <c r="J1430" s="16"/>
      <c r="AB1430" s="16"/>
      <c r="AD1430" s="16"/>
    </row>
    <row r="1431" spans="6:30">
      <c r="F1431" s="16"/>
      <c r="I1431" s="16"/>
      <c r="J1431" s="16"/>
      <c r="AB1431" s="16"/>
      <c r="AD1431" s="16"/>
    </row>
    <row r="1432" spans="6:30">
      <c r="F1432" s="16"/>
      <c r="I1432" s="16"/>
      <c r="J1432" s="16"/>
      <c r="AB1432" s="16"/>
      <c r="AD1432" s="16"/>
    </row>
    <row r="1433" spans="6:30">
      <c r="F1433" s="16"/>
      <c r="I1433" s="16"/>
      <c r="J1433" s="16"/>
      <c r="AB1433" s="16"/>
      <c r="AD1433" s="16"/>
    </row>
    <row r="1434" spans="6:30">
      <c r="F1434" s="16"/>
      <c r="I1434" s="16"/>
      <c r="J1434" s="16"/>
      <c r="AB1434" s="16"/>
      <c r="AD1434" s="16"/>
    </row>
    <row r="1435" spans="6:30">
      <c r="F1435" s="16"/>
      <c r="I1435" s="16"/>
      <c r="J1435" s="16"/>
      <c r="AB1435" s="16"/>
      <c r="AD1435" s="16"/>
    </row>
    <row r="1436" spans="6:30">
      <c r="F1436" s="16"/>
      <c r="I1436" s="16"/>
      <c r="J1436" s="16"/>
      <c r="AB1436" s="16"/>
      <c r="AD1436" s="16"/>
    </row>
    <row r="1437" spans="6:30">
      <c r="F1437" s="16"/>
      <c r="I1437" s="16"/>
      <c r="J1437" s="16"/>
      <c r="AB1437" s="16"/>
      <c r="AD1437" s="16"/>
    </row>
    <row r="1438" spans="6:30">
      <c r="F1438" s="16"/>
      <c r="I1438" s="16"/>
      <c r="J1438" s="16"/>
      <c r="AB1438" s="16"/>
      <c r="AD1438" s="16"/>
    </row>
    <row r="1439" spans="6:30">
      <c r="F1439" s="16"/>
      <c r="I1439" s="16"/>
      <c r="J1439" s="16"/>
      <c r="AB1439" s="16"/>
      <c r="AD1439" s="16"/>
    </row>
    <row r="1440" spans="6:30">
      <c r="F1440" s="16"/>
      <c r="I1440" s="16"/>
      <c r="J1440" s="16"/>
      <c r="AB1440" s="16"/>
      <c r="AD1440" s="16"/>
    </row>
    <row r="1441" spans="6:30">
      <c r="F1441" s="16"/>
      <c r="I1441" s="16"/>
      <c r="J1441" s="16"/>
      <c r="AB1441" s="16"/>
      <c r="AD1441" s="16"/>
    </row>
    <row r="1442" spans="6:30">
      <c r="F1442" s="16"/>
      <c r="I1442" s="16"/>
      <c r="J1442" s="16"/>
      <c r="AB1442" s="16"/>
      <c r="AD1442" s="16"/>
    </row>
    <row r="1443" spans="6:30">
      <c r="F1443" s="16"/>
      <c r="I1443" s="16"/>
      <c r="J1443" s="16"/>
      <c r="AB1443" s="16"/>
      <c r="AD1443" s="16"/>
    </row>
    <row r="1444" spans="6:30">
      <c r="F1444" s="16"/>
      <c r="I1444" s="16"/>
      <c r="J1444" s="16"/>
      <c r="AB1444" s="16"/>
      <c r="AD1444" s="16"/>
    </row>
    <row r="1445" spans="6:30">
      <c r="F1445" s="16"/>
      <c r="I1445" s="16"/>
      <c r="J1445" s="16"/>
      <c r="AB1445" s="16"/>
      <c r="AD1445" s="16"/>
    </row>
    <row r="1446" spans="6:30">
      <c r="F1446" s="16"/>
      <c r="I1446" s="16"/>
      <c r="J1446" s="16"/>
      <c r="AB1446" s="16"/>
      <c r="AD1446" s="16"/>
    </row>
    <row r="1447" spans="6:30">
      <c r="F1447" s="16"/>
      <c r="I1447" s="16"/>
      <c r="J1447" s="16"/>
      <c r="AB1447" s="16"/>
      <c r="AD1447" s="16"/>
    </row>
    <row r="1448" spans="6:30">
      <c r="F1448" s="16"/>
      <c r="I1448" s="16"/>
      <c r="J1448" s="16"/>
      <c r="AB1448" s="16"/>
      <c r="AD1448" s="16"/>
    </row>
    <row r="1449" spans="6:30">
      <c r="F1449" s="16"/>
      <c r="I1449" s="16"/>
      <c r="J1449" s="16"/>
      <c r="AB1449" s="16"/>
      <c r="AD1449" s="16"/>
    </row>
    <row r="1450" spans="6:30">
      <c r="F1450" s="16"/>
      <c r="I1450" s="16"/>
      <c r="J1450" s="16"/>
      <c r="AB1450" s="16"/>
      <c r="AD1450" s="16"/>
    </row>
    <row r="1451" spans="6:30">
      <c r="F1451" s="16"/>
      <c r="I1451" s="16"/>
      <c r="J1451" s="16"/>
      <c r="AB1451" s="16"/>
      <c r="AD1451" s="16"/>
    </row>
    <row r="1452" spans="6:30">
      <c r="F1452" s="16"/>
      <c r="I1452" s="16"/>
      <c r="J1452" s="16"/>
      <c r="AB1452" s="16"/>
      <c r="AD1452" s="16"/>
    </row>
    <row r="1453" spans="6:30">
      <c r="F1453" s="16"/>
      <c r="I1453" s="16"/>
      <c r="J1453" s="16"/>
      <c r="AB1453" s="16"/>
      <c r="AD1453" s="16"/>
    </row>
    <row r="1454" spans="6:30">
      <c r="F1454" s="16"/>
      <c r="I1454" s="16"/>
      <c r="J1454" s="16"/>
      <c r="AB1454" s="16"/>
      <c r="AD1454" s="16"/>
    </row>
    <row r="1455" spans="6:30">
      <c r="F1455" s="16"/>
      <c r="I1455" s="16"/>
      <c r="J1455" s="16"/>
      <c r="AB1455" s="16"/>
      <c r="AD1455" s="16"/>
    </row>
    <row r="1456" spans="6:30">
      <c r="F1456" s="16"/>
      <c r="I1456" s="16"/>
      <c r="J1456" s="16"/>
      <c r="AB1456" s="16"/>
      <c r="AD1456" s="16"/>
    </row>
    <row r="1457" spans="6:30">
      <c r="F1457" s="16"/>
      <c r="I1457" s="16"/>
      <c r="J1457" s="16"/>
      <c r="AB1457" s="16"/>
      <c r="AD1457" s="16"/>
    </row>
    <row r="1458" spans="6:30">
      <c r="F1458" s="16"/>
      <c r="I1458" s="16"/>
      <c r="J1458" s="16"/>
      <c r="AB1458" s="16"/>
      <c r="AD1458" s="16"/>
    </row>
    <row r="1459" spans="6:30">
      <c r="F1459" s="16"/>
      <c r="I1459" s="16"/>
      <c r="J1459" s="16"/>
      <c r="AB1459" s="16"/>
      <c r="AD1459" s="16"/>
    </row>
    <row r="1460" spans="6:30">
      <c r="F1460" s="16"/>
      <c r="I1460" s="16"/>
      <c r="J1460" s="16"/>
      <c r="AB1460" s="16"/>
      <c r="AD1460" s="16"/>
    </row>
    <row r="1461" spans="6:30">
      <c r="F1461" s="16"/>
      <c r="I1461" s="16"/>
      <c r="J1461" s="16"/>
      <c r="AB1461" s="16"/>
      <c r="AD1461" s="16"/>
    </row>
    <row r="1462" spans="6:30">
      <c r="F1462" s="16"/>
      <c r="I1462" s="16"/>
      <c r="J1462" s="16"/>
      <c r="AB1462" s="16"/>
      <c r="AD1462" s="16"/>
    </row>
    <row r="1463" spans="6:30">
      <c r="F1463" s="16"/>
      <c r="I1463" s="16"/>
      <c r="J1463" s="16"/>
      <c r="AB1463" s="16"/>
      <c r="AD1463" s="16"/>
    </row>
    <row r="1464" spans="6:30">
      <c r="F1464" s="16"/>
      <c r="I1464" s="16"/>
      <c r="J1464" s="16"/>
      <c r="AB1464" s="16"/>
      <c r="AD1464" s="16"/>
    </row>
    <row r="1465" spans="6:30">
      <c r="F1465" s="16"/>
      <c r="I1465" s="16"/>
      <c r="J1465" s="16"/>
      <c r="AB1465" s="16"/>
      <c r="AD1465" s="16"/>
    </row>
    <row r="1466" spans="6:30">
      <c r="F1466" s="16"/>
      <c r="I1466" s="16"/>
      <c r="J1466" s="16"/>
      <c r="AB1466" s="16"/>
      <c r="AD1466" s="16"/>
    </row>
    <row r="1467" spans="6:30">
      <c r="F1467" s="16"/>
      <c r="I1467" s="16"/>
      <c r="J1467" s="16"/>
      <c r="AB1467" s="16"/>
      <c r="AD1467" s="16"/>
    </row>
    <row r="1468" spans="6:30">
      <c r="F1468" s="16"/>
      <c r="I1468" s="16"/>
      <c r="J1468" s="16"/>
      <c r="AB1468" s="16"/>
      <c r="AD1468" s="16"/>
    </row>
    <row r="1469" spans="6:30">
      <c r="F1469" s="16"/>
      <c r="I1469" s="16"/>
      <c r="J1469" s="16"/>
      <c r="AB1469" s="16"/>
      <c r="AD1469" s="16"/>
    </row>
    <row r="1470" spans="6:30">
      <c r="F1470" s="16"/>
      <c r="I1470" s="16"/>
      <c r="J1470" s="16"/>
      <c r="AB1470" s="16"/>
      <c r="AD1470" s="16"/>
    </row>
    <row r="1471" spans="6:30">
      <c r="F1471" s="16"/>
      <c r="I1471" s="16"/>
      <c r="J1471" s="16"/>
      <c r="AB1471" s="16"/>
      <c r="AD1471" s="16"/>
    </row>
    <row r="1472" spans="6:30">
      <c r="F1472" s="16"/>
      <c r="I1472" s="16"/>
      <c r="J1472" s="16"/>
      <c r="AB1472" s="16"/>
      <c r="AD1472" s="16"/>
    </row>
    <row r="1473" spans="6:30">
      <c r="F1473" s="16"/>
      <c r="I1473" s="16"/>
      <c r="J1473" s="16"/>
      <c r="AB1473" s="16"/>
      <c r="AD1473" s="16"/>
    </row>
    <row r="1474" spans="6:30">
      <c r="F1474" s="16"/>
      <c r="I1474" s="16"/>
      <c r="J1474" s="16"/>
      <c r="AB1474" s="16"/>
      <c r="AD1474" s="16"/>
    </row>
    <row r="1475" spans="6:30">
      <c r="F1475" s="16"/>
      <c r="I1475" s="16"/>
      <c r="J1475" s="16"/>
      <c r="AB1475" s="16"/>
      <c r="AD1475" s="16"/>
    </row>
    <row r="1476" spans="6:30">
      <c r="F1476" s="16"/>
      <c r="I1476" s="16"/>
      <c r="J1476" s="16"/>
      <c r="AB1476" s="16"/>
      <c r="AD1476" s="16"/>
    </row>
    <row r="1477" spans="6:30">
      <c r="F1477" s="16"/>
      <c r="I1477" s="16"/>
      <c r="J1477" s="16"/>
      <c r="AB1477" s="16"/>
      <c r="AD1477" s="16"/>
    </row>
    <row r="1478" spans="6:30">
      <c r="F1478" s="16"/>
      <c r="I1478" s="16"/>
      <c r="J1478" s="16"/>
      <c r="AB1478" s="16"/>
      <c r="AD1478" s="16"/>
    </row>
    <row r="1479" spans="6:30">
      <c r="F1479" s="16"/>
      <c r="I1479" s="16"/>
      <c r="J1479" s="16"/>
      <c r="AB1479" s="16"/>
      <c r="AD1479" s="16"/>
    </row>
    <row r="1480" spans="6:30">
      <c r="F1480" s="16"/>
      <c r="I1480" s="16"/>
      <c r="J1480" s="16"/>
      <c r="AB1480" s="16"/>
      <c r="AD1480" s="16"/>
    </row>
    <row r="1481" spans="6:30">
      <c r="F1481" s="16"/>
      <c r="I1481" s="16"/>
      <c r="J1481" s="16"/>
      <c r="AB1481" s="16"/>
      <c r="AD1481" s="16"/>
    </row>
    <row r="1482" spans="6:30">
      <c r="F1482" s="16"/>
      <c r="I1482" s="16"/>
      <c r="J1482" s="16"/>
      <c r="AB1482" s="16"/>
      <c r="AD1482" s="16"/>
    </row>
    <row r="1483" spans="6:30">
      <c r="F1483" s="16"/>
      <c r="I1483" s="16"/>
      <c r="J1483" s="16"/>
      <c r="AB1483" s="16"/>
      <c r="AD1483" s="16"/>
    </row>
    <row r="1484" spans="6:30">
      <c r="F1484" s="16"/>
      <c r="I1484" s="16"/>
      <c r="J1484" s="16"/>
      <c r="AB1484" s="16"/>
      <c r="AD1484" s="16"/>
    </row>
    <row r="1485" spans="6:30">
      <c r="F1485" s="16"/>
      <c r="I1485" s="16"/>
      <c r="J1485" s="16"/>
      <c r="AB1485" s="16"/>
      <c r="AD1485" s="16"/>
    </row>
    <row r="1486" spans="6:30">
      <c r="F1486" s="16"/>
      <c r="I1486" s="16"/>
      <c r="J1486" s="16"/>
      <c r="AB1486" s="16"/>
      <c r="AD1486" s="16"/>
    </row>
    <row r="1487" spans="6:30">
      <c r="F1487" s="16"/>
      <c r="I1487" s="16"/>
      <c r="J1487" s="16"/>
      <c r="AB1487" s="16"/>
      <c r="AD1487" s="16"/>
    </row>
    <row r="1488" spans="6:30">
      <c r="F1488" s="16"/>
      <c r="I1488" s="16"/>
      <c r="J1488" s="16"/>
      <c r="AB1488" s="16"/>
      <c r="AD1488" s="16"/>
    </row>
    <row r="1489" spans="6:30">
      <c r="F1489" s="16"/>
      <c r="I1489" s="16"/>
      <c r="J1489" s="16"/>
      <c r="AB1489" s="16"/>
      <c r="AD1489" s="16"/>
    </row>
    <row r="1490" spans="6:30">
      <c r="F1490" s="16"/>
      <c r="I1490" s="16"/>
      <c r="J1490" s="16"/>
      <c r="AB1490" s="16"/>
      <c r="AD1490" s="16"/>
    </row>
    <row r="1491" spans="6:30">
      <c r="F1491" s="16"/>
      <c r="I1491" s="16"/>
      <c r="J1491" s="16"/>
      <c r="AB1491" s="16"/>
      <c r="AD1491" s="16"/>
    </row>
    <row r="1492" spans="6:30">
      <c r="F1492" s="16"/>
      <c r="I1492" s="16"/>
      <c r="J1492" s="16"/>
      <c r="AB1492" s="16"/>
      <c r="AD1492" s="16"/>
    </row>
    <row r="1493" spans="6:30">
      <c r="F1493" s="16"/>
      <c r="I1493" s="16"/>
      <c r="J1493" s="16"/>
      <c r="AB1493" s="16"/>
      <c r="AD1493" s="16"/>
    </row>
    <row r="1494" spans="6:30">
      <c r="F1494" s="16"/>
      <c r="I1494" s="16"/>
      <c r="J1494" s="16"/>
      <c r="AB1494" s="16"/>
      <c r="AD1494" s="16"/>
    </row>
    <row r="1495" spans="6:30">
      <c r="F1495" s="16"/>
      <c r="I1495" s="16"/>
      <c r="J1495" s="16"/>
      <c r="AB1495" s="16"/>
      <c r="AD1495" s="16"/>
    </row>
    <row r="1496" spans="6:30">
      <c r="F1496" s="16"/>
      <c r="I1496" s="16"/>
      <c r="J1496" s="16"/>
      <c r="AB1496" s="16"/>
      <c r="AD1496" s="16"/>
    </row>
    <row r="1497" spans="6:30">
      <c r="F1497" s="16"/>
      <c r="I1497" s="16"/>
      <c r="J1497" s="16"/>
      <c r="AB1497" s="16"/>
      <c r="AD1497" s="16"/>
    </row>
    <row r="1498" spans="6:30">
      <c r="F1498" s="16"/>
      <c r="I1498" s="16"/>
      <c r="J1498" s="16"/>
      <c r="AB1498" s="16"/>
      <c r="AD1498" s="16"/>
    </row>
    <row r="1499" spans="6:30">
      <c r="F1499" s="16"/>
      <c r="I1499" s="16"/>
      <c r="J1499" s="16"/>
      <c r="AB1499" s="16"/>
      <c r="AD1499" s="16"/>
    </row>
    <row r="1500" spans="6:30">
      <c r="F1500" s="16"/>
      <c r="I1500" s="16"/>
      <c r="J1500" s="16"/>
      <c r="AB1500" s="16"/>
      <c r="AD1500" s="16"/>
    </row>
    <row r="1501" spans="6:30">
      <c r="F1501" s="16"/>
      <c r="I1501" s="16"/>
      <c r="J1501" s="16"/>
      <c r="AB1501" s="16"/>
      <c r="AD1501" s="16"/>
    </row>
    <row r="1502" spans="6:30">
      <c r="F1502" s="16"/>
      <c r="I1502" s="16"/>
      <c r="J1502" s="16"/>
      <c r="AB1502" s="16"/>
      <c r="AD1502" s="16"/>
    </row>
    <row r="1503" spans="6:30">
      <c r="F1503" s="16"/>
      <c r="I1503" s="16"/>
      <c r="J1503" s="16"/>
      <c r="AB1503" s="16"/>
      <c r="AD1503" s="16"/>
    </row>
    <row r="1504" spans="6:30">
      <c r="F1504" s="16"/>
      <c r="I1504" s="16"/>
      <c r="J1504" s="16"/>
      <c r="AB1504" s="16"/>
      <c r="AD1504" s="16"/>
    </row>
    <row r="1505" spans="6:30">
      <c r="F1505" s="16"/>
      <c r="I1505" s="16"/>
      <c r="J1505" s="16"/>
      <c r="AB1505" s="16"/>
      <c r="AD1505" s="16"/>
    </row>
    <row r="1506" spans="6:30">
      <c r="F1506" s="16"/>
      <c r="I1506" s="16"/>
      <c r="J1506" s="16"/>
      <c r="AB1506" s="16"/>
      <c r="AD1506" s="16"/>
    </row>
    <row r="1507" spans="6:30">
      <c r="F1507" s="16"/>
      <c r="I1507" s="16"/>
      <c r="J1507" s="16"/>
      <c r="AB1507" s="16"/>
      <c r="AD1507" s="16"/>
    </row>
    <row r="1508" spans="6:30">
      <c r="F1508" s="16"/>
      <c r="I1508" s="16"/>
      <c r="J1508" s="16"/>
      <c r="AB1508" s="16"/>
      <c r="AD1508" s="16"/>
    </row>
    <row r="1509" spans="6:30">
      <c r="F1509" s="16"/>
      <c r="I1509" s="16"/>
      <c r="J1509" s="16"/>
      <c r="AB1509" s="16"/>
      <c r="AD1509" s="16"/>
    </row>
    <row r="1510" spans="6:30">
      <c r="F1510" s="16"/>
      <c r="I1510" s="16"/>
      <c r="J1510" s="16"/>
      <c r="AB1510" s="16"/>
      <c r="AD1510" s="16"/>
    </row>
    <row r="1511" spans="6:30">
      <c r="F1511" s="16"/>
      <c r="I1511" s="16"/>
      <c r="J1511" s="16"/>
      <c r="AB1511" s="16"/>
      <c r="AD1511" s="16"/>
    </row>
    <row r="1512" spans="6:30">
      <c r="F1512" s="16"/>
      <c r="I1512" s="16"/>
      <c r="J1512" s="16"/>
      <c r="AB1512" s="16"/>
      <c r="AD1512" s="16"/>
    </row>
    <row r="1513" spans="6:30">
      <c r="F1513" s="16"/>
      <c r="I1513" s="16"/>
      <c r="J1513" s="16"/>
      <c r="AB1513" s="16"/>
      <c r="AD1513" s="16"/>
    </row>
    <row r="1514" spans="6:30">
      <c r="F1514" s="16"/>
      <c r="I1514" s="16"/>
      <c r="J1514" s="16"/>
      <c r="AB1514" s="16"/>
      <c r="AD1514" s="16"/>
    </row>
    <row r="1515" spans="6:30">
      <c r="F1515" s="16"/>
      <c r="I1515" s="16"/>
      <c r="J1515" s="16"/>
      <c r="AB1515" s="16"/>
      <c r="AD1515" s="16"/>
    </row>
    <row r="1516" spans="6:30">
      <c r="F1516" s="16"/>
      <c r="I1516" s="16"/>
      <c r="J1516" s="16"/>
      <c r="AB1516" s="16"/>
      <c r="AD1516" s="16"/>
    </row>
    <row r="1517" spans="6:30">
      <c r="F1517" s="16"/>
      <c r="I1517" s="16"/>
      <c r="J1517" s="16"/>
      <c r="AB1517" s="16"/>
      <c r="AD1517" s="16"/>
    </row>
    <row r="1518" spans="6:30">
      <c r="F1518" s="16"/>
      <c r="I1518" s="16"/>
      <c r="J1518" s="16"/>
      <c r="AB1518" s="16"/>
      <c r="AD1518" s="16"/>
    </row>
    <row r="1519" spans="6:30">
      <c r="F1519" s="16"/>
      <c r="I1519" s="16"/>
      <c r="J1519" s="16"/>
      <c r="AB1519" s="16"/>
      <c r="AD1519" s="16"/>
    </row>
    <row r="1520" spans="6:30">
      <c r="F1520" s="16"/>
      <c r="I1520" s="16"/>
      <c r="J1520" s="16"/>
      <c r="AB1520" s="16"/>
      <c r="AD1520" s="16"/>
    </row>
    <row r="1521" spans="6:30">
      <c r="F1521" s="16"/>
      <c r="I1521" s="16"/>
      <c r="J1521" s="16"/>
      <c r="AB1521" s="16"/>
      <c r="AD1521" s="16"/>
    </row>
    <row r="1522" spans="6:30">
      <c r="F1522" s="16"/>
      <c r="I1522" s="16"/>
      <c r="J1522" s="16"/>
      <c r="AB1522" s="16"/>
      <c r="AD1522" s="16"/>
    </row>
    <row r="1523" spans="6:30">
      <c r="F1523" s="16"/>
      <c r="I1523" s="16"/>
      <c r="J1523" s="16"/>
      <c r="AB1523" s="16"/>
      <c r="AD1523" s="16"/>
    </row>
    <row r="1524" spans="6:30">
      <c r="F1524" s="16"/>
      <c r="I1524" s="16"/>
      <c r="J1524" s="16"/>
      <c r="AB1524" s="16"/>
      <c r="AD1524" s="16"/>
    </row>
    <row r="1525" spans="6:30">
      <c r="F1525" s="16"/>
      <c r="I1525" s="16"/>
      <c r="J1525" s="16"/>
      <c r="AB1525" s="16"/>
      <c r="AD1525" s="16"/>
    </row>
    <row r="1526" spans="6:30">
      <c r="F1526" s="16"/>
      <c r="I1526" s="16"/>
      <c r="J1526" s="16"/>
      <c r="AB1526" s="16"/>
      <c r="AD1526" s="16"/>
    </row>
    <row r="1527" spans="6:30">
      <c r="F1527" s="16"/>
      <c r="I1527" s="16"/>
      <c r="J1527" s="16"/>
      <c r="AB1527" s="16"/>
      <c r="AD1527" s="16"/>
    </row>
    <row r="1528" spans="6:30">
      <c r="F1528" s="16"/>
      <c r="I1528" s="16"/>
      <c r="J1528" s="16"/>
      <c r="AB1528" s="16"/>
      <c r="AD1528" s="16"/>
    </row>
    <row r="1529" spans="6:30">
      <c r="F1529" s="16"/>
      <c r="I1529" s="16"/>
      <c r="J1529" s="16"/>
      <c r="AB1529" s="16"/>
      <c r="AD1529" s="16"/>
    </row>
    <row r="1530" spans="6:30">
      <c r="F1530" s="16"/>
      <c r="I1530" s="16"/>
      <c r="J1530" s="16"/>
      <c r="AB1530" s="16"/>
      <c r="AD1530" s="16"/>
    </row>
    <row r="1531" spans="6:30">
      <c r="F1531" s="16"/>
      <c r="I1531" s="16"/>
      <c r="J1531" s="16"/>
      <c r="AB1531" s="16"/>
      <c r="AD1531" s="16"/>
    </row>
    <row r="1532" spans="6:30">
      <c r="F1532" s="16"/>
      <c r="I1532" s="16"/>
      <c r="J1532" s="16"/>
      <c r="AB1532" s="16"/>
      <c r="AD1532" s="16"/>
    </row>
    <row r="1533" spans="6:30">
      <c r="F1533" s="16"/>
      <c r="I1533" s="16"/>
      <c r="J1533" s="16"/>
      <c r="AB1533" s="16"/>
      <c r="AD1533" s="16"/>
    </row>
    <row r="1534" spans="6:30">
      <c r="F1534" s="16"/>
      <c r="I1534" s="16"/>
      <c r="J1534" s="16"/>
      <c r="AB1534" s="16"/>
      <c r="AD1534" s="16"/>
    </row>
    <row r="1535" spans="6:30">
      <c r="F1535" s="16"/>
      <c r="I1535" s="16"/>
      <c r="J1535" s="16"/>
      <c r="AB1535" s="16"/>
      <c r="AD1535" s="16"/>
    </row>
    <row r="1536" spans="6:30">
      <c r="F1536" s="16"/>
      <c r="I1536" s="16"/>
      <c r="J1536" s="16"/>
      <c r="AB1536" s="16"/>
      <c r="AD1536" s="16"/>
    </row>
    <row r="1537" spans="6:30">
      <c r="F1537" s="16"/>
      <c r="I1537" s="16"/>
      <c r="J1537" s="16"/>
      <c r="AB1537" s="16"/>
      <c r="AD1537" s="16"/>
    </row>
    <row r="1538" spans="6:30">
      <c r="F1538" s="16"/>
      <c r="I1538" s="16"/>
      <c r="J1538" s="16"/>
      <c r="AB1538" s="16"/>
      <c r="AD1538" s="16"/>
    </row>
    <row r="1539" spans="6:30">
      <c r="F1539" s="16"/>
      <c r="I1539" s="16"/>
      <c r="J1539" s="16"/>
      <c r="AB1539" s="16"/>
      <c r="AD1539" s="16"/>
    </row>
    <row r="1540" spans="6:30">
      <c r="F1540" s="16"/>
      <c r="I1540" s="16"/>
      <c r="J1540" s="16"/>
      <c r="AB1540" s="16"/>
      <c r="AD1540" s="16"/>
    </row>
    <row r="1541" spans="6:30">
      <c r="F1541" s="16"/>
      <c r="I1541" s="16"/>
      <c r="J1541" s="16"/>
      <c r="AB1541" s="16"/>
      <c r="AD1541" s="16"/>
    </row>
    <row r="1542" spans="6:30">
      <c r="F1542" s="16"/>
      <c r="I1542" s="16"/>
      <c r="J1542" s="16"/>
      <c r="AB1542" s="16"/>
      <c r="AD1542" s="16"/>
    </row>
    <row r="1543" spans="6:30">
      <c r="F1543" s="16"/>
      <c r="I1543" s="16"/>
      <c r="J1543" s="16"/>
      <c r="AB1543" s="16"/>
      <c r="AD1543" s="16"/>
    </row>
    <row r="1544" spans="6:30">
      <c r="F1544" s="16"/>
      <c r="I1544" s="16"/>
      <c r="J1544" s="16"/>
      <c r="AB1544" s="16"/>
      <c r="AD1544" s="16"/>
    </row>
    <row r="1545" spans="6:30">
      <c r="F1545" s="16"/>
      <c r="I1545" s="16"/>
      <c r="J1545" s="16"/>
      <c r="AB1545" s="16"/>
      <c r="AD1545" s="16"/>
    </row>
    <row r="1546" spans="6:30">
      <c r="F1546" s="16"/>
      <c r="I1546" s="16"/>
      <c r="J1546" s="16"/>
      <c r="AB1546" s="16"/>
      <c r="AD1546" s="16"/>
    </row>
    <row r="1547" spans="6:30">
      <c r="F1547" s="16"/>
      <c r="I1547" s="16"/>
      <c r="J1547" s="16"/>
      <c r="AB1547" s="16"/>
      <c r="AD1547" s="16"/>
    </row>
    <row r="1548" spans="6:30">
      <c r="F1548" s="16"/>
      <c r="I1548" s="16"/>
      <c r="J1548" s="16"/>
      <c r="AB1548" s="16"/>
      <c r="AD1548" s="16"/>
    </row>
    <row r="1549" spans="6:30">
      <c r="F1549" s="16"/>
      <c r="I1549" s="16"/>
      <c r="J1549" s="16"/>
      <c r="AB1549" s="16"/>
      <c r="AD1549" s="16"/>
    </row>
    <row r="1550" spans="6:30">
      <c r="F1550" s="16"/>
      <c r="I1550" s="16"/>
      <c r="J1550" s="16"/>
      <c r="AB1550" s="16"/>
      <c r="AD1550" s="16"/>
    </row>
    <row r="1551" spans="6:30">
      <c r="F1551" s="16"/>
      <c r="I1551" s="16"/>
      <c r="J1551" s="16"/>
      <c r="AB1551" s="16"/>
      <c r="AD1551" s="16"/>
    </row>
    <row r="1552" spans="6:30">
      <c r="F1552" s="16"/>
      <c r="I1552" s="16"/>
      <c r="J1552" s="16"/>
      <c r="AB1552" s="16"/>
      <c r="AD1552" s="16"/>
    </row>
    <row r="1553" spans="6:30">
      <c r="F1553" s="16"/>
      <c r="I1553" s="16"/>
      <c r="J1553" s="16"/>
      <c r="AB1553" s="16"/>
      <c r="AD1553" s="16"/>
    </row>
    <row r="1554" spans="6:30">
      <c r="F1554" s="16"/>
      <c r="I1554" s="16"/>
      <c r="J1554" s="16"/>
      <c r="AB1554" s="16"/>
      <c r="AD1554" s="16"/>
    </row>
    <row r="1555" spans="6:30">
      <c r="F1555" s="16"/>
      <c r="I1555" s="16"/>
      <c r="J1555" s="16"/>
      <c r="AB1555" s="16"/>
      <c r="AD1555" s="16"/>
    </row>
    <row r="1556" spans="6:30">
      <c r="F1556" s="16"/>
      <c r="I1556" s="16"/>
      <c r="J1556" s="16"/>
      <c r="AB1556" s="16"/>
      <c r="AD1556" s="16"/>
    </row>
    <row r="1557" spans="6:30">
      <c r="F1557" s="16"/>
      <c r="I1557" s="16"/>
      <c r="J1557" s="16"/>
      <c r="AB1557" s="16"/>
      <c r="AD1557" s="16"/>
    </row>
    <row r="1558" spans="6:30">
      <c r="F1558" s="16"/>
      <c r="I1558" s="16"/>
      <c r="J1558" s="16"/>
      <c r="AB1558" s="16"/>
      <c r="AD1558" s="16"/>
    </row>
    <row r="1559" spans="6:30">
      <c r="F1559" s="16"/>
      <c r="I1559" s="16"/>
      <c r="J1559" s="16"/>
      <c r="AB1559" s="16"/>
      <c r="AD1559" s="16"/>
    </row>
    <row r="1560" spans="6:30">
      <c r="F1560" s="16"/>
      <c r="I1560" s="16"/>
      <c r="J1560" s="16"/>
      <c r="AB1560" s="16"/>
      <c r="AD1560" s="16"/>
    </row>
    <row r="1561" spans="6:30">
      <c r="F1561" s="16"/>
      <c r="I1561" s="16"/>
      <c r="J1561" s="16"/>
      <c r="AB1561" s="16"/>
      <c r="AD1561" s="16"/>
    </row>
    <row r="1562" spans="6:30">
      <c r="F1562" s="16"/>
      <c r="I1562" s="16"/>
      <c r="J1562" s="16"/>
      <c r="AB1562" s="16"/>
      <c r="AD1562" s="16"/>
    </row>
    <row r="1563" spans="6:30">
      <c r="F1563" s="16"/>
      <c r="I1563" s="16"/>
      <c r="J1563" s="16"/>
      <c r="AB1563" s="16"/>
      <c r="AD1563" s="16"/>
    </row>
    <row r="1564" spans="6:30">
      <c r="F1564" s="16"/>
      <c r="I1564" s="16"/>
      <c r="J1564" s="16"/>
      <c r="AB1564" s="16"/>
      <c r="AD1564" s="16"/>
    </row>
    <row r="1565" spans="6:30">
      <c r="F1565" s="16"/>
      <c r="I1565" s="16"/>
      <c r="J1565" s="16"/>
      <c r="AB1565" s="16"/>
      <c r="AD1565" s="16"/>
    </row>
    <row r="1566" spans="6:30">
      <c r="F1566" s="16"/>
      <c r="I1566" s="16"/>
      <c r="J1566" s="16"/>
      <c r="AB1566" s="16"/>
      <c r="AD1566" s="16"/>
    </row>
    <row r="1567" spans="6:30">
      <c r="F1567" s="16"/>
      <c r="I1567" s="16"/>
      <c r="J1567" s="16"/>
      <c r="AB1567" s="16"/>
      <c r="AD1567" s="16"/>
    </row>
    <row r="1568" spans="6:30">
      <c r="F1568" s="16"/>
      <c r="I1568" s="16"/>
      <c r="J1568" s="16"/>
      <c r="AB1568" s="16"/>
      <c r="AD1568" s="16"/>
    </row>
    <row r="1569" spans="6:30">
      <c r="F1569" s="16"/>
      <c r="I1569" s="16"/>
      <c r="J1569" s="16"/>
      <c r="AB1569" s="16"/>
      <c r="AD1569" s="16"/>
    </row>
    <row r="1570" spans="6:30">
      <c r="F1570" s="16"/>
      <c r="I1570" s="16"/>
      <c r="J1570" s="16"/>
      <c r="AB1570" s="16"/>
      <c r="AD1570" s="16"/>
    </row>
    <row r="1571" spans="6:30">
      <c r="F1571" s="16"/>
      <c r="I1571" s="16"/>
      <c r="J1571" s="16"/>
      <c r="AB1571" s="16"/>
      <c r="AD1571" s="16"/>
    </row>
    <row r="1572" spans="6:30">
      <c r="F1572" s="16"/>
      <c r="I1572" s="16"/>
      <c r="J1572" s="16"/>
      <c r="AB1572" s="16"/>
      <c r="AD1572" s="16"/>
    </row>
    <row r="1573" spans="6:30">
      <c r="F1573" s="16"/>
      <c r="I1573" s="16"/>
      <c r="J1573" s="16"/>
      <c r="AB1573" s="16"/>
      <c r="AD1573" s="16"/>
    </row>
    <row r="1574" spans="6:30">
      <c r="F1574" s="16"/>
      <c r="I1574" s="16"/>
      <c r="J1574" s="16"/>
      <c r="AB1574" s="16"/>
      <c r="AD1574" s="16"/>
    </row>
    <row r="1575" spans="6:30">
      <c r="F1575" s="16"/>
      <c r="I1575" s="16"/>
      <c r="J1575" s="16"/>
      <c r="AB1575" s="16"/>
      <c r="AD1575" s="16"/>
    </row>
    <row r="1576" spans="6:30">
      <c r="F1576" s="16"/>
      <c r="I1576" s="16"/>
      <c r="J1576" s="16"/>
      <c r="AB1576" s="16"/>
      <c r="AD1576" s="16"/>
    </row>
    <row r="1577" spans="6:30">
      <c r="F1577" s="16"/>
      <c r="I1577" s="16"/>
      <c r="J1577" s="16"/>
      <c r="AB1577" s="16"/>
      <c r="AD1577" s="16"/>
    </row>
    <row r="1578" spans="6:30">
      <c r="F1578" s="16"/>
      <c r="I1578" s="16"/>
      <c r="J1578" s="16"/>
      <c r="AB1578" s="16"/>
      <c r="AD1578" s="16"/>
    </row>
    <row r="1579" spans="6:30">
      <c r="F1579" s="16"/>
      <c r="I1579" s="16"/>
      <c r="J1579" s="16"/>
      <c r="AB1579" s="16"/>
      <c r="AD1579" s="16"/>
    </row>
    <row r="1580" spans="6:30">
      <c r="F1580" s="16"/>
      <c r="I1580" s="16"/>
      <c r="J1580" s="16"/>
      <c r="AB1580" s="16"/>
      <c r="AD1580" s="16"/>
    </row>
    <row r="1581" spans="6:30">
      <c r="F1581" s="16"/>
      <c r="I1581" s="16"/>
      <c r="J1581" s="16"/>
      <c r="AB1581" s="16"/>
      <c r="AD1581" s="16"/>
    </row>
    <row r="1582" spans="6:30">
      <c r="F1582" s="16"/>
      <c r="I1582" s="16"/>
      <c r="J1582" s="16"/>
      <c r="AB1582" s="16"/>
      <c r="AD1582" s="16"/>
    </row>
    <row r="1583" spans="6:30">
      <c r="F1583" s="16"/>
      <c r="I1583" s="16"/>
      <c r="J1583" s="16"/>
      <c r="AB1583" s="16"/>
      <c r="AD1583" s="16"/>
    </row>
    <row r="1584" spans="6:30">
      <c r="F1584" s="16"/>
      <c r="I1584" s="16"/>
      <c r="J1584" s="16"/>
      <c r="AB1584" s="16"/>
      <c r="AD1584" s="16"/>
    </row>
    <row r="1585" spans="6:30">
      <c r="F1585" s="16"/>
      <c r="I1585" s="16"/>
      <c r="J1585" s="16"/>
      <c r="AB1585" s="16"/>
      <c r="AD1585" s="16"/>
    </row>
    <row r="1586" spans="6:30">
      <c r="F1586" s="16"/>
      <c r="I1586" s="16"/>
      <c r="J1586" s="16"/>
      <c r="AB1586" s="16"/>
      <c r="AD1586" s="16"/>
    </row>
    <row r="1587" spans="6:30">
      <c r="F1587" s="16"/>
      <c r="I1587" s="16"/>
      <c r="J1587" s="16"/>
      <c r="AB1587" s="16"/>
      <c r="AD1587" s="16"/>
    </row>
    <row r="1588" spans="6:30">
      <c r="F1588" s="16"/>
      <c r="I1588" s="16"/>
      <c r="J1588" s="16"/>
      <c r="AB1588" s="16"/>
      <c r="AD1588" s="16"/>
    </row>
    <row r="1589" spans="6:30">
      <c r="F1589" s="16"/>
      <c r="I1589" s="16"/>
      <c r="J1589" s="16"/>
      <c r="AB1589" s="16"/>
      <c r="AD1589" s="16"/>
    </row>
    <row r="1590" spans="6:30">
      <c r="F1590" s="16"/>
      <c r="I1590" s="16"/>
      <c r="J1590" s="16"/>
      <c r="AB1590" s="16"/>
      <c r="AD1590" s="16"/>
    </row>
    <row r="1591" spans="6:30">
      <c r="F1591" s="16"/>
      <c r="I1591" s="16"/>
      <c r="J1591" s="16"/>
      <c r="AB1591" s="16"/>
      <c r="AD1591" s="16"/>
    </row>
    <row r="1592" spans="6:30">
      <c r="F1592" s="16"/>
      <c r="I1592" s="16"/>
      <c r="J1592" s="16"/>
      <c r="AB1592" s="16"/>
      <c r="AD1592" s="16"/>
    </row>
    <row r="1593" spans="6:30">
      <c r="F1593" s="16"/>
      <c r="I1593" s="16"/>
      <c r="J1593" s="16"/>
      <c r="AB1593" s="16"/>
      <c r="AD1593" s="16"/>
    </row>
    <row r="1594" spans="6:30">
      <c r="F1594" s="16"/>
      <c r="I1594" s="16"/>
      <c r="J1594" s="16"/>
      <c r="AB1594" s="16"/>
      <c r="AD1594" s="16"/>
    </row>
    <row r="1595" spans="6:30">
      <c r="F1595" s="16"/>
      <c r="I1595" s="16"/>
      <c r="J1595" s="16"/>
      <c r="AB1595" s="16"/>
      <c r="AD1595" s="16"/>
    </row>
    <row r="1596" spans="6:30">
      <c r="F1596" s="16"/>
      <c r="I1596" s="16"/>
      <c r="J1596" s="16"/>
      <c r="AB1596" s="16"/>
      <c r="AD1596" s="16"/>
    </row>
    <row r="1597" spans="6:30">
      <c r="F1597" s="16"/>
      <c r="I1597" s="16"/>
      <c r="J1597" s="16"/>
      <c r="AB1597" s="16"/>
      <c r="AD1597" s="16"/>
    </row>
    <row r="1598" spans="6:30">
      <c r="F1598" s="16"/>
      <c r="I1598" s="16"/>
      <c r="J1598" s="16"/>
      <c r="AB1598" s="16"/>
      <c r="AD1598" s="16"/>
    </row>
    <row r="1599" spans="6:30">
      <c r="F1599" s="16"/>
      <c r="I1599" s="16"/>
      <c r="J1599" s="16"/>
      <c r="AB1599" s="16"/>
      <c r="AD1599" s="16"/>
    </row>
    <row r="1600" spans="6:30">
      <c r="F1600" s="16"/>
      <c r="I1600" s="16"/>
      <c r="J1600" s="16"/>
      <c r="AB1600" s="16"/>
      <c r="AD1600" s="16"/>
    </row>
    <row r="1601" spans="6:30">
      <c r="F1601" s="16"/>
      <c r="I1601" s="16"/>
      <c r="J1601" s="16"/>
      <c r="AB1601" s="16"/>
      <c r="AD1601" s="16"/>
    </row>
    <row r="1602" spans="6:30">
      <c r="F1602" s="16"/>
      <c r="I1602" s="16"/>
      <c r="J1602" s="16"/>
      <c r="AB1602" s="16"/>
      <c r="AD1602" s="16"/>
    </row>
    <row r="1603" spans="6:30">
      <c r="F1603" s="16"/>
      <c r="I1603" s="16"/>
      <c r="J1603" s="16"/>
      <c r="AB1603" s="16"/>
      <c r="AD1603" s="16"/>
    </row>
    <row r="1604" spans="6:30">
      <c r="F1604" s="16"/>
      <c r="I1604" s="16"/>
      <c r="J1604" s="16"/>
      <c r="AB1604" s="16"/>
      <c r="AD1604" s="16"/>
    </row>
    <row r="1605" spans="6:30">
      <c r="F1605" s="16"/>
      <c r="I1605" s="16"/>
      <c r="J1605" s="16"/>
      <c r="AB1605" s="16"/>
      <c r="AD1605" s="16"/>
    </row>
    <row r="1606" spans="6:30">
      <c r="F1606" s="16"/>
      <c r="I1606" s="16"/>
      <c r="J1606" s="16"/>
      <c r="AB1606" s="16"/>
      <c r="AD1606" s="16"/>
    </row>
    <row r="1607" spans="6:30">
      <c r="F1607" s="16"/>
      <c r="I1607" s="16"/>
      <c r="J1607" s="16"/>
      <c r="AB1607" s="16"/>
      <c r="AD1607" s="16"/>
    </row>
    <row r="1608" spans="6:30">
      <c r="F1608" s="16"/>
      <c r="I1608" s="16"/>
      <c r="J1608" s="16"/>
      <c r="AB1608" s="16"/>
      <c r="AD1608" s="16"/>
    </row>
    <row r="1609" spans="6:30">
      <c r="F1609" s="16"/>
      <c r="I1609" s="16"/>
      <c r="J1609" s="16"/>
      <c r="AB1609" s="16"/>
      <c r="AD1609" s="16"/>
    </row>
    <row r="1610" spans="6:30">
      <c r="F1610" s="16"/>
      <c r="I1610" s="16"/>
      <c r="J1610" s="16"/>
      <c r="AB1610" s="16"/>
      <c r="AD1610" s="16"/>
    </row>
    <row r="1611" spans="6:30">
      <c r="F1611" s="16"/>
      <c r="I1611" s="16"/>
      <c r="J1611" s="16"/>
      <c r="AB1611" s="16"/>
      <c r="AD1611" s="16"/>
    </row>
    <row r="1612" spans="6:30">
      <c r="F1612" s="16"/>
      <c r="I1612" s="16"/>
      <c r="J1612" s="16"/>
      <c r="AB1612" s="16"/>
      <c r="AD1612" s="16"/>
    </row>
    <row r="1613" spans="6:30">
      <c r="F1613" s="16"/>
      <c r="I1613" s="16"/>
      <c r="J1613" s="16"/>
      <c r="AB1613" s="16"/>
      <c r="AD1613" s="16"/>
    </row>
    <row r="1614" spans="6:30">
      <c r="F1614" s="16"/>
      <c r="I1614" s="16"/>
      <c r="J1614" s="16"/>
      <c r="AB1614" s="16"/>
      <c r="AD1614" s="16"/>
    </row>
    <row r="1615" spans="6:30">
      <c r="F1615" s="16"/>
      <c r="I1615" s="16"/>
      <c r="J1615" s="16"/>
      <c r="AB1615" s="16"/>
      <c r="AD1615" s="16"/>
    </row>
    <row r="1616" spans="6:30">
      <c r="F1616" s="16"/>
      <c r="I1616" s="16"/>
      <c r="J1616" s="16"/>
      <c r="AB1616" s="16"/>
      <c r="AD1616" s="16"/>
    </row>
    <row r="1617" spans="6:30">
      <c r="F1617" s="16"/>
      <c r="I1617" s="16"/>
      <c r="J1617" s="16"/>
      <c r="AB1617" s="16"/>
      <c r="AD1617" s="16"/>
    </row>
    <row r="1618" spans="6:30">
      <c r="F1618" s="16"/>
      <c r="I1618" s="16"/>
      <c r="J1618" s="16"/>
      <c r="AB1618" s="16"/>
      <c r="AD1618" s="16"/>
    </row>
    <row r="1619" spans="6:30">
      <c r="F1619" s="16"/>
      <c r="I1619" s="16"/>
      <c r="J1619" s="16"/>
      <c r="AB1619" s="16"/>
      <c r="AD1619" s="16"/>
    </row>
    <row r="1620" spans="6:30">
      <c r="F1620" s="16"/>
      <c r="I1620" s="16"/>
      <c r="J1620" s="16"/>
      <c r="AB1620" s="16"/>
      <c r="AD1620" s="16"/>
    </row>
    <row r="1621" spans="6:30">
      <c r="F1621" s="16"/>
      <c r="I1621" s="16"/>
      <c r="J1621" s="16"/>
      <c r="AB1621" s="16"/>
      <c r="AD1621" s="16"/>
    </row>
    <row r="1622" spans="6:30">
      <c r="F1622" s="16"/>
      <c r="I1622" s="16"/>
      <c r="J1622" s="16"/>
      <c r="AB1622" s="16"/>
      <c r="AD1622" s="16"/>
    </row>
    <row r="1623" spans="6:30">
      <c r="F1623" s="16"/>
      <c r="I1623" s="16"/>
      <c r="J1623" s="16"/>
      <c r="AB1623" s="16"/>
      <c r="AD1623" s="16"/>
    </row>
    <row r="1624" spans="6:30">
      <c r="F1624" s="16"/>
      <c r="I1624" s="16"/>
      <c r="J1624" s="16"/>
      <c r="AB1624" s="16"/>
      <c r="AD1624" s="16"/>
    </row>
    <row r="1625" spans="6:30">
      <c r="F1625" s="16"/>
      <c r="I1625" s="16"/>
      <c r="J1625" s="16"/>
      <c r="AB1625" s="16"/>
      <c r="AD1625" s="16"/>
    </row>
    <row r="1626" spans="6:30">
      <c r="F1626" s="16"/>
      <c r="I1626" s="16"/>
      <c r="J1626" s="16"/>
      <c r="AB1626" s="16"/>
      <c r="AD1626" s="16"/>
    </row>
    <row r="1627" spans="6:30">
      <c r="F1627" s="16"/>
      <c r="I1627" s="16"/>
      <c r="J1627" s="16"/>
      <c r="AB1627" s="16"/>
      <c r="AD1627" s="16"/>
    </row>
    <row r="1628" spans="6:30">
      <c r="F1628" s="16"/>
      <c r="I1628" s="16"/>
      <c r="J1628" s="16"/>
      <c r="AB1628" s="16"/>
      <c r="AD1628" s="16"/>
    </row>
    <row r="1629" spans="6:30">
      <c r="F1629" s="16"/>
      <c r="I1629" s="16"/>
      <c r="J1629" s="16"/>
      <c r="AB1629" s="16"/>
      <c r="AD1629" s="16"/>
    </row>
    <row r="1630" spans="6:30">
      <c r="F1630" s="16"/>
      <c r="I1630" s="16"/>
      <c r="J1630" s="16"/>
      <c r="AB1630" s="16"/>
      <c r="AD1630" s="16"/>
    </row>
    <row r="1631" spans="6:30">
      <c r="F1631" s="16"/>
      <c r="I1631" s="16"/>
      <c r="J1631" s="16"/>
      <c r="AB1631" s="16"/>
      <c r="AD1631" s="16"/>
    </row>
    <row r="1632" spans="6:30">
      <c r="F1632" s="16"/>
      <c r="I1632" s="16"/>
      <c r="J1632" s="16"/>
      <c r="AB1632" s="16"/>
      <c r="AD1632" s="16"/>
    </row>
    <row r="1633" spans="6:30">
      <c r="F1633" s="16"/>
      <c r="I1633" s="16"/>
      <c r="J1633" s="16"/>
      <c r="AB1633" s="16"/>
      <c r="AD1633" s="16"/>
    </row>
    <row r="1634" spans="6:30">
      <c r="F1634" s="16"/>
      <c r="I1634" s="16"/>
      <c r="J1634" s="16"/>
      <c r="AB1634" s="16"/>
      <c r="AD1634" s="16"/>
    </row>
    <row r="1635" spans="6:30">
      <c r="F1635" s="16"/>
      <c r="I1635" s="16"/>
      <c r="J1635" s="16"/>
      <c r="AB1635" s="16"/>
      <c r="AD1635" s="16"/>
    </row>
    <row r="1636" spans="6:30">
      <c r="F1636" s="16"/>
      <c r="I1636" s="16"/>
      <c r="J1636" s="16"/>
      <c r="AB1636" s="16"/>
      <c r="AD1636" s="16"/>
    </row>
    <row r="1637" spans="6:30">
      <c r="F1637" s="16"/>
      <c r="I1637" s="16"/>
      <c r="J1637" s="16"/>
      <c r="AB1637" s="16"/>
      <c r="AD1637" s="16"/>
    </row>
    <row r="1638" spans="6:30">
      <c r="F1638" s="16"/>
      <c r="I1638" s="16"/>
      <c r="J1638" s="16"/>
      <c r="AB1638" s="16"/>
      <c r="AD1638" s="16"/>
    </row>
    <row r="1639" spans="6:30">
      <c r="F1639" s="16"/>
      <c r="I1639" s="16"/>
      <c r="J1639" s="16"/>
      <c r="AB1639" s="16"/>
      <c r="AD1639" s="16"/>
    </row>
    <row r="1640" spans="6:30">
      <c r="F1640" s="16"/>
      <c r="I1640" s="16"/>
      <c r="J1640" s="16"/>
      <c r="AB1640" s="16"/>
      <c r="AD1640" s="16"/>
    </row>
    <row r="1641" spans="6:30">
      <c r="F1641" s="16"/>
      <c r="I1641" s="16"/>
      <c r="J1641" s="16"/>
      <c r="AB1641" s="16"/>
      <c r="AD1641" s="16"/>
    </row>
    <row r="1642" spans="6:30">
      <c r="F1642" s="16"/>
      <c r="I1642" s="16"/>
      <c r="J1642" s="16"/>
      <c r="AB1642" s="16"/>
      <c r="AD1642" s="16"/>
    </row>
    <row r="1643" spans="6:30">
      <c r="F1643" s="16"/>
      <c r="I1643" s="16"/>
      <c r="J1643" s="16"/>
      <c r="AB1643" s="16"/>
      <c r="AD1643" s="16"/>
    </row>
    <row r="1644" spans="6:30">
      <c r="F1644" s="16"/>
      <c r="I1644" s="16"/>
      <c r="J1644" s="16"/>
      <c r="AB1644" s="16"/>
      <c r="AD1644" s="16"/>
    </row>
    <row r="1645" spans="6:30">
      <c r="F1645" s="16"/>
      <c r="I1645" s="16"/>
      <c r="J1645" s="16"/>
      <c r="AB1645" s="16"/>
      <c r="AD1645" s="16"/>
    </row>
    <row r="1646" spans="6:30">
      <c r="F1646" s="16"/>
      <c r="I1646" s="16"/>
      <c r="J1646" s="16"/>
      <c r="AB1646" s="16"/>
      <c r="AD1646" s="16"/>
    </row>
    <row r="1647" spans="6:30">
      <c r="F1647" s="16"/>
      <c r="I1647" s="16"/>
      <c r="J1647" s="16"/>
      <c r="AB1647" s="16"/>
      <c r="AD1647" s="16"/>
    </row>
    <row r="1648" spans="6:30">
      <c r="F1648" s="16"/>
      <c r="I1648" s="16"/>
      <c r="J1648" s="16"/>
      <c r="AB1648" s="16"/>
      <c r="AD1648" s="16"/>
    </row>
    <row r="1649" spans="6:30">
      <c r="F1649" s="16"/>
      <c r="I1649" s="16"/>
      <c r="J1649" s="16"/>
      <c r="AB1649" s="16"/>
      <c r="AD1649" s="16"/>
    </row>
    <row r="1650" spans="6:30">
      <c r="F1650" s="16"/>
      <c r="I1650" s="16"/>
      <c r="J1650" s="16"/>
      <c r="AB1650" s="16"/>
      <c r="AD1650" s="16"/>
    </row>
    <row r="1651" spans="6:30">
      <c r="F1651" s="16"/>
      <c r="I1651" s="16"/>
      <c r="J1651" s="16"/>
      <c r="AB1651" s="16"/>
      <c r="AD1651" s="16"/>
    </row>
    <row r="1652" spans="6:30">
      <c r="F1652" s="16"/>
      <c r="I1652" s="16"/>
      <c r="J1652" s="16"/>
      <c r="AB1652" s="16"/>
      <c r="AD1652" s="16"/>
    </row>
    <row r="1653" spans="6:30">
      <c r="F1653" s="16"/>
      <c r="I1653" s="16"/>
      <c r="J1653" s="16"/>
      <c r="AB1653" s="16"/>
      <c r="AD1653" s="16"/>
    </row>
    <row r="1654" spans="6:30">
      <c r="F1654" s="16"/>
      <c r="I1654" s="16"/>
      <c r="J1654" s="16"/>
      <c r="AB1654" s="16"/>
      <c r="AD1654" s="16"/>
    </row>
    <row r="1655" spans="6:30">
      <c r="F1655" s="16"/>
      <c r="I1655" s="16"/>
      <c r="J1655" s="16"/>
      <c r="AB1655" s="16"/>
      <c r="AD1655" s="16"/>
    </row>
    <row r="1656" spans="6:30">
      <c r="F1656" s="16"/>
      <c r="I1656" s="16"/>
      <c r="J1656" s="16"/>
      <c r="AB1656" s="16"/>
      <c r="AD1656" s="16"/>
    </row>
    <row r="1657" spans="6:30">
      <c r="F1657" s="16"/>
      <c r="I1657" s="16"/>
      <c r="J1657" s="16"/>
      <c r="AB1657" s="16"/>
      <c r="AD1657" s="16"/>
    </row>
    <row r="1658" spans="6:30">
      <c r="F1658" s="16"/>
      <c r="I1658" s="16"/>
      <c r="J1658" s="16"/>
      <c r="AB1658" s="16"/>
      <c r="AD1658" s="16"/>
    </row>
    <row r="1659" spans="6:30">
      <c r="F1659" s="16"/>
      <c r="I1659" s="16"/>
      <c r="J1659" s="16"/>
      <c r="AB1659" s="16"/>
      <c r="AD1659" s="16"/>
    </row>
    <row r="1660" spans="6:30">
      <c r="F1660" s="16"/>
      <c r="I1660" s="16"/>
      <c r="J1660" s="16"/>
      <c r="AB1660" s="16"/>
      <c r="AD1660" s="16"/>
    </row>
    <row r="1661" spans="6:30">
      <c r="F1661" s="16"/>
      <c r="I1661" s="16"/>
      <c r="J1661" s="16"/>
      <c r="AB1661" s="16"/>
      <c r="AD1661" s="16"/>
    </row>
    <row r="1662" spans="6:30">
      <c r="F1662" s="16"/>
      <c r="I1662" s="16"/>
      <c r="J1662" s="16"/>
      <c r="AB1662" s="16"/>
      <c r="AD1662" s="16"/>
    </row>
    <row r="1663" spans="6:30">
      <c r="F1663" s="16"/>
      <c r="I1663" s="16"/>
      <c r="J1663" s="16"/>
      <c r="AB1663" s="16"/>
      <c r="AD1663" s="16"/>
    </row>
    <row r="1664" spans="6:30">
      <c r="F1664" s="16"/>
      <c r="I1664" s="16"/>
      <c r="J1664" s="16"/>
      <c r="AB1664" s="16"/>
      <c r="AD1664" s="16"/>
    </row>
    <row r="1665" spans="6:30">
      <c r="F1665" s="16"/>
      <c r="I1665" s="16"/>
      <c r="J1665" s="16"/>
      <c r="AB1665" s="16"/>
      <c r="AD1665" s="16"/>
    </row>
    <row r="1666" spans="6:30">
      <c r="F1666" s="16"/>
      <c r="I1666" s="16"/>
      <c r="J1666" s="16"/>
      <c r="AB1666" s="16"/>
      <c r="AD1666" s="16"/>
    </row>
    <row r="1667" spans="6:30">
      <c r="F1667" s="16"/>
      <c r="I1667" s="16"/>
      <c r="J1667" s="16"/>
      <c r="AB1667" s="16"/>
      <c r="AD1667" s="16"/>
    </row>
    <row r="1668" spans="6:30">
      <c r="F1668" s="16"/>
      <c r="I1668" s="16"/>
      <c r="J1668" s="16"/>
      <c r="AB1668" s="16"/>
      <c r="AD1668" s="16"/>
    </row>
    <row r="1669" spans="6:30">
      <c r="F1669" s="16"/>
      <c r="I1669" s="16"/>
      <c r="J1669" s="16"/>
      <c r="AB1669" s="16"/>
      <c r="AD1669" s="16"/>
    </row>
    <row r="1670" spans="6:30">
      <c r="F1670" s="16"/>
      <c r="I1670" s="16"/>
      <c r="J1670" s="16"/>
      <c r="AB1670" s="16"/>
      <c r="AD1670" s="16"/>
    </row>
    <row r="1671" spans="6:30">
      <c r="F1671" s="16"/>
      <c r="I1671" s="16"/>
      <c r="J1671" s="16"/>
      <c r="AB1671" s="16"/>
      <c r="AD1671" s="16"/>
    </row>
    <row r="1672" spans="6:30">
      <c r="F1672" s="16"/>
      <c r="I1672" s="16"/>
      <c r="J1672" s="16"/>
      <c r="AB1672" s="16"/>
      <c r="AD1672" s="16"/>
    </row>
    <row r="1673" spans="6:30">
      <c r="F1673" s="16"/>
      <c r="I1673" s="16"/>
      <c r="J1673" s="16"/>
      <c r="AB1673" s="16"/>
      <c r="AD1673" s="16"/>
    </row>
    <row r="1674" spans="6:30">
      <c r="F1674" s="16"/>
      <c r="I1674" s="16"/>
      <c r="J1674" s="16"/>
      <c r="AB1674" s="16"/>
      <c r="AD1674" s="16"/>
    </row>
    <row r="1675" spans="6:30">
      <c r="F1675" s="16"/>
      <c r="I1675" s="16"/>
      <c r="J1675" s="16"/>
      <c r="AB1675" s="16"/>
      <c r="AD1675" s="16"/>
    </row>
    <row r="1676" spans="6:30">
      <c r="F1676" s="16"/>
      <c r="I1676" s="16"/>
      <c r="J1676" s="16"/>
      <c r="AB1676" s="16"/>
      <c r="AD1676" s="16"/>
    </row>
    <row r="1677" spans="6:30">
      <c r="F1677" s="16"/>
      <c r="I1677" s="16"/>
      <c r="J1677" s="16"/>
      <c r="AB1677" s="16"/>
      <c r="AD1677" s="16"/>
    </row>
    <row r="1678" spans="6:30">
      <c r="F1678" s="16"/>
      <c r="I1678" s="16"/>
      <c r="J1678" s="16"/>
      <c r="AB1678" s="16"/>
      <c r="AD1678" s="16"/>
    </row>
    <row r="1679" spans="6:30">
      <c r="F1679" s="16"/>
      <c r="I1679" s="16"/>
      <c r="J1679" s="16"/>
      <c r="AB1679" s="16"/>
      <c r="AD1679" s="16"/>
    </row>
    <row r="1680" spans="6:30">
      <c r="F1680" s="16"/>
      <c r="I1680" s="16"/>
      <c r="J1680" s="16"/>
      <c r="AB1680" s="16"/>
      <c r="AD1680" s="16"/>
    </row>
    <row r="1681" spans="6:30">
      <c r="F1681" s="16"/>
      <c r="I1681" s="16"/>
      <c r="J1681" s="16"/>
      <c r="AB1681" s="16"/>
      <c r="AD1681" s="16"/>
    </row>
    <row r="1682" spans="6:30">
      <c r="F1682" s="16"/>
      <c r="I1682" s="16"/>
      <c r="J1682" s="16"/>
      <c r="AB1682" s="16"/>
      <c r="AD1682" s="16"/>
    </row>
    <row r="1683" spans="6:30">
      <c r="F1683" s="16"/>
      <c r="I1683" s="16"/>
      <c r="J1683" s="16"/>
      <c r="AB1683" s="16"/>
      <c r="AD1683" s="16"/>
    </row>
    <row r="1684" spans="6:30">
      <c r="F1684" s="16"/>
      <c r="I1684" s="16"/>
      <c r="J1684" s="16"/>
      <c r="AB1684" s="16"/>
      <c r="AD1684" s="16"/>
    </row>
    <row r="1685" spans="6:30">
      <c r="F1685" s="16"/>
      <c r="I1685" s="16"/>
      <c r="J1685" s="16"/>
      <c r="AB1685" s="16"/>
      <c r="AD1685" s="16"/>
    </row>
    <row r="1686" spans="6:30">
      <c r="F1686" s="16"/>
      <c r="I1686" s="16"/>
      <c r="J1686" s="16"/>
      <c r="AB1686" s="16"/>
      <c r="AD1686" s="16"/>
    </row>
    <row r="1687" spans="6:30">
      <c r="F1687" s="16"/>
      <c r="I1687" s="16"/>
      <c r="J1687" s="16"/>
      <c r="AB1687" s="16"/>
      <c r="AD1687" s="16"/>
    </row>
    <row r="1688" spans="6:30">
      <c r="F1688" s="16"/>
      <c r="I1688" s="16"/>
      <c r="J1688" s="16"/>
      <c r="AB1688" s="16"/>
      <c r="AD1688" s="16"/>
    </row>
    <row r="1689" spans="6:30">
      <c r="F1689" s="16"/>
      <c r="I1689" s="16"/>
      <c r="J1689" s="16"/>
      <c r="AB1689" s="16"/>
      <c r="AD1689" s="16"/>
    </row>
    <row r="1690" spans="6:30">
      <c r="F1690" s="16"/>
      <c r="I1690" s="16"/>
      <c r="J1690" s="16"/>
      <c r="AB1690" s="16"/>
      <c r="AD1690" s="16"/>
    </row>
    <row r="1691" spans="6:30">
      <c r="F1691" s="16"/>
      <c r="I1691" s="16"/>
      <c r="J1691" s="16"/>
      <c r="AB1691" s="16"/>
      <c r="AD1691" s="16"/>
    </row>
    <row r="1692" spans="6:30">
      <c r="F1692" s="16"/>
      <c r="I1692" s="16"/>
      <c r="J1692" s="16"/>
      <c r="AB1692" s="16"/>
      <c r="AD1692" s="16"/>
    </row>
    <row r="1693" spans="6:30">
      <c r="F1693" s="16"/>
      <c r="I1693" s="16"/>
      <c r="J1693" s="16"/>
      <c r="AB1693" s="16"/>
      <c r="AD1693" s="16"/>
    </row>
    <row r="1694" spans="6:30">
      <c r="F1694" s="16"/>
      <c r="I1694" s="16"/>
      <c r="J1694" s="16"/>
      <c r="AB1694" s="16"/>
      <c r="AD1694" s="16"/>
    </row>
    <row r="1695" spans="6:30">
      <c r="F1695" s="16"/>
      <c r="I1695" s="16"/>
      <c r="J1695" s="16"/>
      <c r="AB1695" s="16"/>
      <c r="AD1695" s="16"/>
    </row>
    <row r="1696" spans="6:30">
      <c r="F1696" s="16"/>
      <c r="I1696" s="16"/>
      <c r="J1696" s="16"/>
      <c r="AB1696" s="16"/>
      <c r="AD1696" s="16"/>
    </row>
    <row r="1697" spans="6:30">
      <c r="F1697" s="16"/>
      <c r="I1697" s="16"/>
      <c r="J1697" s="16"/>
      <c r="AB1697" s="16"/>
      <c r="AD1697" s="16"/>
    </row>
    <row r="1698" spans="6:30">
      <c r="F1698" s="16"/>
      <c r="I1698" s="16"/>
      <c r="J1698" s="16"/>
      <c r="AB1698" s="16"/>
      <c r="AD1698" s="16"/>
    </row>
    <row r="1699" spans="6:30">
      <c r="F1699" s="16"/>
      <c r="I1699" s="16"/>
      <c r="J1699" s="16"/>
      <c r="AB1699" s="16"/>
      <c r="AD1699" s="16"/>
    </row>
    <row r="1700" spans="6:30">
      <c r="F1700" s="16"/>
      <c r="I1700" s="16"/>
      <c r="J1700" s="16"/>
      <c r="AB1700" s="16"/>
      <c r="AD1700" s="16"/>
    </row>
    <row r="1701" spans="6:30">
      <c r="F1701" s="16"/>
      <c r="I1701" s="16"/>
      <c r="J1701" s="16"/>
      <c r="AB1701" s="16"/>
      <c r="AD1701" s="16"/>
    </row>
    <row r="1702" spans="6:30">
      <c r="F1702" s="16"/>
      <c r="I1702" s="16"/>
      <c r="J1702" s="16"/>
      <c r="AB1702" s="16"/>
      <c r="AD1702" s="16"/>
    </row>
    <row r="1703" spans="6:30">
      <c r="F1703" s="16"/>
      <c r="I1703" s="16"/>
      <c r="J1703" s="16"/>
      <c r="AB1703" s="16"/>
      <c r="AD1703" s="16"/>
    </row>
    <row r="1704" spans="6:30">
      <c r="F1704" s="16"/>
      <c r="I1704" s="16"/>
      <c r="J1704" s="16"/>
      <c r="AB1704" s="16"/>
      <c r="AD1704" s="16"/>
    </row>
    <row r="1705" spans="6:30">
      <c r="F1705" s="16"/>
      <c r="I1705" s="16"/>
      <c r="J1705" s="16"/>
      <c r="AB1705" s="16"/>
      <c r="AD1705" s="16"/>
    </row>
    <row r="1706" spans="6:30">
      <c r="F1706" s="16"/>
      <c r="I1706" s="16"/>
      <c r="J1706" s="16"/>
      <c r="AB1706" s="16"/>
      <c r="AD1706" s="16"/>
    </row>
    <row r="1707" spans="6:30">
      <c r="F1707" s="16"/>
      <c r="I1707" s="16"/>
      <c r="J1707" s="16"/>
      <c r="AB1707" s="16"/>
      <c r="AD1707" s="16"/>
    </row>
    <row r="1708" spans="6:30">
      <c r="F1708" s="16"/>
      <c r="I1708" s="16"/>
      <c r="J1708" s="16"/>
      <c r="AB1708" s="16"/>
      <c r="AD1708" s="16"/>
    </row>
    <row r="1709" spans="6:30">
      <c r="F1709" s="16"/>
      <c r="I1709" s="16"/>
      <c r="J1709" s="16"/>
      <c r="AB1709" s="16"/>
      <c r="AD1709" s="16"/>
    </row>
    <row r="1710" spans="6:30">
      <c r="F1710" s="16"/>
      <c r="I1710" s="16"/>
      <c r="J1710" s="16"/>
      <c r="AB1710" s="16"/>
      <c r="AD1710" s="16"/>
    </row>
    <row r="1711" spans="6:30">
      <c r="F1711" s="16"/>
      <c r="I1711" s="16"/>
      <c r="J1711" s="16"/>
      <c r="AB1711" s="16"/>
      <c r="AD1711" s="16"/>
    </row>
    <row r="1712" spans="6:30">
      <c r="F1712" s="16"/>
      <c r="I1712" s="16"/>
      <c r="J1712" s="16"/>
      <c r="AB1712" s="16"/>
      <c r="AD1712" s="16"/>
    </row>
    <row r="1713" spans="6:30">
      <c r="F1713" s="16"/>
      <c r="I1713" s="16"/>
      <c r="J1713" s="16"/>
      <c r="AB1713" s="16"/>
      <c r="AD1713" s="16"/>
    </row>
    <row r="1714" spans="6:30">
      <c r="F1714" s="16"/>
      <c r="I1714" s="16"/>
      <c r="J1714" s="16"/>
      <c r="AB1714" s="16"/>
      <c r="AD1714" s="16"/>
    </row>
    <row r="1715" spans="6:30">
      <c r="F1715" s="16"/>
      <c r="I1715" s="16"/>
      <c r="J1715" s="16"/>
      <c r="AB1715" s="16"/>
      <c r="AD1715" s="16"/>
    </row>
    <row r="1716" spans="6:30">
      <c r="F1716" s="16"/>
      <c r="I1716" s="16"/>
      <c r="J1716" s="16"/>
      <c r="AB1716" s="16"/>
      <c r="AD1716" s="16"/>
    </row>
    <row r="1717" spans="6:30">
      <c r="F1717" s="16"/>
      <c r="I1717" s="16"/>
      <c r="J1717" s="16"/>
      <c r="AB1717" s="16"/>
      <c r="AD1717" s="16"/>
    </row>
    <row r="1718" spans="6:30">
      <c r="F1718" s="16"/>
      <c r="I1718" s="16"/>
      <c r="J1718" s="16"/>
      <c r="AB1718" s="16"/>
      <c r="AD1718" s="16"/>
    </row>
    <row r="1719" spans="6:30">
      <c r="F1719" s="16"/>
      <c r="I1719" s="16"/>
      <c r="J1719" s="16"/>
      <c r="AB1719" s="16"/>
      <c r="AD1719" s="16"/>
    </row>
    <row r="1720" spans="6:30">
      <c r="F1720" s="16"/>
      <c r="I1720" s="16"/>
      <c r="J1720" s="16"/>
      <c r="AB1720" s="16"/>
      <c r="AD1720" s="16"/>
    </row>
    <row r="1721" spans="6:30">
      <c r="F1721" s="16"/>
      <c r="I1721" s="16"/>
      <c r="J1721" s="16"/>
      <c r="AB1721" s="16"/>
      <c r="AD1721" s="16"/>
    </row>
    <row r="1722" spans="6:30">
      <c r="F1722" s="16"/>
      <c r="I1722" s="16"/>
      <c r="J1722" s="16"/>
      <c r="AB1722" s="16"/>
      <c r="AD1722" s="16"/>
    </row>
    <row r="1723" spans="6:30">
      <c r="F1723" s="16"/>
      <c r="I1723" s="16"/>
      <c r="J1723" s="16"/>
      <c r="AB1723" s="16"/>
      <c r="AD1723" s="16"/>
    </row>
    <row r="1724" spans="6:30">
      <c r="F1724" s="16"/>
      <c r="I1724" s="16"/>
      <c r="J1724" s="16"/>
      <c r="AB1724" s="16"/>
      <c r="AD1724" s="16"/>
    </row>
    <row r="1725" spans="6:30">
      <c r="F1725" s="16"/>
      <c r="I1725" s="16"/>
      <c r="J1725" s="16"/>
      <c r="AB1725" s="16"/>
      <c r="AD1725" s="16"/>
    </row>
    <row r="1726" spans="6:30">
      <c r="F1726" s="16"/>
      <c r="I1726" s="16"/>
      <c r="J1726" s="16"/>
      <c r="AB1726" s="16"/>
      <c r="AD1726" s="16"/>
    </row>
    <row r="1727" spans="6:30">
      <c r="F1727" s="16"/>
      <c r="I1727" s="16"/>
      <c r="J1727" s="16"/>
      <c r="AB1727" s="16"/>
      <c r="AD1727" s="16"/>
    </row>
    <row r="1728" spans="6:30">
      <c r="F1728" s="16"/>
      <c r="I1728" s="16"/>
      <c r="J1728" s="16"/>
      <c r="AB1728" s="16"/>
      <c r="AD1728" s="16"/>
    </row>
    <row r="1729" spans="6:30">
      <c r="F1729" s="16"/>
      <c r="I1729" s="16"/>
      <c r="J1729" s="16"/>
      <c r="AB1729" s="16"/>
      <c r="AD1729" s="16"/>
    </row>
    <row r="1730" spans="6:30">
      <c r="F1730" s="16"/>
      <c r="I1730" s="16"/>
      <c r="J1730" s="16"/>
      <c r="AB1730" s="16"/>
      <c r="AD1730" s="16"/>
    </row>
    <row r="1731" spans="6:30">
      <c r="F1731" s="16"/>
      <c r="I1731" s="16"/>
      <c r="J1731" s="16"/>
      <c r="AB1731" s="16"/>
      <c r="AD1731" s="16"/>
    </row>
    <row r="1732" spans="6:30">
      <c r="F1732" s="16"/>
      <c r="I1732" s="16"/>
      <c r="J1732" s="16"/>
      <c r="AB1732" s="16"/>
      <c r="AD1732" s="16"/>
    </row>
    <row r="1733" spans="6:30">
      <c r="F1733" s="16"/>
      <c r="I1733" s="16"/>
      <c r="J1733" s="16"/>
      <c r="AB1733" s="16"/>
      <c r="AD1733" s="16"/>
    </row>
    <row r="1734" spans="6:30">
      <c r="F1734" s="16"/>
      <c r="I1734" s="16"/>
      <c r="J1734" s="16"/>
      <c r="AB1734" s="16"/>
      <c r="AD1734" s="16"/>
    </row>
    <row r="1735" spans="6:30">
      <c r="F1735" s="16"/>
      <c r="I1735" s="16"/>
      <c r="J1735" s="16"/>
      <c r="AB1735" s="16"/>
      <c r="AD1735" s="16"/>
    </row>
    <row r="1736" spans="6:30">
      <c r="F1736" s="16"/>
      <c r="I1736" s="16"/>
      <c r="J1736" s="16"/>
      <c r="AB1736" s="16"/>
      <c r="AD1736" s="16"/>
    </row>
    <row r="1737" spans="6:30">
      <c r="F1737" s="16"/>
      <c r="I1737" s="16"/>
      <c r="J1737" s="16"/>
      <c r="AB1737" s="16"/>
      <c r="AD1737" s="16"/>
    </row>
    <row r="1738" spans="6:30">
      <c r="F1738" s="16"/>
      <c r="I1738" s="16"/>
      <c r="J1738" s="16"/>
      <c r="AB1738" s="16"/>
      <c r="AD1738" s="16"/>
    </row>
    <row r="1739" spans="6:30">
      <c r="F1739" s="16"/>
      <c r="I1739" s="16"/>
      <c r="J1739" s="16"/>
      <c r="AB1739" s="16"/>
      <c r="AD1739" s="16"/>
    </row>
    <row r="1740" spans="6:30">
      <c r="F1740" s="16"/>
      <c r="I1740" s="16"/>
      <c r="J1740" s="16"/>
      <c r="AB1740" s="16"/>
      <c r="AD1740" s="16"/>
    </row>
    <row r="1741" spans="6:30">
      <c r="F1741" s="16"/>
      <c r="I1741" s="16"/>
      <c r="J1741" s="16"/>
      <c r="AB1741" s="16"/>
      <c r="AD1741" s="16"/>
    </row>
    <row r="1742" spans="6:30">
      <c r="F1742" s="16"/>
      <c r="I1742" s="16"/>
      <c r="J1742" s="16"/>
      <c r="AB1742" s="16"/>
      <c r="AD1742" s="16"/>
    </row>
    <row r="1743" spans="6:30">
      <c r="F1743" s="16"/>
      <c r="I1743" s="16"/>
      <c r="J1743" s="16"/>
      <c r="AB1743" s="16"/>
      <c r="AD1743" s="16"/>
    </row>
    <row r="1744" spans="6:30">
      <c r="F1744" s="16"/>
      <c r="I1744" s="16"/>
      <c r="J1744" s="16"/>
      <c r="AB1744" s="16"/>
      <c r="AD1744" s="16"/>
    </row>
    <row r="1745" spans="6:30">
      <c r="F1745" s="16"/>
      <c r="I1745" s="16"/>
      <c r="J1745" s="16"/>
      <c r="AB1745" s="16"/>
      <c r="AD1745" s="16"/>
    </row>
    <row r="1746" spans="6:30">
      <c r="F1746" s="16"/>
      <c r="I1746" s="16"/>
      <c r="J1746" s="16"/>
      <c r="AB1746" s="16"/>
      <c r="AD1746" s="16"/>
    </row>
    <row r="1747" spans="6:30">
      <c r="F1747" s="16"/>
      <c r="I1747" s="16"/>
      <c r="J1747" s="16"/>
      <c r="AB1747" s="16"/>
      <c r="AD1747" s="16"/>
    </row>
    <row r="1748" spans="6:30">
      <c r="F1748" s="16"/>
      <c r="I1748" s="16"/>
      <c r="J1748" s="16"/>
      <c r="AB1748" s="16"/>
      <c r="AD1748" s="16"/>
    </row>
    <row r="1749" spans="6:30">
      <c r="F1749" s="16"/>
      <c r="I1749" s="16"/>
      <c r="J1749" s="16"/>
      <c r="AB1749" s="16"/>
      <c r="AD1749" s="16"/>
    </row>
    <row r="1750" spans="6:30">
      <c r="F1750" s="16"/>
      <c r="I1750" s="16"/>
      <c r="J1750" s="16"/>
      <c r="AB1750" s="16"/>
      <c r="AD1750" s="16"/>
    </row>
    <row r="1751" spans="6:30">
      <c r="F1751" s="16"/>
      <c r="I1751" s="16"/>
      <c r="J1751" s="16"/>
      <c r="AB1751" s="16"/>
      <c r="AD1751" s="16"/>
    </row>
    <row r="1752" spans="6:30">
      <c r="F1752" s="16"/>
      <c r="I1752" s="16"/>
      <c r="J1752" s="16"/>
      <c r="AB1752" s="16"/>
      <c r="AD1752" s="16"/>
    </row>
    <row r="1753" spans="6:30">
      <c r="F1753" s="16"/>
      <c r="I1753" s="16"/>
      <c r="J1753" s="16"/>
      <c r="AB1753" s="16"/>
      <c r="AD1753" s="16"/>
    </row>
    <row r="1754" spans="6:30">
      <c r="F1754" s="16"/>
      <c r="I1754" s="16"/>
      <c r="J1754" s="16"/>
      <c r="AB1754" s="16"/>
      <c r="AD1754" s="16"/>
    </row>
    <row r="1755" spans="6:30">
      <c r="F1755" s="16"/>
      <c r="I1755" s="16"/>
      <c r="J1755" s="16"/>
      <c r="AB1755" s="16"/>
      <c r="AD1755" s="16"/>
    </row>
    <row r="1756" spans="6:30">
      <c r="F1756" s="16"/>
      <c r="I1756" s="16"/>
      <c r="J1756" s="16"/>
      <c r="AB1756" s="16"/>
      <c r="AD1756" s="16"/>
    </row>
    <row r="1757" spans="6:30">
      <c r="F1757" s="16"/>
      <c r="I1757" s="16"/>
      <c r="J1757" s="16"/>
      <c r="AB1757" s="16"/>
      <c r="AD1757" s="16"/>
    </row>
    <row r="1758" spans="6:30">
      <c r="F1758" s="16"/>
      <c r="I1758" s="16"/>
      <c r="J1758" s="16"/>
      <c r="AB1758" s="16"/>
      <c r="AD1758" s="16"/>
    </row>
    <row r="1759" spans="6:30">
      <c r="F1759" s="16"/>
      <c r="I1759" s="16"/>
      <c r="J1759" s="16"/>
      <c r="AB1759" s="16"/>
      <c r="AD1759" s="16"/>
    </row>
    <row r="1760" spans="6:30">
      <c r="F1760" s="16"/>
      <c r="I1760" s="16"/>
      <c r="J1760" s="16"/>
      <c r="AB1760" s="16"/>
      <c r="AD1760" s="16"/>
    </row>
    <row r="1761" spans="6:30">
      <c r="F1761" s="16"/>
      <c r="I1761" s="16"/>
      <c r="J1761" s="16"/>
      <c r="AB1761" s="16"/>
      <c r="AD1761" s="16"/>
    </row>
    <row r="1762" spans="6:30">
      <c r="F1762" s="16"/>
      <c r="I1762" s="16"/>
      <c r="J1762" s="16"/>
      <c r="AB1762" s="16"/>
      <c r="AD1762" s="16"/>
    </row>
    <row r="1763" spans="6:30">
      <c r="F1763" s="16"/>
      <c r="I1763" s="16"/>
      <c r="J1763" s="16"/>
      <c r="AB1763" s="16"/>
      <c r="AD1763" s="16"/>
    </row>
    <row r="1764" spans="6:30">
      <c r="F1764" s="16"/>
      <c r="I1764" s="16"/>
      <c r="J1764" s="16"/>
      <c r="AB1764" s="16"/>
      <c r="AD1764" s="16"/>
    </row>
    <row r="1765" spans="6:30">
      <c r="F1765" s="16"/>
      <c r="I1765" s="16"/>
      <c r="J1765" s="16"/>
      <c r="AB1765" s="16"/>
      <c r="AD1765" s="16"/>
    </row>
    <row r="1766" spans="6:30">
      <c r="F1766" s="16"/>
      <c r="I1766" s="16"/>
      <c r="J1766" s="16"/>
      <c r="AB1766" s="16"/>
      <c r="AD1766" s="16"/>
    </row>
    <row r="1767" spans="6:30">
      <c r="F1767" s="16"/>
      <c r="I1767" s="16"/>
      <c r="J1767" s="16"/>
      <c r="AB1767" s="16"/>
      <c r="AD1767" s="16"/>
    </row>
    <row r="1768" spans="6:30">
      <c r="F1768" s="16"/>
      <c r="I1768" s="16"/>
      <c r="J1768" s="16"/>
      <c r="AB1768" s="16"/>
      <c r="AD1768" s="16"/>
    </row>
    <row r="1769" spans="6:30">
      <c r="F1769" s="16"/>
      <c r="I1769" s="16"/>
      <c r="J1769" s="16"/>
      <c r="AB1769" s="16"/>
      <c r="AD1769" s="16"/>
    </row>
    <row r="1770" spans="6:30">
      <c r="F1770" s="16"/>
      <c r="I1770" s="16"/>
      <c r="J1770" s="16"/>
      <c r="AB1770" s="16"/>
      <c r="AD1770" s="16"/>
    </row>
    <row r="1771" spans="6:30">
      <c r="F1771" s="16"/>
      <c r="I1771" s="16"/>
      <c r="J1771" s="16"/>
      <c r="AB1771" s="16"/>
      <c r="AD1771" s="16"/>
    </row>
    <row r="1772" spans="6:30">
      <c r="F1772" s="16"/>
      <c r="I1772" s="16"/>
      <c r="J1772" s="16"/>
      <c r="AB1772" s="16"/>
      <c r="AD1772" s="16"/>
    </row>
    <row r="1773" spans="6:30">
      <c r="F1773" s="16"/>
      <c r="I1773" s="16"/>
      <c r="J1773" s="16"/>
      <c r="AB1773" s="16"/>
      <c r="AD1773" s="16"/>
    </row>
    <row r="1774" spans="6:30">
      <c r="F1774" s="16"/>
      <c r="I1774" s="16"/>
      <c r="J1774" s="16"/>
      <c r="AB1774" s="16"/>
      <c r="AD1774" s="16"/>
    </row>
    <row r="1775" spans="6:30">
      <c r="F1775" s="16"/>
      <c r="I1775" s="16"/>
      <c r="J1775" s="16"/>
      <c r="AB1775" s="16"/>
      <c r="AD1775" s="16"/>
    </row>
    <row r="1776" spans="6:30">
      <c r="F1776" s="16"/>
      <c r="I1776" s="16"/>
      <c r="J1776" s="16"/>
      <c r="AB1776" s="16"/>
      <c r="AD1776" s="16"/>
    </row>
    <row r="1777" spans="6:30">
      <c r="F1777" s="16"/>
      <c r="I1777" s="16"/>
      <c r="J1777" s="16"/>
      <c r="AB1777" s="16"/>
      <c r="AD1777" s="16"/>
    </row>
    <row r="1778" spans="6:30">
      <c r="F1778" s="16"/>
      <c r="I1778" s="16"/>
      <c r="J1778" s="16"/>
      <c r="AB1778" s="16"/>
      <c r="AD1778" s="16"/>
    </row>
    <row r="1779" spans="6:30">
      <c r="F1779" s="16"/>
      <c r="I1779" s="16"/>
      <c r="J1779" s="16"/>
      <c r="AB1779" s="16"/>
      <c r="AD1779" s="16"/>
    </row>
    <row r="1780" spans="6:30">
      <c r="F1780" s="16"/>
      <c r="I1780" s="16"/>
      <c r="J1780" s="16"/>
      <c r="AB1780" s="16"/>
      <c r="AD1780" s="16"/>
    </row>
    <row r="1781" spans="6:30">
      <c r="F1781" s="16"/>
      <c r="I1781" s="16"/>
      <c r="J1781" s="16"/>
      <c r="AB1781" s="16"/>
      <c r="AD1781" s="16"/>
    </row>
    <row r="1782" spans="6:30">
      <c r="F1782" s="16"/>
      <c r="I1782" s="16"/>
      <c r="J1782" s="16"/>
      <c r="AB1782" s="16"/>
      <c r="AD1782" s="16"/>
    </row>
    <row r="1783" spans="6:30">
      <c r="F1783" s="16"/>
      <c r="I1783" s="16"/>
      <c r="J1783" s="16"/>
      <c r="AB1783" s="16"/>
      <c r="AD1783" s="16"/>
    </row>
    <row r="1784" spans="6:30">
      <c r="F1784" s="16"/>
      <c r="I1784" s="16"/>
      <c r="J1784" s="16"/>
      <c r="AB1784" s="16"/>
      <c r="AD1784" s="16"/>
    </row>
    <row r="1785" spans="6:30">
      <c r="F1785" s="16"/>
      <c r="I1785" s="16"/>
      <c r="J1785" s="16"/>
      <c r="AB1785" s="16"/>
      <c r="AD1785" s="16"/>
    </row>
    <row r="1786" spans="6:30">
      <c r="F1786" s="16"/>
      <c r="I1786" s="16"/>
      <c r="J1786" s="16"/>
      <c r="AB1786" s="16"/>
      <c r="AD1786" s="16"/>
    </row>
    <row r="1787" spans="6:30">
      <c r="F1787" s="16"/>
      <c r="I1787" s="16"/>
      <c r="J1787" s="16"/>
      <c r="AB1787" s="16"/>
      <c r="AD1787" s="16"/>
    </row>
    <row r="1788" spans="6:30">
      <c r="F1788" s="16"/>
      <c r="I1788" s="16"/>
      <c r="J1788" s="16"/>
      <c r="AB1788" s="16"/>
      <c r="AD1788" s="16"/>
    </row>
    <row r="1789" spans="6:30">
      <c r="F1789" s="16"/>
      <c r="I1789" s="16"/>
      <c r="J1789" s="16"/>
      <c r="AB1789" s="16"/>
      <c r="AD1789" s="16"/>
    </row>
    <row r="1790" spans="6:30">
      <c r="F1790" s="16"/>
      <c r="I1790" s="16"/>
      <c r="J1790" s="16"/>
      <c r="AB1790" s="16"/>
      <c r="AD1790" s="16"/>
    </row>
    <row r="1791" spans="6:30">
      <c r="F1791" s="16"/>
      <c r="I1791" s="16"/>
      <c r="J1791" s="16"/>
      <c r="AB1791" s="16"/>
      <c r="AD1791" s="16"/>
    </row>
    <row r="1792" spans="6:30">
      <c r="F1792" s="16"/>
      <c r="I1792" s="16"/>
      <c r="J1792" s="16"/>
      <c r="AB1792" s="16"/>
      <c r="AD1792" s="16"/>
    </row>
    <row r="1793" spans="6:30">
      <c r="F1793" s="16"/>
      <c r="I1793" s="16"/>
      <c r="J1793" s="16"/>
      <c r="AB1793" s="16"/>
      <c r="AD1793" s="16"/>
    </row>
    <row r="1794" spans="6:30">
      <c r="F1794" s="16"/>
      <c r="I1794" s="16"/>
      <c r="J1794" s="16"/>
      <c r="AB1794" s="16"/>
      <c r="AD1794" s="16"/>
    </row>
    <row r="1795" spans="6:30">
      <c r="F1795" s="16"/>
      <c r="I1795" s="16"/>
      <c r="J1795" s="16"/>
      <c r="AB1795" s="16"/>
      <c r="AD1795" s="16"/>
    </row>
    <row r="1796" spans="6:30">
      <c r="F1796" s="16"/>
      <c r="I1796" s="16"/>
      <c r="J1796" s="16"/>
      <c r="AB1796" s="16"/>
      <c r="AD1796" s="16"/>
    </row>
    <row r="1797" spans="6:30">
      <c r="F1797" s="16"/>
      <c r="I1797" s="16"/>
      <c r="J1797" s="16"/>
      <c r="AB1797" s="16"/>
      <c r="AD1797" s="16"/>
    </row>
    <row r="1798" spans="6:30">
      <c r="F1798" s="16"/>
      <c r="I1798" s="16"/>
      <c r="J1798" s="16"/>
      <c r="AB1798" s="16"/>
      <c r="AD1798" s="16"/>
    </row>
    <row r="1799" spans="6:30">
      <c r="F1799" s="16"/>
      <c r="I1799" s="16"/>
      <c r="J1799" s="16"/>
      <c r="AB1799" s="16"/>
      <c r="AD1799" s="16"/>
    </row>
    <row r="1800" spans="6:30">
      <c r="F1800" s="16"/>
      <c r="I1800" s="16"/>
      <c r="J1800" s="16"/>
      <c r="AB1800" s="16"/>
      <c r="AD1800" s="16"/>
    </row>
    <row r="1801" spans="6:30">
      <c r="F1801" s="16"/>
      <c r="I1801" s="16"/>
      <c r="J1801" s="16"/>
      <c r="AB1801" s="16"/>
      <c r="AD1801" s="16"/>
    </row>
    <row r="1802" spans="6:30">
      <c r="F1802" s="16"/>
      <c r="I1802" s="16"/>
      <c r="J1802" s="16"/>
      <c r="AB1802" s="16"/>
      <c r="AD1802" s="16"/>
    </row>
    <row r="1803" spans="6:30">
      <c r="F1803" s="16"/>
      <c r="I1803" s="16"/>
      <c r="J1803" s="16"/>
      <c r="AB1803" s="16"/>
      <c r="AD1803" s="16"/>
    </row>
    <row r="1804" spans="6:30">
      <c r="F1804" s="16"/>
      <c r="I1804" s="16"/>
      <c r="J1804" s="16"/>
      <c r="AB1804" s="16"/>
      <c r="AD1804" s="16"/>
    </row>
    <row r="1805" spans="6:30">
      <c r="F1805" s="16"/>
      <c r="I1805" s="16"/>
      <c r="J1805" s="16"/>
      <c r="AB1805" s="16"/>
      <c r="AD1805" s="16"/>
    </row>
    <row r="1806" spans="6:30">
      <c r="F1806" s="16"/>
      <c r="I1806" s="16"/>
      <c r="J1806" s="16"/>
      <c r="AB1806" s="16"/>
      <c r="AD1806" s="16"/>
    </row>
    <row r="1807" spans="6:30">
      <c r="F1807" s="16"/>
      <c r="I1807" s="16"/>
      <c r="J1807" s="16"/>
      <c r="AB1807" s="16"/>
      <c r="AD1807" s="16"/>
    </row>
    <row r="1808" spans="6:30">
      <c r="F1808" s="16"/>
      <c r="I1808" s="16"/>
      <c r="J1808" s="16"/>
      <c r="AB1808" s="16"/>
      <c r="AD1808" s="16"/>
    </row>
    <row r="1809" spans="6:30">
      <c r="F1809" s="16"/>
      <c r="I1809" s="16"/>
      <c r="J1809" s="16"/>
      <c r="AB1809" s="16"/>
      <c r="AD1809" s="16"/>
    </row>
    <row r="1810" spans="6:30">
      <c r="F1810" s="16"/>
      <c r="I1810" s="16"/>
      <c r="J1810" s="16"/>
      <c r="AB1810" s="16"/>
      <c r="AD1810" s="16"/>
    </row>
    <row r="1811" spans="6:30">
      <c r="F1811" s="16"/>
      <c r="I1811" s="16"/>
      <c r="J1811" s="16"/>
      <c r="AB1811" s="16"/>
      <c r="AD1811" s="16"/>
    </row>
    <row r="1812" spans="6:30">
      <c r="F1812" s="16"/>
      <c r="I1812" s="16"/>
      <c r="J1812" s="16"/>
      <c r="AB1812" s="16"/>
      <c r="AD1812" s="16"/>
    </row>
    <row r="1813" spans="6:30">
      <c r="F1813" s="16"/>
      <c r="I1813" s="16"/>
      <c r="J1813" s="16"/>
      <c r="AB1813" s="16"/>
      <c r="AD1813" s="16"/>
    </row>
    <row r="1814" spans="6:30">
      <c r="F1814" s="16"/>
      <c r="I1814" s="16"/>
      <c r="J1814" s="16"/>
      <c r="AB1814" s="16"/>
      <c r="AD1814" s="16"/>
    </row>
    <row r="1815" spans="6:30">
      <c r="F1815" s="16"/>
      <c r="I1815" s="16"/>
      <c r="J1815" s="16"/>
      <c r="AB1815" s="16"/>
      <c r="AD1815" s="16"/>
    </row>
    <row r="1816" spans="6:30">
      <c r="F1816" s="16"/>
      <c r="I1816" s="16"/>
      <c r="J1816" s="16"/>
      <c r="AB1816" s="16"/>
      <c r="AD1816" s="16"/>
    </row>
    <row r="1817" spans="6:30">
      <c r="F1817" s="16"/>
      <c r="I1817" s="16"/>
      <c r="J1817" s="16"/>
      <c r="AB1817" s="16"/>
      <c r="AD1817" s="16"/>
    </row>
    <row r="1818" spans="6:30">
      <c r="F1818" s="16"/>
      <c r="I1818" s="16"/>
      <c r="J1818" s="16"/>
      <c r="AB1818" s="16"/>
      <c r="AD1818" s="16"/>
    </row>
    <row r="1819" spans="6:30">
      <c r="F1819" s="16"/>
      <c r="I1819" s="16"/>
      <c r="J1819" s="16"/>
      <c r="AB1819" s="16"/>
      <c r="AD1819" s="16"/>
    </row>
    <row r="1820" spans="6:30">
      <c r="F1820" s="16"/>
      <c r="I1820" s="16"/>
      <c r="J1820" s="16"/>
      <c r="AB1820" s="16"/>
      <c r="AD1820" s="16"/>
    </row>
    <row r="1821" spans="6:30">
      <c r="F1821" s="16"/>
      <c r="I1821" s="16"/>
      <c r="J1821" s="16"/>
      <c r="AB1821" s="16"/>
      <c r="AD1821" s="16"/>
    </row>
    <row r="1822" spans="6:30">
      <c r="F1822" s="16"/>
      <c r="I1822" s="16"/>
      <c r="J1822" s="16"/>
      <c r="AB1822" s="16"/>
      <c r="AD1822" s="16"/>
    </row>
    <row r="1823" spans="6:30">
      <c r="F1823" s="16"/>
      <c r="I1823" s="16"/>
      <c r="J1823" s="16"/>
      <c r="AB1823" s="16"/>
      <c r="AD1823" s="16"/>
    </row>
    <row r="1824" spans="6:30">
      <c r="F1824" s="16"/>
      <c r="I1824" s="16"/>
      <c r="J1824" s="16"/>
      <c r="AB1824" s="16"/>
      <c r="AD1824" s="16"/>
    </row>
    <row r="1825" spans="6:30">
      <c r="F1825" s="16"/>
      <c r="I1825" s="16"/>
      <c r="J1825" s="16"/>
      <c r="AB1825" s="16"/>
      <c r="AD1825" s="16"/>
    </row>
    <row r="1826" spans="6:30">
      <c r="F1826" s="16"/>
      <c r="I1826" s="16"/>
      <c r="J1826" s="16"/>
      <c r="AB1826" s="16"/>
      <c r="AD1826" s="16"/>
    </row>
    <row r="1827" spans="6:30">
      <c r="F1827" s="16"/>
      <c r="I1827" s="16"/>
      <c r="J1827" s="16"/>
      <c r="AB1827" s="16"/>
      <c r="AD1827" s="16"/>
    </row>
    <row r="1828" spans="6:30">
      <c r="F1828" s="16"/>
      <c r="I1828" s="16"/>
      <c r="J1828" s="16"/>
      <c r="AB1828" s="16"/>
      <c r="AD1828" s="16"/>
    </row>
    <row r="1829" spans="6:30">
      <c r="F1829" s="16"/>
      <c r="I1829" s="16"/>
      <c r="J1829" s="16"/>
      <c r="AB1829" s="16"/>
      <c r="AD1829" s="16"/>
    </row>
    <row r="1830" spans="6:30">
      <c r="F1830" s="16"/>
      <c r="I1830" s="16"/>
      <c r="J1830" s="16"/>
      <c r="AB1830" s="16"/>
      <c r="AD1830" s="16"/>
    </row>
    <row r="1831" spans="6:30">
      <c r="F1831" s="16"/>
      <c r="I1831" s="16"/>
      <c r="J1831" s="16"/>
      <c r="AB1831" s="16"/>
      <c r="AD1831" s="16"/>
    </row>
    <row r="1832" spans="6:30">
      <c r="F1832" s="16"/>
      <c r="I1832" s="16"/>
      <c r="J1832" s="16"/>
      <c r="AB1832" s="16"/>
      <c r="AD1832" s="16"/>
    </row>
    <row r="1833" spans="6:30">
      <c r="F1833" s="16"/>
      <c r="I1833" s="16"/>
      <c r="J1833" s="16"/>
      <c r="AB1833" s="16"/>
      <c r="AD1833" s="16"/>
    </row>
    <row r="1834" spans="6:30">
      <c r="F1834" s="16"/>
      <c r="I1834" s="16"/>
      <c r="J1834" s="16"/>
      <c r="AB1834" s="16"/>
      <c r="AD1834" s="16"/>
    </row>
    <row r="1835" spans="6:30">
      <c r="F1835" s="16"/>
      <c r="I1835" s="16"/>
      <c r="J1835" s="16"/>
      <c r="AB1835" s="16"/>
      <c r="AD1835" s="16"/>
    </row>
    <row r="1836" spans="6:30">
      <c r="F1836" s="16"/>
      <c r="I1836" s="16"/>
      <c r="J1836" s="16"/>
      <c r="AB1836" s="16"/>
      <c r="AD1836" s="16"/>
    </row>
    <row r="1837" spans="6:30">
      <c r="F1837" s="16"/>
      <c r="I1837" s="16"/>
      <c r="J1837" s="16"/>
      <c r="AB1837" s="16"/>
      <c r="AD1837" s="16"/>
    </row>
    <row r="1838" spans="6:30">
      <c r="F1838" s="16"/>
      <c r="I1838" s="16"/>
      <c r="J1838" s="16"/>
      <c r="AB1838" s="16"/>
      <c r="AD1838" s="16"/>
    </row>
    <row r="1839" spans="6:30">
      <c r="F1839" s="16"/>
      <c r="I1839" s="16"/>
      <c r="J1839" s="16"/>
      <c r="AB1839" s="16"/>
      <c r="AD1839" s="16"/>
    </row>
    <row r="1840" spans="6:30">
      <c r="F1840" s="16"/>
      <c r="I1840" s="16"/>
      <c r="J1840" s="16"/>
      <c r="AB1840" s="16"/>
      <c r="AD1840" s="16"/>
    </row>
    <row r="1841" spans="6:30">
      <c r="F1841" s="16"/>
      <c r="I1841" s="16"/>
      <c r="J1841" s="16"/>
      <c r="AB1841" s="16"/>
      <c r="AD1841" s="16"/>
    </row>
    <row r="1842" spans="6:30">
      <c r="F1842" s="16"/>
      <c r="I1842" s="16"/>
      <c r="J1842" s="16"/>
      <c r="AB1842" s="16"/>
      <c r="AD1842" s="16"/>
    </row>
    <row r="1843" spans="6:30">
      <c r="F1843" s="16"/>
      <c r="I1843" s="16"/>
      <c r="J1843" s="16"/>
      <c r="AB1843" s="16"/>
      <c r="AD1843" s="16"/>
    </row>
    <row r="1844" spans="6:30">
      <c r="F1844" s="16"/>
      <c r="I1844" s="16"/>
      <c r="J1844" s="16"/>
      <c r="AB1844" s="16"/>
      <c r="AD1844" s="16"/>
    </row>
    <row r="1845" spans="6:30">
      <c r="F1845" s="16"/>
      <c r="I1845" s="16"/>
      <c r="J1845" s="16"/>
      <c r="AB1845" s="16"/>
      <c r="AD1845" s="16"/>
    </row>
    <row r="1846" spans="6:30">
      <c r="F1846" s="16"/>
      <c r="I1846" s="16"/>
      <c r="J1846" s="16"/>
      <c r="AB1846" s="16"/>
      <c r="AD1846" s="16"/>
    </row>
    <row r="1847" spans="6:30">
      <c r="F1847" s="16"/>
      <c r="I1847" s="16"/>
      <c r="J1847" s="16"/>
      <c r="AB1847" s="16"/>
      <c r="AD1847" s="16"/>
    </row>
    <row r="1848" spans="6:30">
      <c r="F1848" s="16"/>
      <c r="I1848" s="16"/>
      <c r="J1848" s="16"/>
      <c r="AB1848" s="16"/>
      <c r="AD1848" s="16"/>
    </row>
    <row r="1849" spans="6:30">
      <c r="F1849" s="16"/>
      <c r="I1849" s="16"/>
      <c r="J1849" s="16"/>
      <c r="AB1849" s="16"/>
      <c r="AD1849" s="16"/>
    </row>
    <row r="1850" spans="6:30">
      <c r="F1850" s="16"/>
      <c r="I1850" s="16"/>
      <c r="J1850" s="16"/>
      <c r="AB1850" s="16"/>
      <c r="AD1850" s="16"/>
    </row>
    <row r="1851" spans="6:30">
      <c r="F1851" s="16"/>
      <c r="I1851" s="16"/>
      <c r="J1851" s="16"/>
      <c r="AB1851" s="16"/>
      <c r="AD1851" s="16"/>
    </row>
    <row r="1852" spans="6:30">
      <c r="F1852" s="16"/>
      <c r="I1852" s="16"/>
      <c r="J1852" s="16"/>
      <c r="AB1852" s="16"/>
      <c r="AD1852" s="16"/>
    </row>
    <row r="1853" spans="6:30">
      <c r="F1853" s="16"/>
      <c r="I1853" s="16"/>
      <c r="J1853" s="16"/>
      <c r="AB1853" s="16"/>
      <c r="AD1853" s="16"/>
    </row>
    <row r="1854" spans="6:30">
      <c r="F1854" s="16"/>
      <c r="I1854" s="16"/>
      <c r="J1854" s="16"/>
      <c r="AB1854" s="16"/>
      <c r="AD1854" s="16"/>
    </row>
    <row r="1855" spans="6:30">
      <c r="F1855" s="16"/>
      <c r="I1855" s="16"/>
      <c r="J1855" s="16"/>
      <c r="AB1855" s="16"/>
      <c r="AD1855" s="16"/>
    </row>
    <row r="1856" spans="6:30">
      <c r="F1856" s="16"/>
      <c r="I1856" s="16"/>
      <c r="J1856" s="16"/>
      <c r="AB1856" s="16"/>
      <c r="AD1856" s="16"/>
    </row>
    <row r="1857" spans="6:30">
      <c r="F1857" s="16"/>
      <c r="I1857" s="16"/>
      <c r="J1857" s="16"/>
      <c r="AB1857" s="16"/>
      <c r="AD1857" s="16"/>
    </row>
    <row r="1858" spans="6:30">
      <c r="F1858" s="16"/>
      <c r="I1858" s="16"/>
      <c r="J1858" s="16"/>
      <c r="AB1858" s="16"/>
      <c r="AD1858" s="16"/>
    </row>
    <row r="1859" spans="6:30">
      <c r="F1859" s="16"/>
      <c r="I1859" s="16"/>
      <c r="J1859" s="16"/>
      <c r="AB1859" s="16"/>
      <c r="AD1859" s="16"/>
    </row>
    <row r="1860" spans="6:30">
      <c r="F1860" s="16"/>
      <c r="I1860" s="16"/>
      <c r="J1860" s="16"/>
      <c r="AB1860" s="16"/>
      <c r="AD1860" s="16"/>
    </row>
    <row r="1861" spans="6:30">
      <c r="F1861" s="16"/>
      <c r="I1861" s="16"/>
      <c r="J1861" s="16"/>
      <c r="AB1861" s="16"/>
      <c r="AD1861" s="16"/>
    </row>
    <row r="1862" spans="6:30">
      <c r="F1862" s="16"/>
      <c r="I1862" s="16"/>
      <c r="J1862" s="16"/>
      <c r="AB1862" s="16"/>
      <c r="AD1862" s="16"/>
    </row>
    <row r="1863" spans="6:30">
      <c r="F1863" s="16"/>
      <c r="I1863" s="16"/>
      <c r="J1863" s="16"/>
      <c r="AB1863" s="16"/>
      <c r="AD1863" s="16"/>
    </row>
    <row r="1864" spans="6:30">
      <c r="F1864" s="16"/>
      <c r="I1864" s="16"/>
      <c r="J1864" s="16"/>
      <c r="AB1864" s="16"/>
      <c r="AD1864" s="16"/>
    </row>
    <row r="1865" spans="6:30">
      <c r="F1865" s="16"/>
      <c r="I1865" s="16"/>
      <c r="J1865" s="16"/>
      <c r="AB1865" s="16"/>
      <c r="AD1865" s="16"/>
    </row>
    <row r="1866" spans="6:30">
      <c r="F1866" s="16"/>
      <c r="I1866" s="16"/>
      <c r="J1866" s="16"/>
      <c r="AB1866" s="16"/>
      <c r="AD1866" s="16"/>
    </row>
    <row r="1867" spans="6:30">
      <c r="F1867" s="16"/>
      <c r="I1867" s="16"/>
      <c r="J1867" s="16"/>
      <c r="AB1867" s="16"/>
      <c r="AD1867" s="16"/>
    </row>
    <row r="1868" spans="6:30">
      <c r="F1868" s="16"/>
      <c r="I1868" s="16"/>
      <c r="J1868" s="16"/>
      <c r="AB1868" s="16"/>
      <c r="AD1868" s="16"/>
    </row>
    <row r="1869" spans="6:30">
      <c r="F1869" s="16"/>
      <c r="I1869" s="16"/>
      <c r="J1869" s="16"/>
      <c r="AB1869" s="16"/>
      <c r="AD1869" s="16"/>
    </row>
    <row r="1870" spans="6:30">
      <c r="F1870" s="16"/>
      <c r="I1870" s="16"/>
      <c r="J1870" s="16"/>
      <c r="AB1870" s="16"/>
      <c r="AD1870" s="16"/>
    </row>
    <row r="1871" spans="6:30">
      <c r="F1871" s="16"/>
      <c r="I1871" s="16"/>
      <c r="J1871" s="16"/>
      <c r="AB1871" s="16"/>
      <c r="AD1871" s="16"/>
    </row>
    <row r="1872" spans="6:30">
      <c r="F1872" s="16"/>
      <c r="I1872" s="16"/>
      <c r="J1872" s="16"/>
      <c r="AB1872" s="16"/>
      <c r="AD1872" s="16"/>
    </row>
    <row r="1873" spans="6:30">
      <c r="F1873" s="16"/>
      <c r="I1873" s="16"/>
      <c r="J1873" s="16"/>
      <c r="AB1873" s="16"/>
      <c r="AD1873" s="16"/>
    </row>
    <row r="1874" spans="6:30">
      <c r="F1874" s="16"/>
      <c r="I1874" s="16"/>
      <c r="J1874" s="16"/>
      <c r="AB1874" s="16"/>
      <c r="AD1874" s="16"/>
    </row>
    <row r="1875" spans="6:30">
      <c r="F1875" s="16"/>
      <c r="I1875" s="16"/>
      <c r="J1875" s="16"/>
      <c r="AB1875" s="16"/>
      <c r="AD1875" s="16"/>
    </row>
    <row r="1876" spans="6:30">
      <c r="F1876" s="16"/>
      <c r="I1876" s="16"/>
      <c r="J1876" s="16"/>
      <c r="AB1876" s="16"/>
      <c r="AD1876" s="16"/>
    </row>
    <row r="1877" spans="6:30">
      <c r="F1877" s="16"/>
      <c r="I1877" s="16"/>
      <c r="J1877" s="16"/>
      <c r="AB1877" s="16"/>
      <c r="AD1877" s="16"/>
    </row>
    <row r="1878" spans="6:30">
      <c r="F1878" s="16"/>
      <c r="I1878" s="16"/>
      <c r="J1878" s="16"/>
      <c r="AB1878" s="16"/>
      <c r="AD1878" s="16"/>
    </row>
    <row r="1879" spans="6:30">
      <c r="F1879" s="16"/>
      <c r="I1879" s="16"/>
      <c r="J1879" s="16"/>
      <c r="AB1879" s="16"/>
      <c r="AD1879" s="16"/>
    </row>
    <row r="1880" spans="6:30">
      <c r="F1880" s="16"/>
      <c r="I1880" s="16"/>
      <c r="J1880" s="16"/>
      <c r="AB1880" s="16"/>
      <c r="AD1880" s="16"/>
    </row>
    <row r="1881" spans="6:30">
      <c r="F1881" s="16"/>
      <c r="I1881" s="16"/>
      <c r="J1881" s="16"/>
      <c r="AB1881" s="16"/>
      <c r="AD1881" s="16"/>
    </row>
    <row r="1882" spans="6:30">
      <c r="F1882" s="16"/>
      <c r="I1882" s="16"/>
      <c r="J1882" s="16"/>
      <c r="AB1882" s="16"/>
      <c r="AD1882" s="16"/>
    </row>
    <row r="1883" spans="6:30">
      <c r="F1883" s="16"/>
      <c r="I1883" s="16"/>
      <c r="J1883" s="16"/>
      <c r="AB1883" s="16"/>
      <c r="AD1883" s="16"/>
    </row>
    <row r="1884" spans="6:30">
      <c r="F1884" s="16"/>
      <c r="I1884" s="16"/>
      <c r="J1884" s="16"/>
      <c r="AB1884" s="16"/>
      <c r="AD1884" s="16"/>
    </row>
    <row r="1885" spans="6:30">
      <c r="F1885" s="16"/>
      <c r="I1885" s="16"/>
      <c r="J1885" s="16"/>
      <c r="AB1885" s="16"/>
      <c r="AD1885" s="16"/>
    </row>
    <row r="1886" spans="6:30">
      <c r="F1886" s="16"/>
      <c r="I1886" s="16"/>
      <c r="J1886" s="16"/>
      <c r="AB1886" s="16"/>
      <c r="AD1886" s="16"/>
    </row>
    <row r="1887" spans="6:30">
      <c r="F1887" s="16"/>
      <c r="I1887" s="16"/>
      <c r="J1887" s="16"/>
      <c r="AB1887" s="16"/>
      <c r="AD1887" s="16"/>
    </row>
    <row r="1888" spans="6:30">
      <c r="F1888" s="16"/>
      <c r="I1888" s="16"/>
      <c r="J1888" s="16"/>
      <c r="AB1888" s="16"/>
      <c r="AD1888" s="16"/>
    </row>
    <row r="1889" spans="6:30">
      <c r="F1889" s="16"/>
      <c r="I1889" s="16"/>
      <c r="J1889" s="16"/>
      <c r="AB1889" s="16"/>
      <c r="AD1889" s="16"/>
    </row>
    <row r="1890" spans="6:30">
      <c r="F1890" s="16"/>
      <c r="I1890" s="16"/>
      <c r="J1890" s="16"/>
      <c r="AB1890" s="16"/>
      <c r="AD1890" s="16"/>
    </row>
    <row r="1891" spans="6:30">
      <c r="F1891" s="16"/>
      <c r="I1891" s="16"/>
      <c r="J1891" s="16"/>
      <c r="AB1891" s="16"/>
      <c r="AD1891" s="16"/>
    </row>
    <row r="1892" spans="6:30">
      <c r="F1892" s="16"/>
      <c r="I1892" s="16"/>
      <c r="J1892" s="16"/>
      <c r="AB1892" s="16"/>
      <c r="AD1892" s="16"/>
    </row>
    <row r="1893" spans="6:30">
      <c r="F1893" s="16"/>
      <c r="I1893" s="16"/>
      <c r="J1893" s="16"/>
      <c r="AB1893" s="16"/>
      <c r="AD1893" s="16"/>
    </row>
    <row r="1894" spans="6:30">
      <c r="F1894" s="16"/>
      <c r="I1894" s="16"/>
      <c r="J1894" s="16"/>
      <c r="AB1894" s="16"/>
      <c r="AD1894" s="16"/>
    </row>
    <row r="1895" spans="6:30">
      <c r="F1895" s="16"/>
      <c r="I1895" s="16"/>
      <c r="J1895" s="16"/>
      <c r="AB1895" s="16"/>
      <c r="AD1895" s="16"/>
    </row>
    <row r="1896" spans="6:30">
      <c r="F1896" s="16"/>
      <c r="I1896" s="16"/>
      <c r="J1896" s="16"/>
      <c r="AB1896" s="16"/>
      <c r="AD1896" s="16"/>
    </row>
    <row r="1897" spans="6:30">
      <c r="F1897" s="16"/>
      <c r="I1897" s="16"/>
      <c r="J1897" s="16"/>
      <c r="AB1897" s="16"/>
      <c r="AD1897" s="16"/>
    </row>
    <row r="1898" spans="6:30">
      <c r="F1898" s="16"/>
      <c r="I1898" s="16"/>
      <c r="J1898" s="16"/>
      <c r="AB1898" s="16"/>
      <c r="AD1898" s="16"/>
    </row>
    <row r="1899" spans="6:30">
      <c r="F1899" s="16"/>
      <c r="I1899" s="16"/>
      <c r="J1899" s="16"/>
      <c r="AB1899" s="16"/>
      <c r="AD1899" s="16"/>
    </row>
    <row r="1900" spans="6:30">
      <c r="F1900" s="16"/>
      <c r="I1900" s="16"/>
      <c r="J1900" s="16"/>
      <c r="AB1900" s="16"/>
      <c r="AD1900" s="16"/>
    </row>
    <row r="1901" spans="6:30">
      <c r="F1901" s="16"/>
      <c r="I1901" s="16"/>
      <c r="J1901" s="16"/>
      <c r="AB1901" s="16"/>
      <c r="AD1901" s="16"/>
    </row>
    <row r="1902" spans="6:30">
      <c r="F1902" s="16"/>
      <c r="I1902" s="16"/>
      <c r="J1902" s="16"/>
      <c r="AB1902" s="16"/>
      <c r="AD1902" s="16"/>
    </row>
    <row r="1903" spans="6:30">
      <c r="F1903" s="16"/>
      <c r="I1903" s="16"/>
      <c r="J1903" s="16"/>
      <c r="AB1903" s="16"/>
      <c r="AD1903" s="16"/>
    </row>
    <row r="1904" spans="6:30">
      <c r="F1904" s="16"/>
      <c r="I1904" s="16"/>
      <c r="J1904" s="16"/>
      <c r="AB1904" s="16"/>
      <c r="AD1904" s="16"/>
    </row>
    <row r="1905" spans="6:30">
      <c r="F1905" s="16"/>
      <c r="I1905" s="16"/>
      <c r="J1905" s="16"/>
      <c r="AB1905" s="16"/>
      <c r="AD1905" s="16"/>
    </row>
    <row r="1906" spans="6:30">
      <c r="F1906" s="16"/>
      <c r="I1906" s="16"/>
      <c r="J1906" s="16"/>
      <c r="AB1906" s="16"/>
      <c r="AD1906" s="16"/>
    </row>
    <row r="1907" spans="6:30">
      <c r="F1907" s="16"/>
      <c r="I1907" s="16"/>
      <c r="J1907" s="16"/>
      <c r="AB1907" s="16"/>
      <c r="AD1907" s="16"/>
    </row>
    <row r="1908" spans="6:30">
      <c r="F1908" s="16"/>
      <c r="I1908" s="16"/>
      <c r="J1908" s="16"/>
      <c r="AB1908" s="16"/>
      <c r="AD1908" s="16"/>
    </row>
    <row r="1909" spans="6:30">
      <c r="F1909" s="16"/>
      <c r="I1909" s="16"/>
      <c r="J1909" s="16"/>
      <c r="AB1909" s="16"/>
      <c r="AD1909" s="16"/>
    </row>
    <row r="1910" spans="6:30">
      <c r="F1910" s="16"/>
      <c r="I1910" s="16"/>
      <c r="J1910" s="16"/>
      <c r="AB1910" s="16"/>
      <c r="AD1910" s="16"/>
    </row>
    <row r="1911" spans="6:30">
      <c r="F1911" s="16"/>
      <c r="I1911" s="16"/>
      <c r="J1911" s="16"/>
      <c r="AB1911" s="16"/>
      <c r="AD1911" s="16"/>
    </row>
    <row r="1912" spans="6:30">
      <c r="F1912" s="16"/>
      <c r="I1912" s="16"/>
      <c r="J1912" s="16"/>
      <c r="AB1912" s="16"/>
      <c r="AD1912" s="16"/>
    </row>
    <row r="1913" spans="6:30">
      <c r="F1913" s="16"/>
      <c r="I1913" s="16"/>
      <c r="J1913" s="16"/>
      <c r="AB1913" s="16"/>
      <c r="AD1913" s="16"/>
    </row>
    <row r="1914" spans="6:30">
      <c r="F1914" s="16"/>
      <c r="I1914" s="16"/>
      <c r="J1914" s="16"/>
      <c r="AB1914" s="16"/>
      <c r="AD1914" s="16"/>
    </row>
    <row r="1915" spans="6:30">
      <c r="F1915" s="16"/>
      <c r="I1915" s="16"/>
      <c r="J1915" s="16"/>
      <c r="AB1915" s="16"/>
      <c r="AD1915" s="16"/>
    </row>
    <row r="1916" spans="6:30">
      <c r="F1916" s="16"/>
      <c r="I1916" s="16"/>
      <c r="J1916" s="16"/>
      <c r="AB1916" s="16"/>
      <c r="AD1916" s="16"/>
    </row>
    <row r="1917" spans="6:30">
      <c r="F1917" s="16"/>
      <c r="I1917" s="16"/>
      <c r="J1917" s="16"/>
      <c r="AB1917" s="16"/>
      <c r="AD1917" s="16"/>
    </row>
    <row r="1918" spans="6:30">
      <c r="F1918" s="16"/>
      <c r="I1918" s="16"/>
      <c r="J1918" s="16"/>
      <c r="AB1918" s="16"/>
      <c r="AD1918" s="16"/>
    </row>
    <row r="1919" spans="6:30">
      <c r="F1919" s="16"/>
      <c r="I1919" s="16"/>
      <c r="J1919" s="16"/>
      <c r="AB1919" s="16"/>
      <c r="AD1919" s="16"/>
    </row>
    <row r="1920" spans="6:30">
      <c r="F1920" s="16"/>
      <c r="I1920" s="16"/>
      <c r="J1920" s="16"/>
      <c r="AB1920" s="16"/>
      <c r="AD1920" s="16"/>
    </row>
    <row r="1921" spans="6:30">
      <c r="F1921" s="16"/>
      <c r="I1921" s="16"/>
      <c r="J1921" s="16"/>
      <c r="AB1921" s="16"/>
      <c r="AD1921" s="16"/>
    </row>
    <row r="1922" spans="6:30">
      <c r="F1922" s="16"/>
      <c r="I1922" s="16"/>
      <c r="J1922" s="16"/>
      <c r="AB1922" s="16"/>
      <c r="AD1922" s="16"/>
    </row>
    <row r="1923" spans="6:30">
      <c r="F1923" s="16"/>
      <c r="I1923" s="16"/>
      <c r="J1923" s="16"/>
      <c r="AB1923" s="16"/>
      <c r="AD1923" s="16"/>
    </row>
    <row r="1924" spans="6:30">
      <c r="F1924" s="16"/>
      <c r="I1924" s="16"/>
      <c r="J1924" s="16"/>
      <c r="AB1924" s="16"/>
      <c r="AD1924" s="16"/>
    </row>
    <row r="1925" spans="6:30">
      <c r="F1925" s="16"/>
      <c r="I1925" s="16"/>
      <c r="J1925" s="16"/>
      <c r="AB1925" s="16"/>
      <c r="AD1925" s="16"/>
    </row>
    <row r="1926" spans="6:30">
      <c r="F1926" s="16"/>
      <c r="I1926" s="16"/>
      <c r="J1926" s="16"/>
      <c r="AB1926" s="16"/>
      <c r="AD1926" s="16"/>
    </row>
    <row r="1927" spans="6:30">
      <c r="F1927" s="16"/>
      <c r="I1927" s="16"/>
      <c r="J1927" s="16"/>
      <c r="AB1927" s="16"/>
      <c r="AD1927" s="16"/>
    </row>
    <row r="1928" spans="6:30">
      <c r="F1928" s="16"/>
      <c r="I1928" s="16"/>
      <c r="J1928" s="16"/>
      <c r="AB1928" s="16"/>
      <c r="AD1928" s="16"/>
    </row>
    <row r="1929" spans="6:30">
      <c r="F1929" s="16"/>
      <c r="I1929" s="16"/>
      <c r="J1929" s="16"/>
      <c r="AB1929" s="16"/>
      <c r="AD1929" s="16"/>
    </row>
    <row r="1930" spans="6:30">
      <c r="F1930" s="16"/>
      <c r="I1930" s="16"/>
      <c r="J1930" s="16"/>
      <c r="AB1930" s="16"/>
      <c r="AD1930" s="16"/>
    </row>
    <row r="1931" spans="6:30">
      <c r="F1931" s="16"/>
      <c r="I1931" s="16"/>
      <c r="J1931" s="16"/>
      <c r="AB1931" s="16"/>
      <c r="AD1931" s="16"/>
    </row>
    <row r="1932" spans="6:30">
      <c r="F1932" s="16"/>
      <c r="I1932" s="16"/>
      <c r="J1932" s="16"/>
      <c r="AB1932" s="16"/>
      <c r="AD1932" s="16"/>
    </row>
    <row r="1933" spans="6:30">
      <c r="F1933" s="16"/>
      <c r="I1933" s="16"/>
      <c r="J1933" s="16"/>
      <c r="AB1933" s="16"/>
      <c r="AD1933" s="16"/>
    </row>
    <row r="1934" spans="6:30">
      <c r="F1934" s="16"/>
      <c r="I1934" s="16"/>
      <c r="J1934" s="16"/>
      <c r="AB1934" s="16"/>
      <c r="AD1934" s="16"/>
    </row>
    <row r="1935" spans="6:30">
      <c r="F1935" s="16"/>
      <c r="I1935" s="16"/>
      <c r="J1935" s="16"/>
      <c r="AB1935" s="16"/>
      <c r="AD1935" s="16"/>
    </row>
    <row r="1936" spans="6:30">
      <c r="F1936" s="16"/>
      <c r="I1936" s="16"/>
      <c r="J1936" s="16"/>
      <c r="AB1936" s="16"/>
      <c r="AD1936" s="16"/>
    </row>
    <row r="1937" spans="6:30">
      <c r="F1937" s="16"/>
      <c r="I1937" s="16"/>
      <c r="J1937" s="16"/>
      <c r="AB1937" s="16"/>
      <c r="AD1937" s="16"/>
    </row>
    <row r="1938" spans="6:30">
      <c r="F1938" s="16"/>
      <c r="I1938" s="16"/>
      <c r="J1938" s="16"/>
      <c r="AB1938" s="16"/>
      <c r="AD1938" s="16"/>
    </row>
    <row r="1939" spans="6:30">
      <c r="F1939" s="16"/>
      <c r="I1939" s="16"/>
      <c r="J1939" s="16"/>
      <c r="AB1939" s="16"/>
      <c r="AD1939" s="16"/>
    </row>
    <row r="1940" spans="6:30">
      <c r="F1940" s="16"/>
      <c r="I1940" s="16"/>
      <c r="J1940" s="16"/>
      <c r="AB1940" s="16"/>
      <c r="AD1940" s="16"/>
    </row>
    <row r="1941" spans="6:30">
      <c r="F1941" s="16"/>
      <c r="I1941" s="16"/>
      <c r="J1941" s="16"/>
      <c r="AB1941" s="16"/>
      <c r="AD1941" s="16"/>
    </row>
    <row r="1942" spans="6:30">
      <c r="F1942" s="16"/>
      <c r="I1942" s="16"/>
      <c r="J1942" s="16"/>
      <c r="AB1942" s="16"/>
      <c r="AD1942" s="16"/>
    </row>
    <row r="1943" spans="6:30">
      <c r="F1943" s="16"/>
      <c r="I1943" s="16"/>
      <c r="J1943" s="16"/>
      <c r="AB1943" s="16"/>
      <c r="AD1943" s="16"/>
    </row>
    <row r="1944" spans="6:30">
      <c r="F1944" s="16"/>
      <c r="I1944" s="16"/>
      <c r="J1944" s="16"/>
      <c r="AB1944" s="16"/>
      <c r="AD1944" s="16"/>
    </row>
    <row r="1945" spans="6:30">
      <c r="F1945" s="16"/>
      <c r="I1945" s="16"/>
      <c r="J1945" s="16"/>
      <c r="AB1945" s="16"/>
      <c r="AD1945" s="16"/>
    </row>
    <row r="1946" spans="6:30">
      <c r="F1946" s="16"/>
      <c r="I1946" s="16"/>
      <c r="J1946" s="16"/>
      <c r="AB1946" s="16"/>
      <c r="AD1946" s="16"/>
    </row>
    <row r="1947" spans="6:30">
      <c r="F1947" s="16"/>
      <c r="I1947" s="16"/>
      <c r="J1947" s="16"/>
      <c r="AB1947" s="16"/>
      <c r="AD1947" s="16"/>
    </row>
    <row r="1948" spans="6:30">
      <c r="F1948" s="16"/>
      <c r="I1948" s="16"/>
      <c r="J1948" s="16"/>
      <c r="AB1948" s="16"/>
      <c r="AD1948" s="16"/>
    </row>
    <row r="1949" spans="6:30">
      <c r="F1949" s="16"/>
      <c r="I1949" s="16"/>
      <c r="J1949" s="16"/>
      <c r="AB1949" s="16"/>
      <c r="AD1949" s="16"/>
    </row>
    <row r="1950" spans="6:30">
      <c r="F1950" s="16"/>
      <c r="I1950" s="16"/>
      <c r="J1950" s="16"/>
      <c r="AB1950" s="16"/>
      <c r="AD1950" s="16"/>
    </row>
    <row r="1951" spans="6:30">
      <c r="F1951" s="16"/>
      <c r="I1951" s="16"/>
      <c r="J1951" s="16"/>
      <c r="AB1951" s="16"/>
      <c r="AD1951" s="16"/>
    </row>
    <row r="1952" spans="6:30">
      <c r="F1952" s="16"/>
      <c r="I1952" s="16"/>
      <c r="J1952" s="16"/>
      <c r="AB1952" s="16"/>
      <c r="AD1952" s="16"/>
    </row>
    <row r="1953" spans="6:30">
      <c r="F1953" s="16"/>
      <c r="I1953" s="16"/>
      <c r="J1953" s="16"/>
      <c r="AB1953" s="16"/>
      <c r="AD1953" s="16"/>
    </row>
    <row r="1954" spans="6:30">
      <c r="F1954" s="16"/>
      <c r="I1954" s="16"/>
      <c r="J1954" s="16"/>
      <c r="AB1954" s="16"/>
      <c r="AD1954" s="16"/>
    </row>
    <row r="1955" spans="6:30">
      <c r="F1955" s="16"/>
      <c r="I1955" s="16"/>
      <c r="J1955" s="16"/>
      <c r="AB1955" s="16"/>
      <c r="AD1955" s="16"/>
    </row>
    <row r="1956" spans="6:30">
      <c r="F1956" s="16"/>
      <c r="I1956" s="16"/>
      <c r="J1956" s="16"/>
      <c r="AB1956" s="16"/>
      <c r="AD1956" s="16"/>
    </row>
    <row r="1957" spans="6:30">
      <c r="F1957" s="16"/>
      <c r="I1957" s="16"/>
      <c r="J1957" s="16"/>
      <c r="AB1957" s="16"/>
      <c r="AD1957" s="16"/>
    </row>
    <row r="1958" spans="6:30">
      <c r="F1958" s="16"/>
      <c r="I1958" s="16"/>
      <c r="J1958" s="16"/>
      <c r="AB1958" s="16"/>
      <c r="AD1958" s="16"/>
    </row>
    <row r="1959" spans="6:30">
      <c r="F1959" s="16"/>
      <c r="I1959" s="16"/>
      <c r="J1959" s="16"/>
      <c r="AB1959" s="16"/>
      <c r="AD1959" s="16"/>
    </row>
    <row r="1960" spans="6:30">
      <c r="F1960" s="16"/>
      <c r="I1960" s="16"/>
      <c r="J1960" s="16"/>
      <c r="AB1960" s="16"/>
      <c r="AD1960" s="16"/>
    </row>
    <row r="1961" spans="6:30">
      <c r="F1961" s="16"/>
      <c r="I1961" s="16"/>
      <c r="J1961" s="16"/>
      <c r="AB1961" s="16"/>
      <c r="AD1961" s="16"/>
    </row>
    <row r="1962" spans="6:30">
      <c r="F1962" s="16"/>
      <c r="I1962" s="16"/>
      <c r="J1962" s="16"/>
      <c r="AB1962" s="16"/>
      <c r="AD1962" s="16"/>
    </row>
    <row r="1963" spans="6:30">
      <c r="F1963" s="16"/>
      <c r="I1963" s="16"/>
      <c r="J1963" s="16"/>
      <c r="AB1963" s="16"/>
      <c r="AD1963" s="16"/>
    </row>
    <row r="1964" spans="6:30">
      <c r="F1964" s="16"/>
      <c r="I1964" s="16"/>
      <c r="J1964" s="16"/>
      <c r="AB1964" s="16"/>
      <c r="AD1964" s="16"/>
    </row>
    <row r="1965" spans="6:30">
      <c r="F1965" s="16"/>
      <c r="I1965" s="16"/>
      <c r="J1965" s="16"/>
      <c r="AB1965" s="16"/>
      <c r="AD1965" s="16"/>
    </row>
    <row r="1966" spans="6:30">
      <c r="F1966" s="16"/>
      <c r="I1966" s="16"/>
      <c r="J1966" s="16"/>
      <c r="AB1966" s="16"/>
      <c r="AD1966" s="16"/>
    </row>
    <row r="1967" spans="6:30">
      <c r="F1967" s="16"/>
      <c r="I1967" s="16"/>
      <c r="J1967" s="16"/>
      <c r="AB1967" s="16"/>
      <c r="AD1967" s="16"/>
    </row>
    <row r="1968" spans="6:30">
      <c r="F1968" s="16"/>
      <c r="I1968" s="16"/>
      <c r="J1968" s="16"/>
      <c r="AB1968" s="16"/>
      <c r="AD1968" s="16"/>
    </row>
    <row r="1969" spans="6:30">
      <c r="F1969" s="16"/>
      <c r="I1969" s="16"/>
      <c r="J1969" s="16"/>
      <c r="AB1969" s="16"/>
      <c r="AD1969" s="16"/>
    </row>
    <row r="1970" spans="6:30">
      <c r="F1970" s="16"/>
      <c r="I1970" s="16"/>
      <c r="J1970" s="16"/>
      <c r="AB1970" s="16"/>
      <c r="AD1970" s="16"/>
    </row>
    <row r="1971" spans="6:30">
      <c r="F1971" s="16"/>
      <c r="I1971" s="16"/>
      <c r="J1971" s="16"/>
      <c r="AB1971" s="16"/>
      <c r="AD1971" s="16"/>
    </row>
    <row r="1972" spans="6:30">
      <c r="F1972" s="16"/>
      <c r="I1972" s="16"/>
      <c r="J1972" s="16"/>
      <c r="AB1972" s="16"/>
      <c r="AD1972" s="16"/>
    </row>
    <row r="1973" spans="6:30">
      <c r="F1973" s="16"/>
      <c r="I1973" s="16"/>
      <c r="J1973" s="16"/>
      <c r="AB1973" s="16"/>
      <c r="AD1973" s="16"/>
    </row>
    <row r="1974" spans="6:30">
      <c r="F1974" s="16"/>
      <c r="I1974" s="16"/>
      <c r="J1974" s="16"/>
      <c r="AB1974" s="16"/>
      <c r="AD1974" s="16"/>
    </row>
    <row r="1975" spans="6:30">
      <c r="F1975" s="16"/>
      <c r="I1975" s="16"/>
      <c r="J1975" s="16"/>
      <c r="AB1975" s="16"/>
      <c r="AD1975" s="16"/>
    </row>
    <row r="1976" spans="6:30">
      <c r="F1976" s="16"/>
      <c r="I1976" s="16"/>
      <c r="J1976" s="16"/>
      <c r="AB1976" s="16"/>
      <c r="AD1976" s="16"/>
    </row>
    <row r="1977" spans="6:30">
      <c r="F1977" s="16"/>
      <c r="I1977" s="16"/>
      <c r="J1977" s="16"/>
      <c r="AB1977" s="16"/>
      <c r="AD1977" s="16"/>
    </row>
    <row r="1978" spans="6:30">
      <c r="F1978" s="16"/>
      <c r="I1978" s="16"/>
      <c r="J1978" s="16"/>
      <c r="AB1978" s="16"/>
      <c r="AD1978" s="16"/>
    </row>
    <row r="1979" spans="6:30">
      <c r="F1979" s="16"/>
      <c r="I1979" s="16"/>
      <c r="J1979" s="16"/>
      <c r="AB1979" s="16"/>
      <c r="AD1979" s="16"/>
    </row>
    <row r="1980" spans="6:30">
      <c r="F1980" s="16"/>
      <c r="I1980" s="16"/>
      <c r="J1980" s="16"/>
      <c r="AB1980" s="16"/>
      <c r="AD1980" s="16"/>
    </row>
    <row r="1981" spans="6:30">
      <c r="F1981" s="16"/>
      <c r="I1981" s="16"/>
      <c r="J1981" s="16"/>
      <c r="AB1981" s="16"/>
      <c r="AD1981" s="16"/>
    </row>
    <row r="1982" spans="6:30">
      <c r="F1982" s="16"/>
      <c r="I1982" s="16"/>
      <c r="J1982" s="16"/>
      <c r="AB1982" s="16"/>
      <c r="AD1982" s="16"/>
    </row>
    <row r="1983" spans="6:30">
      <c r="F1983" s="16"/>
      <c r="I1983" s="16"/>
      <c r="J1983" s="16"/>
      <c r="AB1983" s="16"/>
      <c r="AD1983" s="16"/>
    </row>
    <row r="1984" spans="6:30">
      <c r="F1984" s="16"/>
      <c r="I1984" s="16"/>
      <c r="J1984" s="16"/>
      <c r="AB1984" s="16"/>
      <c r="AD1984" s="16"/>
    </row>
    <row r="1985" spans="6:30">
      <c r="F1985" s="16"/>
      <c r="I1985" s="16"/>
      <c r="J1985" s="16"/>
      <c r="AB1985" s="16"/>
      <c r="AD1985" s="16"/>
    </row>
    <row r="1986" spans="6:30">
      <c r="F1986" s="16"/>
      <c r="I1986" s="16"/>
      <c r="J1986" s="16"/>
      <c r="AB1986" s="16"/>
      <c r="AD1986" s="16"/>
    </row>
    <row r="1987" spans="6:30">
      <c r="F1987" s="16"/>
      <c r="I1987" s="16"/>
      <c r="J1987" s="16"/>
      <c r="AB1987" s="16"/>
      <c r="AD1987" s="16"/>
    </row>
    <row r="1988" spans="6:30">
      <c r="F1988" s="16"/>
      <c r="I1988" s="16"/>
      <c r="J1988" s="16"/>
      <c r="AB1988" s="16"/>
      <c r="AD1988" s="16"/>
    </row>
    <row r="1989" spans="6:30">
      <c r="F1989" s="16"/>
      <c r="I1989" s="16"/>
      <c r="J1989" s="16"/>
      <c r="AB1989" s="16"/>
      <c r="AD1989" s="16"/>
    </row>
    <row r="1990" spans="6:30">
      <c r="F1990" s="16"/>
      <c r="I1990" s="16"/>
      <c r="J1990" s="16"/>
      <c r="AB1990" s="16"/>
      <c r="AD1990" s="16"/>
    </row>
    <row r="1991" spans="6:30">
      <c r="F1991" s="16"/>
      <c r="I1991" s="16"/>
      <c r="J1991" s="16"/>
      <c r="AB1991" s="16"/>
      <c r="AD1991" s="16"/>
    </row>
    <row r="1992" spans="6:30">
      <c r="F1992" s="16"/>
      <c r="I1992" s="16"/>
      <c r="J1992" s="16"/>
      <c r="AB1992" s="16"/>
      <c r="AD1992" s="16"/>
    </row>
    <row r="1993" spans="6:30">
      <c r="F1993" s="16"/>
      <c r="I1993" s="16"/>
      <c r="J1993" s="16"/>
      <c r="AB1993" s="16"/>
      <c r="AD1993" s="16"/>
    </row>
    <row r="1994" spans="6:30">
      <c r="F1994" s="16"/>
      <c r="I1994" s="16"/>
      <c r="J1994" s="16"/>
      <c r="AB1994" s="16"/>
      <c r="AD1994" s="16"/>
    </row>
    <row r="1995" spans="6:30">
      <c r="F1995" s="16"/>
      <c r="I1995" s="16"/>
      <c r="J1995" s="16"/>
      <c r="AB1995" s="16"/>
      <c r="AD1995" s="16"/>
    </row>
    <row r="1996" spans="6:30">
      <c r="F1996" s="16"/>
      <c r="I1996" s="16"/>
      <c r="J1996" s="16"/>
      <c r="AB1996" s="16"/>
      <c r="AD1996" s="16"/>
    </row>
    <row r="1997" spans="6:30">
      <c r="F1997" s="16"/>
      <c r="I1997" s="16"/>
      <c r="J1997" s="16"/>
      <c r="AB1997" s="16"/>
      <c r="AD1997" s="16"/>
    </row>
    <row r="1998" spans="6:30">
      <c r="F1998" s="16"/>
      <c r="I1998" s="16"/>
      <c r="J1998" s="16"/>
      <c r="AB1998" s="16"/>
      <c r="AD1998" s="16"/>
    </row>
    <row r="1999" spans="6:30">
      <c r="F1999" s="16"/>
      <c r="I1999" s="16"/>
      <c r="J1999" s="16"/>
      <c r="AB1999" s="16"/>
      <c r="AD1999" s="16"/>
    </row>
    <row r="2000" spans="6:30">
      <c r="F2000" s="16"/>
      <c r="I2000" s="16"/>
      <c r="J2000" s="16"/>
      <c r="AB2000" s="16"/>
      <c r="AD2000" s="16"/>
    </row>
    <row r="2001" spans="6:30">
      <c r="F2001" s="16"/>
      <c r="I2001" s="16"/>
      <c r="J2001" s="16"/>
      <c r="AB2001" s="16"/>
      <c r="AD2001" s="16"/>
    </row>
    <row r="2002" spans="6:30">
      <c r="F2002" s="16"/>
      <c r="I2002" s="16"/>
      <c r="J2002" s="16"/>
      <c r="AB2002" s="16"/>
      <c r="AD2002" s="16"/>
    </row>
    <row r="2003" spans="6:30">
      <c r="F2003" s="16"/>
      <c r="I2003" s="16"/>
      <c r="J2003" s="16"/>
      <c r="AB2003" s="16"/>
      <c r="AD2003" s="16"/>
    </row>
    <row r="2004" spans="6:30">
      <c r="F2004" s="16"/>
      <c r="I2004" s="16"/>
      <c r="J2004" s="16"/>
      <c r="AB2004" s="16"/>
      <c r="AD2004" s="16"/>
    </row>
    <row r="2005" spans="6:30">
      <c r="F2005" s="16"/>
      <c r="I2005" s="16"/>
      <c r="J2005" s="16"/>
      <c r="AB2005" s="16"/>
      <c r="AD2005" s="16"/>
    </row>
    <row r="2006" spans="6:30">
      <c r="F2006" s="16"/>
      <c r="I2006" s="16"/>
      <c r="J2006" s="16"/>
      <c r="AB2006" s="16"/>
      <c r="AD2006" s="16"/>
    </row>
    <row r="2007" spans="6:30">
      <c r="F2007" s="16"/>
      <c r="I2007" s="16"/>
      <c r="J2007" s="16"/>
      <c r="AB2007" s="16"/>
      <c r="AD2007" s="16"/>
    </row>
    <row r="2008" spans="6:30">
      <c r="F2008" s="16"/>
      <c r="I2008" s="16"/>
      <c r="J2008" s="16"/>
      <c r="AB2008" s="16"/>
      <c r="AD2008" s="16"/>
    </row>
    <row r="2009" spans="6:30">
      <c r="F2009" s="16"/>
      <c r="I2009" s="16"/>
      <c r="J2009" s="16"/>
      <c r="AB2009" s="16"/>
      <c r="AD2009" s="16"/>
    </row>
    <row r="2010" spans="6:30">
      <c r="F2010" s="16"/>
      <c r="I2010" s="16"/>
      <c r="J2010" s="16"/>
      <c r="AB2010" s="16"/>
      <c r="AD2010" s="16"/>
    </row>
    <row r="2011" spans="6:30">
      <c r="F2011" s="16"/>
      <c r="I2011" s="16"/>
      <c r="J2011" s="16"/>
      <c r="AB2011" s="16"/>
      <c r="AD2011" s="16"/>
    </row>
    <row r="2012" spans="6:30">
      <c r="F2012" s="16"/>
      <c r="I2012" s="16"/>
      <c r="J2012" s="16"/>
      <c r="AB2012" s="16"/>
      <c r="AD2012" s="16"/>
    </row>
    <row r="2013" spans="6:30">
      <c r="F2013" s="16"/>
      <c r="I2013" s="16"/>
      <c r="J2013" s="16"/>
      <c r="AB2013" s="16"/>
      <c r="AD2013" s="16"/>
    </row>
    <row r="2014" spans="6:30">
      <c r="F2014" s="16"/>
      <c r="I2014" s="16"/>
      <c r="J2014" s="16"/>
      <c r="AB2014" s="16"/>
      <c r="AD2014" s="16"/>
    </row>
    <row r="2015" spans="6:30">
      <c r="F2015" s="16"/>
      <c r="I2015" s="16"/>
      <c r="J2015" s="16"/>
      <c r="AB2015" s="16"/>
      <c r="AD2015" s="16"/>
    </row>
    <row r="2016" spans="6:30">
      <c r="F2016" s="16"/>
      <c r="I2016" s="16"/>
      <c r="J2016" s="16"/>
      <c r="AB2016" s="16"/>
      <c r="AD2016" s="16"/>
    </row>
    <row r="2017" spans="6:30">
      <c r="F2017" s="16"/>
      <c r="I2017" s="16"/>
      <c r="J2017" s="16"/>
      <c r="AB2017" s="16"/>
      <c r="AD2017" s="16"/>
    </row>
    <row r="2018" spans="6:30">
      <c r="F2018" s="16"/>
      <c r="I2018" s="16"/>
      <c r="J2018" s="16"/>
      <c r="AB2018" s="16"/>
      <c r="AD2018" s="16"/>
    </row>
    <row r="2019" spans="6:30">
      <c r="F2019" s="16"/>
      <c r="I2019" s="16"/>
      <c r="J2019" s="16"/>
      <c r="AB2019" s="16"/>
      <c r="AD2019" s="16"/>
    </row>
    <row r="2020" spans="6:30">
      <c r="F2020" s="16"/>
      <c r="I2020" s="16"/>
      <c r="J2020" s="16"/>
      <c r="AB2020" s="16"/>
      <c r="AD2020" s="16"/>
    </row>
    <row r="2021" spans="6:30">
      <c r="F2021" s="16"/>
      <c r="I2021" s="16"/>
      <c r="J2021" s="16"/>
      <c r="AB2021" s="16"/>
      <c r="AD2021" s="16"/>
    </row>
    <row r="2022" spans="6:30">
      <c r="F2022" s="16"/>
      <c r="I2022" s="16"/>
      <c r="J2022" s="16"/>
      <c r="AB2022" s="16"/>
      <c r="AD2022" s="16"/>
    </row>
    <row r="2023" spans="6:30">
      <c r="F2023" s="16"/>
      <c r="I2023" s="16"/>
      <c r="J2023" s="16"/>
      <c r="AB2023" s="16"/>
      <c r="AD2023" s="16"/>
    </row>
    <row r="2024" spans="6:30">
      <c r="F2024" s="16"/>
      <c r="I2024" s="16"/>
      <c r="J2024" s="16"/>
      <c r="AB2024" s="16"/>
      <c r="AD2024" s="16"/>
    </row>
    <row r="2025" spans="6:30">
      <c r="F2025" s="16"/>
      <c r="I2025" s="16"/>
      <c r="J2025" s="16"/>
      <c r="AB2025" s="16"/>
      <c r="AD2025" s="16"/>
    </row>
    <row r="2026" spans="6:30">
      <c r="F2026" s="16"/>
      <c r="I2026" s="16"/>
      <c r="J2026" s="16"/>
      <c r="AB2026" s="16"/>
      <c r="AD2026" s="16"/>
    </row>
    <row r="2027" spans="6:30">
      <c r="F2027" s="16"/>
      <c r="I2027" s="16"/>
      <c r="J2027" s="16"/>
      <c r="AB2027" s="16"/>
      <c r="AD2027" s="16"/>
    </row>
    <row r="2028" spans="6:30">
      <c r="F2028" s="16"/>
      <c r="I2028" s="16"/>
      <c r="J2028" s="16"/>
      <c r="AB2028" s="16"/>
      <c r="AD2028" s="16"/>
    </row>
    <row r="2029" spans="6:30">
      <c r="F2029" s="16"/>
      <c r="I2029" s="16"/>
      <c r="J2029" s="16"/>
      <c r="AB2029" s="16"/>
      <c r="AD2029" s="16"/>
    </row>
    <row r="2030" spans="6:30">
      <c r="F2030" s="16"/>
      <c r="I2030" s="16"/>
      <c r="J2030" s="16"/>
      <c r="AB2030" s="16"/>
      <c r="AD2030" s="16"/>
    </row>
    <row r="2031" spans="6:30">
      <c r="F2031" s="16"/>
      <c r="I2031" s="16"/>
      <c r="J2031" s="16"/>
      <c r="AB2031" s="16"/>
      <c r="AD2031" s="16"/>
    </row>
    <row r="2032" spans="6:30">
      <c r="F2032" s="16"/>
      <c r="I2032" s="16"/>
      <c r="J2032" s="16"/>
      <c r="AB2032" s="16"/>
      <c r="AD2032" s="16"/>
    </row>
    <row r="2033" spans="6:30">
      <c r="F2033" s="16"/>
      <c r="I2033" s="16"/>
      <c r="J2033" s="16"/>
      <c r="AB2033" s="16"/>
      <c r="AD2033" s="16"/>
    </row>
    <row r="2034" spans="6:30">
      <c r="F2034" s="16"/>
      <c r="I2034" s="16"/>
      <c r="J2034" s="16"/>
      <c r="AB2034" s="16"/>
      <c r="AD2034" s="16"/>
    </row>
    <row r="2035" spans="6:30">
      <c r="F2035" s="16"/>
      <c r="I2035" s="16"/>
      <c r="J2035" s="16"/>
      <c r="AB2035" s="16"/>
      <c r="AD2035" s="16"/>
    </row>
    <row r="2036" spans="6:30">
      <c r="F2036" s="16"/>
      <c r="I2036" s="16"/>
      <c r="J2036" s="16"/>
      <c r="AB2036" s="16"/>
      <c r="AD2036" s="16"/>
    </row>
    <row r="2037" spans="6:30">
      <c r="F2037" s="16"/>
      <c r="I2037" s="16"/>
      <c r="J2037" s="16"/>
      <c r="AB2037" s="16"/>
      <c r="AD2037" s="16"/>
    </row>
    <row r="2038" spans="6:30">
      <c r="F2038" s="16"/>
      <c r="I2038" s="16"/>
      <c r="J2038" s="16"/>
      <c r="AB2038" s="16"/>
      <c r="AD2038" s="16"/>
    </row>
    <row r="2039" spans="6:30">
      <c r="F2039" s="16"/>
      <c r="I2039" s="16"/>
      <c r="J2039" s="16"/>
      <c r="AB2039" s="16"/>
      <c r="AD2039" s="16"/>
    </row>
    <row r="2040" spans="6:30">
      <c r="F2040" s="16"/>
      <c r="I2040" s="16"/>
      <c r="J2040" s="16"/>
      <c r="AB2040" s="16"/>
      <c r="AD2040" s="16"/>
    </row>
    <row r="2041" spans="6:30">
      <c r="F2041" s="16"/>
      <c r="I2041" s="16"/>
      <c r="J2041" s="16"/>
      <c r="AB2041" s="16"/>
      <c r="AD2041" s="16"/>
    </row>
    <row r="2042" spans="6:30">
      <c r="F2042" s="16"/>
      <c r="I2042" s="16"/>
      <c r="J2042" s="16"/>
      <c r="AB2042" s="16"/>
      <c r="AD2042" s="16"/>
    </row>
    <row r="2043" spans="6:30">
      <c r="F2043" s="16"/>
      <c r="I2043" s="16"/>
      <c r="J2043" s="16"/>
      <c r="AB2043" s="16"/>
      <c r="AD2043" s="16"/>
    </row>
    <row r="2044" spans="6:30">
      <c r="F2044" s="16"/>
      <c r="I2044" s="16"/>
      <c r="J2044" s="16"/>
      <c r="AB2044" s="16"/>
      <c r="AD2044" s="16"/>
    </row>
    <row r="2045" spans="6:30">
      <c r="F2045" s="16"/>
      <c r="I2045" s="16"/>
      <c r="J2045" s="16"/>
      <c r="AB2045" s="16"/>
      <c r="AD2045" s="16"/>
    </row>
    <row r="2046" spans="6:30">
      <c r="F2046" s="16"/>
      <c r="I2046" s="16"/>
      <c r="J2046" s="16"/>
      <c r="AB2046" s="16"/>
      <c r="AD2046" s="16"/>
    </row>
    <row r="2047" spans="6:30">
      <c r="F2047" s="16"/>
      <c r="I2047" s="16"/>
      <c r="J2047" s="16"/>
      <c r="AB2047" s="16"/>
      <c r="AD2047" s="16"/>
    </row>
    <row r="2048" spans="6:30">
      <c r="F2048" s="16"/>
      <c r="I2048" s="16"/>
      <c r="J2048" s="16"/>
      <c r="AB2048" s="16"/>
      <c r="AD2048" s="16"/>
    </row>
    <row r="2049" spans="6:30">
      <c r="F2049" s="16"/>
      <c r="I2049" s="16"/>
      <c r="J2049" s="16"/>
      <c r="AB2049" s="16"/>
      <c r="AD2049" s="16"/>
    </row>
    <row r="2050" spans="6:30">
      <c r="F2050" s="16"/>
      <c r="I2050" s="16"/>
      <c r="J2050" s="16"/>
      <c r="AB2050" s="16"/>
      <c r="AD2050" s="16"/>
    </row>
    <row r="2051" spans="6:30">
      <c r="F2051" s="16"/>
      <c r="I2051" s="16"/>
      <c r="J2051" s="16"/>
      <c r="AB2051" s="16"/>
      <c r="AD2051" s="16"/>
    </row>
    <row r="2052" spans="6:30">
      <c r="F2052" s="16"/>
      <c r="I2052" s="16"/>
      <c r="J2052" s="16"/>
      <c r="AB2052" s="16"/>
      <c r="AD2052" s="16"/>
    </row>
    <row r="2053" spans="6:30">
      <c r="F2053" s="16"/>
      <c r="I2053" s="16"/>
      <c r="J2053" s="16"/>
      <c r="AB2053" s="16"/>
      <c r="AD2053" s="16"/>
    </row>
    <row r="2054" spans="6:30">
      <c r="F2054" s="16"/>
      <c r="I2054" s="16"/>
      <c r="J2054" s="16"/>
      <c r="AB2054" s="16"/>
      <c r="AD2054" s="16"/>
    </row>
    <row r="2055" spans="6:30">
      <c r="F2055" s="16"/>
      <c r="I2055" s="16"/>
      <c r="J2055" s="16"/>
      <c r="AB2055" s="16"/>
      <c r="AD2055" s="16"/>
    </row>
    <row r="2056" spans="6:30">
      <c r="F2056" s="16"/>
      <c r="I2056" s="16"/>
      <c r="J2056" s="16"/>
      <c r="AB2056" s="16"/>
      <c r="AD2056" s="16"/>
    </row>
    <row r="2057" spans="6:30">
      <c r="F2057" s="16"/>
      <c r="I2057" s="16"/>
      <c r="J2057" s="16"/>
      <c r="AB2057" s="16"/>
      <c r="AD2057" s="16"/>
    </row>
    <row r="2058" spans="6:30">
      <c r="F2058" s="16"/>
      <c r="I2058" s="16"/>
      <c r="J2058" s="16"/>
      <c r="AB2058" s="16"/>
      <c r="AD2058" s="16"/>
    </row>
    <row r="2059" spans="6:30">
      <c r="F2059" s="16"/>
      <c r="I2059" s="16"/>
      <c r="J2059" s="16"/>
      <c r="AB2059" s="16"/>
      <c r="AD2059" s="16"/>
    </row>
    <row r="2060" spans="6:30">
      <c r="F2060" s="16"/>
      <c r="I2060" s="16"/>
      <c r="J2060" s="16"/>
      <c r="AB2060" s="16"/>
      <c r="AD2060" s="16"/>
    </row>
    <row r="2061" spans="6:30">
      <c r="F2061" s="16"/>
      <c r="I2061" s="16"/>
      <c r="J2061" s="16"/>
      <c r="AB2061" s="16"/>
      <c r="AD2061" s="16"/>
    </row>
    <row r="2062" spans="6:30">
      <c r="F2062" s="16"/>
      <c r="I2062" s="16"/>
      <c r="J2062" s="16"/>
      <c r="AB2062" s="16"/>
      <c r="AD2062" s="16"/>
    </row>
    <row r="2063" spans="6:30">
      <c r="F2063" s="16"/>
      <c r="I2063" s="16"/>
      <c r="J2063" s="16"/>
      <c r="AB2063" s="16"/>
      <c r="AD2063" s="16"/>
    </row>
    <row r="2064" spans="6:30">
      <c r="F2064" s="16"/>
      <c r="I2064" s="16"/>
      <c r="J2064" s="16"/>
      <c r="AB2064" s="16"/>
      <c r="AD2064" s="16"/>
    </row>
    <row r="2065" spans="6:30">
      <c r="F2065" s="16"/>
      <c r="I2065" s="16"/>
      <c r="J2065" s="16"/>
      <c r="AB2065" s="16"/>
      <c r="AD2065" s="16"/>
    </row>
    <row r="2066" spans="6:30">
      <c r="F2066" s="16"/>
      <c r="I2066" s="16"/>
      <c r="J2066" s="16"/>
      <c r="AB2066" s="16"/>
      <c r="AD2066" s="16"/>
    </row>
    <row r="2067" spans="6:30">
      <c r="F2067" s="16"/>
      <c r="I2067" s="16"/>
      <c r="J2067" s="16"/>
      <c r="AB2067" s="16"/>
      <c r="AD2067" s="16"/>
    </row>
    <row r="2068" spans="6:30">
      <c r="F2068" s="16"/>
      <c r="I2068" s="16"/>
      <c r="J2068" s="16"/>
      <c r="AB2068" s="16"/>
      <c r="AD2068" s="16"/>
    </row>
    <row r="2069" spans="6:30">
      <c r="F2069" s="16"/>
      <c r="I2069" s="16"/>
      <c r="J2069" s="16"/>
      <c r="AB2069" s="16"/>
      <c r="AD2069" s="16"/>
    </row>
    <row r="2070" spans="6:30">
      <c r="F2070" s="16"/>
      <c r="I2070" s="16"/>
      <c r="J2070" s="16"/>
      <c r="AB2070" s="16"/>
      <c r="AD2070" s="16"/>
    </row>
    <row r="2071" spans="6:30">
      <c r="F2071" s="16"/>
      <c r="I2071" s="16"/>
      <c r="J2071" s="16"/>
      <c r="AB2071" s="16"/>
      <c r="AD2071" s="16"/>
    </row>
    <row r="2072" spans="6:30">
      <c r="F2072" s="16"/>
      <c r="I2072" s="16"/>
      <c r="J2072" s="16"/>
      <c r="AB2072" s="16"/>
      <c r="AD2072" s="16"/>
    </row>
    <row r="2073" spans="6:30">
      <c r="F2073" s="16"/>
      <c r="I2073" s="16"/>
      <c r="J2073" s="16"/>
      <c r="AB2073" s="16"/>
      <c r="AD2073" s="16"/>
    </row>
    <row r="2074" spans="6:30">
      <c r="F2074" s="16"/>
      <c r="I2074" s="16"/>
      <c r="J2074" s="16"/>
      <c r="AB2074" s="16"/>
      <c r="AD2074" s="16"/>
    </row>
    <row r="2075" spans="6:30">
      <c r="F2075" s="16"/>
      <c r="I2075" s="16"/>
      <c r="J2075" s="16"/>
      <c r="AB2075" s="16"/>
      <c r="AD2075" s="16"/>
    </row>
    <row r="2076" spans="6:30">
      <c r="F2076" s="16"/>
      <c r="I2076" s="16"/>
      <c r="J2076" s="16"/>
      <c r="AB2076" s="16"/>
      <c r="AD2076" s="16"/>
    </row>
    <row r="2077" spans="6:30">
      <c r="F2077" s="16"/>
      <c r="I2077" s="16"/>
      <c r="J2077" s="16"/>
      <c r="AB2077" s="16"/>
      <c r="AD2077" s="16"/>
    </row>
    <row r="2078" spans="6:30">
      <c r="F2078" s="16"/>
      <c r="I2078" s="16"/>
      <c r="J2078" s="16"/>
      <c r="AB2078" s="16"/>
      <c r="AD2078" s="16"/>
    </row>
    <row r="2079" spans="6:30">
      <c r="F2079" s="16"/>
      <c r="I2079" s="16"/>
      <c r="J2079" s="16"/>
      <c r="AB2079" s="16"/>
      <c r="AD2079" s="16"/>
    </row>
    <row r="2080" spans="6:30">
      <c r="F2080" s="16"/>
      <c r="I2080" s="16"/>
      <c r="J2080" s="16"/>
      <c r="AB2080" s="16"/>
      <c r="AD2080" s="16"/>
    </row>
    <row r="2081" spans="6:30">
      <c r="F2081" s="16"/>
      <c r="I2081" s="16"/>
      <c r="J2081" s="16"/>
      <c r="AB2081" s="16"/>
      <c r="AD2081" s="16"/>
    </row>
    <row r="2082" spans="6:30">
      <c r="F2082" s="16"/>
      <c r="I2082" s="16"/>
      <c r="J2082" s="16"/>
      <c r="AB2082" s="16"/>
      <c r="AD2082" s="16"/>
    </row>
    <row r="2083" spans="6:30">
      <c r="F2083" s="16"/>
      <c r="I2083" s="16"/>
      <c r="J2083" s="16"/>
      <c r="AB2083" s="16"/>
      <c r="AD2083" s="16"/>
    </row>
    <row r="2084" spans="6:30">
      <c r="F2084" s="16"/>
      <c r="I2084" s="16"/>
      <c r="J2084" s="16"/>
      <c r="AB2084" s="16"/>
      <c r="AD2084" s="16"/>
    </row>
    <row r="2085" spans="6:30">
      <c r="F2085" s="16"/>
      <c r="I2085" s="16"/>
      <c r="J2085" s="16"/>
      <c r="AB2085" s="16"/>
      <c r="AD2085" s="16"/>
    </row>
    <row r="2086" spans="6:30">
      <c r="F2086" s="16"/>
      <c r="I2086" s="16"/>
      <c r="J2086" s="16"/>
      <c r="AB2086" s="16"/>
      <c r="AD2086" s="16"/>
    </row>
    <row r="2087" spans="6:30">
      <c r="F2087" s="16"/>
      <c r="I2087" s="16"/>
      <c r="J2087" s="16"/>
      <c r="AB2087" s="16"/>
      <c r="AD2087" s="16"/>
    </row>
    <row r="2088" spans="6:30">
      <c r="F2088" s="16"/>
      <c r="I2088" s="16"/>
      <c r="J2088" s="16"/>
      <c r="AB2088" s="16"/>
      <c r="AD2088" s="16"/>
    </row>
    <row r="2089" spans="6:30">
      <c r="F2089" s="16"/>
      <c r="I2089" s="16"/>
      <c r="J2089" s="16"/>
      <c r="AB2089" s="16"/>
      <c r="AD2089" s="16"/>
    </row>
    <row r="2090" spans="6:30">
      <c r="F2090" s="16"/>
      <c r="I2090" s="16"/>
      <c r="J2090" s="16"/>
      <c r="AB2090" s="16"/>
      <c r="AD2090" s="16"/>
    </row>
    <row r="2091" spans="6:30">
      <c r="F2091" s="16"/>
      <c r="I2091" s="16"/>
      <c r="J2091" s="16"/>
      <c r="AB2091" s="16"/>
      <c r="AD2091" s="16"/>
    </row>
    <row r="2092" spans="6:30">
      <c r="F2092" s="16"/>
      <c r="I2092" s="16"/>
      <c r="J2092" s="16"/>
      <c r="AB2092" s="16"/>
      <c r="AD2092" s="16"/>
    </row>
    <row r="2093" spans="6:30">
      <c r="F2093" s="16"/>
      <c r="I2093" s="16"/>
      <c r="J2093" s="16"/>
      <c r="AB2093" s="16"/>
      <c r="AD2093" s="16"/>
    </row>
    <row r="2094" spans="6:30">
      <c r="F2094" s="16"/>
      <c r="I2094" s="16"/>
      <c r="J2094" s="16"/>
      <c r="AB2094" s="16"/>
      <c r="AD2094" s="16"/>
    </row>
    <row r="2095" spans="6:30">
      <c r="F2095" s="16"/>
      <c r="I2095" s="16"/>
      <c r="J2095" s="16"/>
      <c r="AB2095" s="16"/>
      <c r="AD2095" s="16"/>
    </row>
    <row r="2096" spans="6:30">
      <c r="F2096" s="16"/>
      <c r="I2096" s="16"/>
      <c r="J2096" s="16"/>
      <c r="AB2096" s="16"/>
      <c r="AD2096" s="16"/>
    </row>
    <row r="2097" spans="6:30">
      <c r="F2097" s="16"/>
      <c r="I2097" s="16"/>
      <c r="J2097" s="16"/>
      <c r="AB2097" s="16"/>
      <c r="AD2097" s="16"/>
    </row>
    <row r="2098" spans="6:30">
      <c r="F2098" s="16"/>
      <c r="I2098" s="16"/>
      <c r="J2098" s="16"/>
      <c r="AB2098" s="16"/>
      <c r="AD2098" s="16"/>
    </row>
    <row r="2099" spans="6:30">
      <c r="F2099" s="16"/>
      <c r="I2099" s="16"/>
      <c r="J2099" s="16"/>
      <c r="AB2099" s="16"/>
      <c r="AD2099" s="16"/>
    </row>
    <row r="2100" spans="6:30">
      <c r="F2100" s="16"/>
      <c r="I2100" s="16"/>
      <c r="J2100" s="16"/>
      <c r="AB2100" s="16"/>
      <c r="AD2100" s="16"/>
    </row>
    <row r="2101" spans="6:30">
      <c r="F2101" s="16"/>
      <c r="I2101" s="16"/>
      <c r="J2101" s="16"/>
      <c r="AB2101" s="16"/>
      <c r="AD2101" s="16"/>
    </row>
    <row r="2102" spans="6:30">
      <c r="F2102" s="16"/>
      <c r="I2102" s="16"/>
      <c r="J2102" s="16"/>
      <c r="AB2102" s="16"/>
      <c r="AD2102" s="16"/>
    </row>
    <row r="2103" spans="6:30">
      <c r="F2103" s="16"/>
      <c r="I2103" s="16"/>
      <c r="J2103" s="16"/>
      <c r="AB2103" s="16"/>
      <c r="AD2103" s="16"/>
    </row>
    <row r="2104" spans="6:30">
      <c r="F2104" s="16"/>
      <c r="I2104" s="16"/>
      <c r="J2104" s="16"/>
      <c r="AB2104" s="16"/>
      <c r="AD2104" s="16"/>
    </row>
    <row r="2105" spans="6:30">
      <c r="F2105" s="16"/>
      <c r="I2105" s="16"/>
      <c r="J2105" s="16"/>
      <c r="AB2105" s="16"/>
      <c r="AD2105" s="16"/>
    </row>
    <row r="2106" spans="6:30">
      <c r="F2106" s="16"/>
      <c r="I2106" s="16"/>
      <c r="J2106" s="16"/>
      <c r="AB2106" s="16"/>
      <c r="AD2106" s="16"/>
    </row>
    <row r="2107" spans="6:30">
      <c r="F2107" s="16"/>
      <c r="I2107" s="16"/>
      <c r="J2107" s="16"/>
      <c r="AB2107" s="16"/>
      <c r="AD2107" s="16"/>
    </row>
    <row r="2108" spans="6:30">
      <c r="F2108" s="16"/>
      <c r="I2108" s="16"/>
      <c r="J2108" s="16"/>
      <c r="AB2108" s="16"/>
      <c r="AD2108" s="16"/>
    </row>
    <row r="2109" spans="6:30">
      <c r="F2109" s="16"/>
      <c r="I2109" s="16"/>
      <c r="J2109" s="16"/>
      <c r="AB2109" s="16"/>
      <c r="AD2109" s="16"/>
    </row>
    <row r="2110" spans="6:30">
      <c r="F2110" s="16"/>
      <c r="I2110" s="16"/>
      <c r="J2110" s="16"/>
      <c r="AB2110" s="16"/>
      <c r="AD2110" s="16"/>
    </row>
    <row r="2111" spans="6:30">
      <c r="F2111" s="16"/>
      <c r="I2111" s="16"/>
      <c r="J2111" s="16"/>
      <c r="AB2111" s="16"/>
      <c r="AD2111" s="16"/>
    </row>
    <row r="2112" spans="6:30">
      <c r="F2112" s="16"/>
      <c r="I2112" s="16"/>
      <c r="J2112" s="16"/>
      <c r="AB2112" s="16"/>
      <c r="AD2112" s="16"/>
    </row>
    <row r="2113" spans="6:30">
      <c r="F2113" s="16"/>
      <c r="I2113" s="16"/>
      <c r="J2113" s="16"/>
      <c r="AB2113" s="16"/>
      <c r="AD2113" s="16"/>
    </row>
    <row r="2114" spans="6:30">
      <c r="F2114" s="16"/>
      <c r="I2114" s="16"/>
      <c r="J2114" s="16"/>
      <c r="AB2114" s="16"/>
      <c r="AD2114" s="16"/>
    </row>
    <row r="2115" spans="6:30">
      <c r="F2115" s="16"/>
      <c r="I2115" s="16"/>
      <c r="J2115" s="16"/>
      <c r="AB2115" s="16"/>
      <c r="AD2115" s="16"/>
    </row>
    <row r="2116" spans="6:30">
      <c r="F2116" s="16"/>
      <c r="I2116" s="16"/>
      <c r="J2116" s="16"/>
      <c r="AB2116" s="16"/>
      <c r="AD2116" s="16"/>
    </row>
    <row r="2117" spans="6:30">
      <c r="F2117" s="16"/>
      <c r="I2117" s="16"/>
      <c r="J2117" s="16"/>
      <c r="AB2117" s="16"/>
      <c r="AD2117" s="16"/>
    </row>
    <row r="2118" spans="6:30">
      <c r="F2118" s="16"/>
      <c r="I2118" s="16"/>
      <c r="J2118" s="16"/>
      <c r="AB2118" s="16"/>
      <c r="AD2118" s="16"/>
    </row>
    <row r="2119" spans="6:30">
      <c r="F2119" s="16"/>
      <c r="I2119" s="16"/>
      <c r="J2119" s="16"/>
      <c r="AB2119" s="16"/>
      <c r="AD2119" s="16"/>
    </row>
    <row r="2120" spans="6:30">
      <c r="F2120" s="16"/>
      <c r="I2120" s="16"/>
      <c r="J2120" s="16"/>
      <c r="AB2120" s="16"/>
      <c r="AD2120" s="16"/>
    </row>
    <row r="2121" spans="6:30">
      <c r="F2121" s="16"/>
      <c r="I2121" s="16"/>
      <c r="J2121" s="16"/>
      <c r="AB2121" s="16"/>
      <c r="AD2121" s="16"/>
    </row>
    <row r="2122" spans="6:30">
      <c r="F2122" s="16"/>
      <c r="I2122" s="16"/>
      <c r="J2122" s="16"/>
      <c r="AB2122" s="16"/>
      <c r="AD2122" s="16"/>
    </row>
    <row r="2123" spans="6:30">
      <c r="F2123" s="16"/>
      <c r="I2123" s="16"/>
      <c r="J2123" s="16"/>
      <c r="AB2123" s="16"/>
      <c r="AD2123" s="16"/>
    </row>
    <row r="2124" spans="6:30">
      <c r="F2124" s="16"/>
      <c r="I2124" s="16"/>
      <c r="J2124" s="16"/>
      <c r="AB2124" s="16"/>
      <c r="AD2124" s="16"/>
    </row>
    <row r="2125" spans="6:30">
      <c r="F2125" s="16"/>
      <c r="I2125" s="16"/>
      <c r="J2125" s="16"/>
      <c r="AB2125" s="16"/>
      <c r="AD2125" s="16"/>
    </row>
    <row r="2126" spans="6:30">
      <c r="F2126" s="16"/>
      <c r="I2126" s="16"/>
      <c r="J2126" s="16"/>
      <c r="AB2126" s="16"/>
      <c r="AD2126" s="16"/>
    </row>
    <row r="2127" spans="6:30">
      <c r="F2127" s="16"/>
      <c r="I2127" s="16"/>
      <c r="J2127" s="16"/>
      <c r="AB2127" s="16"/>
      <c r="AD2127" s="16"/>
    </row>
    <row r="2128" spans="6:30">
      <c r="F2128" s="16"/>
      <c r="I2128" s="16"/>
      <c r="J2128" s="16"/>
      <c r="AB2128" s="16"/>
      <c r="AD2128" s="16"/>
    </row>
    <row r="2129" spans="6:30">
      <c r="F2129" s="16"/>
      <c r="I2129" s="16"/>
      <c r="J2129" s="16"/>
      <c r="AB2129" s="16"/>
      <c r="AD2129" s="16"/>
    </row>
    <row r="2130" spans="6:30">
      <c r="F2130" s="16"/>
      <c r="I2130" s="16"/>
      <c r="J2130" s="16"/>
      <c r="AB2130" s="16"/>
      <c r="AD2130" s="16"/>
    </row>
    <row r="2131" spans="6:30">
      <c r="F2131" s="16"/>
      <c r="I2131" s="16"/>
      <c r="J2131" s="16"/>
      <c r="AB2131" s="16"/>
      <c r="AD2131" s="16"/>
    </row>
    <row r="2132" spans="6:30">
      <c r="F2132" s="16"/>
      <c r="I2132" s="16"/>
      <c r="J2132" s="16"/>
      <c r="AB2132" s="16"/>
      <c r="AD2132" s="16"/>
    </row>
    <row r="2133" spans="6:30">
      <c r="F2133" s="16"/>
      <c r="I2133" s="16"/>
      <c r="J2133" s="16"/>
      <c r="AB2133" s="16"/>
      <c r="AD2133" s="16"/>
    </row>
    <row r="2134" spans="6:30">
      <c r="F2134" s="16"/>
      <c r="I2134" s="16"/>
      <c r="J2134" s="16"/>
      <c r="AB2134" s="16"/>
      <c r="AD2134" s="16"/>
    </row>
    <row r="2135" spans="6:30">
      <c r="F2135" s="16"/>
      <c r="I2135" s="16"/>
      <c r="J2135" s="16"/>
      <c r="AB2135" s="16"/>
      <c r="AD2135" s="16"/>
    </row>
    <row r="2136" spans="6:30">
      <c r="F2136" s="16"/>
      <c r="I2136" s="16"/>
      <c r="J2136" s="16"/>
      <c r="AB2136" s="16"/>
      <c r="AD2136" s="16"/>
    </row>
    <row r="2137" spans="6:30">
      <c r="F2137" s="16"/>
      <c r="I2137" s="16"/>
      <c r="J2137" s="16"/>
      <c r="AB2137" s="16"/>
      <c r="AD2137" s="16"/>
    </row>
    <row r="2138" spans="6:30">
      <c r="F2138" s="16"/>
      <c r="I2138" s="16"/>
      <c r="J2138" s="16"/>
      <c r="AB2138" s="16"/>
      <c r="AD2138" s="16"/>
    </row>
    <row r="2139" spans="6:30">
      <c r="F2139" s="16"/>
      <c r="I2139" s="16"/>
      <c r="J2139" s="16"/>
      <c r="AB2139" s="16"/>
      <c r="AD2139" s="16"/>
    </row>
    <row r="2140" spans="6:30">
      <c r="F2140" s="16"/>
      <c r="I2140" s="16"/>
      <c r="J2140" s="16"/>
      <c r="AB2140" s="16"/>
      <c r="AD2140" s="16"/>
    </row>
    <row r="2141" spans="6:30">
      <c r="F2141" s="16"/>
      <c r="I2141" s="16"/>
      <c r="J2141" s="16"/>
      <c r="AB2141" s="16"/>
      <c r="AD2141" s="16"/>
    </row>
    <row r="2142" spans="6:30">
      <c r="F2142" s="16"/>
      <c r="I2142" s="16"/>
      <c r="J2142" s="16"/>
      <c r="AB2142" s="16"/>
      <c r="AD2142" s="16"/>
    </row>
    <row r="2143" spans="6:30">
      <c r="F2143" s="16"/>
      <c r="I2143" s="16"/>
      <c r="J2143" s="16"/>
      <c r="AB2143" s="16"/>
      <c r="AD2143" s="16"/>
    </row>
    <row r="2144" spans="6:30">
      <c r="F2144" s="16"/>
      <c r="I2144" s="16"/>
      <c r="J2144" s="16"/>
      <c r="AB2144" s="16"/>
      <c r="AD2144" s="16"/>
    </row>
    <row r="2145" spans="6:30">
      <c r="F2145" s="16"/>
      <c r="I2145" s="16"/>
      <c r="J2145" s="16"/>
      <c r="AB2145" s="16"/>
      <c r="AD2145" s="16"/>
    </row>
    <row r="2146" spans="6:30">
      <c r="F2146" s="16"/>
      <c r="I2146" s="16"/>
      <c r="J2146" s="16"/>
      <c r="AB2146" s="16"/>
      <c r="AD2146" s="16"/>
    </row>
    <row r="2147" spans="6:30">
      <c r="F2147" s="16"/>
      <c r="I2147" s="16"/>
      <c r="J2147" s="16"/>
      <c r="AB2147" s="16"/>
      <c r="AD2147" s="16"/>
    </row>
    <row r="2148" spans="6:30">
      <c r="F2148" s="16"/>
      <c r="I2148" s="16"/>
      <c r="J2148" s="16"/>
      <c r="AB2148" s="16"/>
      <c r="AD2148" s="16"/>
    </row>
    <row r="2149" spans="6:30">
      <c r="F2149" s="16"/>
      <c r="I2149" s="16"/>
      <c r="J2149" s="16"/>
      <c r="AB2149" s="16"/>
      <c r="AD2149" s="16"/>
    </row>
    <row r="2150" spans="6:30">
      <c r="F2150" s="16"/>
      <c r="I2150" s="16"/>
      <c r="J2150" s="16"/>
      <c r="AB2150" s="16"/>
      <c r="AD2150" s="16"/>
    </row>
    <row r="2151" spans="6:30">
      <c r="F2151" s="16"/>
      <c r="I2151" s="16"/>
      <c r="J2151" s="16"/>
      <c r="AB2151" s="16"/>
      <c r="AD2151" s="16"/>
    </row>
    <row r="2152" spans="6:30">
      <c r="F2152" s="16"/>
      <c r="I2152" s="16"/>
      <c r="J2152" s="16"/>
      <c r="AB2152" s="16"/>
      <c r="AD2152" s="16"/>
    </row>
    <row r="2153" spans="6:30">
      <c r="F2153" s="16"/>
      <c r="I2153" s="16"/>
      <c r="J2153" s="16"/>
      <c r="AB2153" s="16"/>
      <c r="AD2153" s="16"/>
    </row>
    <row r="2154" spans="6:30">
      <c r="F2154" s="16"/>
      <c r="I2154" s="16"/>
      <c r="J2154" s="16"/>
      <c r="AB2154" s="16"/>
      <c r="AD2154" s="16"/>
    </row>
    <row r="2155" spans="6:30">
      <c r="F2155" s="16"/>
      <c r="I2155" s="16"/>
      <c r="J2155" s="16"/>
      <c r="AB2155" s="16"/>
      <c r="AD2155" s="16"/>
    </row>
    <row r="2156" spans="6:30">
      <c r="F2156" s="16"/>
      <c r="I2156" s="16"/>
      <c r="J2156" s="16"/>
      <c r="AB2156" s="16"/>
      <c r="AD2156" s="16"/>
    </row>
    <row r="2157" spans="6:30">
      <c r="F2157" s="16"/>
      <c r="I2157" s="16"/>
      <c r="J2157" s="16"/>
      <c r="AB2157" s="16"/>
      <c r="AD2157" s="16"/>
    </row>
    <row r="2158" spans="6:30">
      <c r="F2158" s="16"/>
      <c r="I2158" s="16"/>
      <c r="J2158" s="16"/>
      <c r="AB2158" s="16"/>
      <c r="AD2158" s="16"/>
    </row>
    <row r="2159" spans="6:30">
      <c r="F2159" s="16"/>
      <c r="I2159" s="16"/>
      <c r="J2159" s="16"/>
      <c r="AB2159" s="16"/>
      <c r="AD2159" s="16"/>
    </row>
    <row r="2160" spans="6:30">
      <c r="F2160" s="16"/>
      <c r="I2160" s="16"/>
      <c r="J2160" s="16"/>
      <c r="AB2160" s="16"/>
      <c r="AD2160" s="16"/>
    </row>
    <row r="2161" spans="6:30">
      <c r="F2161" s="16"/>
      <c r="I2161" s="16"/>
      <c r="J2161" s="16"/>
      <c r="AB2161" s="16"/>
      <c r="AD2161" s="16"/>
    </row>
    <row r="2162" spans="6:30">
      <c r="F2162" s="16"/>
      <c r="I2162" s="16"/>
      <c r="J2162" s="16"/>
      <c r="AB2162" s="16"/>
      <c r="AD2162" s="16"/>
    </row>
    <row r="2163" spans="6:30">
      <c r="F2163" s="16"/>
      <c r="I2163" s="16"/>
      <c r="J2163" s="16"/>
      <c r="AB2163" s="16"/>
      <c r="AD2163" s="16"/>
    </row>
    <row r="2164" spans="6:30">
      <c r="F2164" s="16"/>
      <c r="I2164" s="16"/>
      <c r="J2164" s="16"/>
      <c r="AB2164" s="16"/>
      <c r="AD2164" s="16"/>
    </row>
    <row r="2165" spans="6:30">
      <c r="F2165" s="16"/>
      <c r="I2165" s="16"/>
      <c r="J2165" s="16"/>
      <c r="AB2165" s="16"/>
      <c r="AD2165" s="16"/>
    </row>
    <row r="2166" spans="6:30">
      <c r="F2166" s="16"/>
      <c r="I2166" s="16"/>
      <c r="J2166" s="16"/>
      <c r="AB2166" s="16"/>
      <c r="AD2166" s="16"/>
    </row>
    <row r="2167" spans="6:30">
      <c r="F2167" s="16"/>
      <c r="I2167" s="16"/>
      <c r="J2167" s="16"/>
      <c r="AB2167" s="16"/>
      <c r="AD2167" s="16"/>
    </row>
    <row r="2168" spans="6:30">
      <c r="F2168" s="16"/>
      <c r="I2168" s="16"/>
      <c r="J2168" s="16"/>
      <c r="AB2168" s="16"/>
      <c r="AD2168" s="16"/>
    </row>
    <row r="2169" spans="6:30">
      <c r="F2169" s="16"/>
      <c r="I2169" s="16"/>
      <c r="J2169" s="16"/>
      <c r="AB2169" s="16"/>
      <c r="AD2169" s="16"/>
    </row>
    <row r="2170" spans="6:30">
      <c r="F2170" s="16"/>
      <c r="I2170" s="16"/>
      <c r="J2170" s="16"/>
      <c r="AB2170" s="16"/>
      <c r="AD2170" s="16"/>
    </row>
    <row r="2171" spans="6:30">
      <c r="F2171" s="16"/>
      <c r="I2171" s="16"/>
      <c r="J2171" s="16"/>
      <c r="AB2171" s="16"/>
      <c r="AD2171" s="16"/>
    </row>
    <row r="2172" spans="6:30">
      <c r="F2172" s="16"/>
      <c r="I2172" s="16"/>
      <c r="J2172" s="16"/>
      <c r="AB2172" s="16"/>
      <c r="AD2172" s="16"/>
    </row>
    <row r="2173" spans="6:30">
      <c r="F2173" s="16"/>
      <c r="I2173" s="16"/>
      <c r="J2173" s="16"/>
      <c r="AB2173" s="16"/>
      <c r="AD2173" s="16"/>
    </row>
    <row r="2174" spans="6:30">
      <c r="F2174" s="16"/>
      <c r="I2174" s="16"/>
      <c r="J2174" s="16"/>
      <c r="AB2174" s="16"/>
      <c r="AD2174" s="16"/>
    </row>
    <row r="2175" spans="6:30">
      <c r="F2175" s="16"/>
      <c r="I2175" s="16"/>
      <c r="J2175" s="16"/>
      <c r="AB2175" s="16"/>
      <c r="AD2175" s="16"/>
    </row>
    <row r="2176" spans="6:30">
      <c r="F2176" s="16"/>
      <c r="I2176" s="16"/>
      <c r="J2176" s="16"/>
      <c r="AB2176" s="16"/>
      <c r="AD2176" s="16"/>
    </row>
    <row r="2177" spans="6:30">
      <c r="F2177" s="16"/>
      <c r="I2177" s="16"/>
      <c r="J2177" s="16"/>
      <c r="AB2177" s="16"/>
      <c r="AD2177" s="16"/>
    </row>
    <row r="2178" spans="6:30">
      <c r="F2178" s="16"/>
      <c r="I2178" s="16"/>
      <c r="J2178" s="16"/>
      <c r="AB2178" s="16"/>
      <c r="AD2178" s="16"/>
    </row>
    <row r="2179" spans="6:30">
      <c r="F2179" s="16"/>
      <c r="I2179" s="16"/>
      <c r="J2179" s="16"/>
      <c r="AB2179" s="16"/>
      <c r="AD2179" s="16"/>
    </row>
    <row r="2180" spans="6:30">
      <c r="F2180" s="16"/>
      <c r="I2180" s="16"/>
      <c r="J2180" s="16"/>
      <c r="AB2180" s="16"/>
      <c r="AD2180" s="16"/>
    </row>
    <row r="2181" spans="6:30">
      <c r="F2181" s="16"/>
      <c r="I2181" s="16"/>
      <c r="J2181" s="16"/>
      <c r="AB2181" s="16"/>
      <c r="AD2181" s="16"/>
    </row>
    <row r="2182" spans="6:30">
      <c r="F2182" s="16"/>
      <c r="I2182" s="16"/>
      <c r="J2182" s="16"/>
      <c r="AB2182" s="16"/>
      <c r="AD2182" s="16"/>
    </row>
    <row r="2183" spans="6:30">
      <c r="F2183" s="16"/>
      <c r="I2183" s="16"/>
      <c r="J2183" s="16"/>
      <c r="AB2183" s="16"/>
      <c r="AD2183" s="16"/>
    </row>
    <row r="2184" spans="6:30">
      <c r="F2184" s="16"/>
      <c r="I2184" s="16"/>
      <c r="J2184" s="16"/>
      <c r="AB2184" s="16"/>
      <c r="AD2184" s="16"/>
    </row>
    <row r="2185" spans="6:30">
      <c r="F2185" s="16"/>
      <c r="I2185" s="16"/>
      <c r="J2185" s="16"/>
      <c r="AB2185" s="16"/>
      <c r="AD2185" s="16"/>
    </row>
    <row r="2186" spans="6:30">
      <c r="F2186" s="16"/>
      <c r="I2186" s="16"/>
      <c r="J2186" s="16"/>
      <c r="AB2186" s="16"/>
      <c r="AD2186" s="16"/>
    </row>
    <row r="2187" spans="6:30">
      <c r="F2187" s="16"/>
      <c r="I2187" s="16"/>
      <c r="J2187" s="16"/>
      <c r="AB2187" s="16"/>
      <c r="AD2187" s="16"/>
    </row>
    <row r="2188" spans="6:30">
      <c r="F2188" s="16"/>
      <c r="I2188" s="16"/>
      <c r="J2188" s="16"/>
      <c r="AB2188" s="16"/>
      <c r="AD2188" s="16"/>
    </row>
    <row r="2189" spans="6:30">
      <c r="F2189" s="16"/>
      <c r="I2189" s="16"/>
      <c r="J2189" s="16"/>
      <c r="AB2189" s="16"/>
      <c r="AD2189" s="16"/>
    </row>
    <row r="2190" spans="6:30">
      <c r="F2190" s="16"/>
      <c r="I2190" s="16"/>
      <c r="J2190" s="16"/>
      <c r="AB2190" s="16"/>
      <c r="AD2190" s="16"/>
    </row>
    <row r="2191" spans="6:30">
      <c r="F2191" s="16"/>
      <c r="I2191" s="16"/>
      <c r="J2191" s="16"/>
      <c r="AB2191" s="16"/>
      <c r="AD2191" s="16"/>
    </row>
    <row r="2192" spans="6:30">
      <c r="F2192" s="16"/>
      <c r="I2192" s="16"/>
      <c r="J2192" s="16"/>
      <c r="AB2192" s="16"/>
      <c r="AD2192" s="16"/>
    </row>
    <row r="2193" spans="6:30">
      <c r="F2193" s="16"/>
      <c r="I2193" s="16"/>
      <c r="J2193" s="16"/>
      <c r="AB2193" s="16"/>
      <c r="AD2193" s="16"/>
    </row>
    <row r="2194" spans="6:30">
      <c r="F2194" s="16"/>
      <c r="I2194" s="16"/>
      <c r="J2194" s="16"/>
      <c r="AB2194" s="16"/>
      <c r="AD2194" s="16"/>
    </row>
    <row r="2195" spans="6:30">
      <c r="F2195" s="16"/>
      <c r="I2195" s="16"/>
      <c r="J2195" s="16"/>
      <c r="AB2195" s="16"/>
      <c r="AD2195" s="16"/>
    </row>
    <row r="2196" spans="6:30">
      <c r="F2196" s="16"/>
      <c r="I2196" s="16"/>
      <c r="J2196" s="16"/>
      <c r="AB2196" s="16"/>
      <c r="AD2196" s="16"/>
    </row>
    <row r="2197" spans="6:30">
      <c r="F2197" s="16"/>
      <c r="I2197" s="16"/>
      <c r="J2197" s="16"/>
      <c r="AB2197" s="16"/>
      <c r="AD2197" s="16"/>
    </row>
    <row r="2198" spans="6:30">
      <c r="F2198" s="16"/>
      <c r="I2198" s="16"/>
      <c r="J2198" s="16"/>
      <c r="AB2198" s="16"/>
      <c r="AD2198" s="16"/>
    </row>
    <row r="2199" spans="6:30">
      <c r="F2199" s="16"/>
      <c r="I2199" s="16"/>
      <c r="J2199" s="16"/>
      <c r="AB2199" s="16"/>
      <c r="AD2199" s="16"/>
    </row>
    <row r="2200" spans="6:30">
      <c r="F2200" s="16"/>
      <c r="I2200" s="16"/>
      <c r="J2200" s="16"/>
      <c r="AB2200" s="16"/>
      <c r="AD2200" s="16"/>
    </row>
    <row r="2201" spans="6:30">
      <c r="F2201" s="16"/>
      <c r="I2201" s="16"/>
      <c r="J2201" s="16"/>
      <c r="AB2201" s="16"/>
      <c r="AD2201" s="16"/>
    </row>
    <row r="2202" spans="6:30">
      <c r="F2202" s="16"/>
      <c r="I2202" s="16"/>
      <c r="J2202" s="16"/>
      <c r="AB2202" s="16"/>
      <c r="AD2202" s="16"/>
    </row>
    <row r="2203" spans="6:30">
      <c r="F2203" s="16"/>
      <c r="I2203" s="16"/>
      <c r="J2203" s="16"/>
      <c r="AB2203" s="16"/>
      <c r="AD2203" s="16"/>
    </row>
    <row r="2204" spans="6:30">
      <c r="F2204" s="16"/>
      <c r="I2204" s="16"/>
      <c r="J2204" s="16"/>
      <c r="AB2204" s="16"/>
      <c r="AD2204" s="16"/>
    </row>
    <row r="2205" spans="6:30">
      <c r="F2205" s="16"/>
      <c r="I2205" s="16"/>
      <c r="J2205" s="16"/>
      <c r="AB2205" s="16"/>
      <c r="AD2205" s="16"/>
    </row>
    <row r="2206" spans="6:30">
      <c r="F2206" s="16"/>
      <c r="I2206" s="16"/>
      <c r="J2206" s="16"/>
      <c r="AB2206" s="16"/>
      <c r="AD2206" s="16"/>
    </row>
    <row r="2207" spans="6:30">
      <c r="F2207" s="16"/>
      <c r="I2207" s="16"/>
      <c r="J2207" s="16"/>
      <c r="AB2207" s="16"/>
      <c r="AD2207" s="16"/>
    </row>
    <row r="2208" spans="6:30">
      <c r="F2208" s="16"/>
      <c r="I2208" s="16"/>
      <c r="J2208" s="16"/>
      <c r="AB2208" s="16"/>
      <c r="AD2208" s="16"/>
    </row>
    <row r="2209" spans="6:30">
      <c r="F2209" s="16"/>
      <c r="I2209" s="16"/>
      <c r="J2209" s="16"/>
      <c r="AB2209" s="16"/>
      <c r="AD2209" s="16"/>
    </row>
    <row r="2210" spans="6:30">
      <c r="F2210" s="16"/>
      <c r="I2210" s="16"/>
      <c r="J2210" s="16"/>
      <c r="AB2210" s="16"/>
      <c r="AD2210" s="16"/>
    </row>
    <row r="2211" spans="6:30">
      <c r="F2211" s="16"/>
      <c r="I2211" s="16"/>
      <c r="J2211" s="16"/>
      <c r="AB2211" s="16"/>
      <c r="AD2211" s="16"/>
    </row>
    <row r="2212" spans="6:30">
      <c r="F2212" s="16"/>
      <c r="I2212" s="16"/>
      <c r="J2212" s="16"/>
      <c r="AB2212" s="16"/>
      <c r="AD2212" s="16"/>
    </row>
    <row r="2213" spans="6:30">
      <c r="F2213" s="16"/>
      <c r="I2213" s="16"/>
      <c r="J2213" s="16"/>
      <c r="AB2213" s="16"/>
      <c r="AD2213" s="16"/>
    </row>
    <row r="2214" spans="6:30">
      <c r="F2214" s="16"/>
      <c r="I2214" s="16"/>
      <c r="J2214" s="16"/>
      <c r="AB2214" s="16"/>
      <c r="AD2214" s="16"/>
    </row>
    <row r="2215" spans="6:30">
      <c r="F2215" s="16"/>
      <c r="I2215" s="16"/>
      <c r="J2215" s="16"/>
      <c r="AB2215" s="16"/>
      <c r="AD2215" s="16"/>
    </row>
    <row r="2216" spans="6:30">
      <c r="F2216" s="16"/>
      <c r="I2216" s="16"/>
      <c r="J2216" s="16"/>
      <c r="AB2216" s="16"/>
      <c r="AD2216" s="16"/>
    </row>
    <row r="2217" spans="6:30">
      <c r="F2217" s="16"/>
      <c r="I2217" s="16"/>
      <c r="J2217" s="16"/>
      <c r="AB2217" s="16"/>
      <c r="AD2217" s="16"/>
    </row>
    <row r="2218" spans="6:30">
      <c r="F2218" s="16"/>
      <c r="I2218" s="16"/>
      <c r="J2218" s="16"/>
      <c r="AB2218" s="16"/>
      <c r="AD2218" s="16"/>
    </row>
    <row r="2219" spans="6:30">
      <c r="F2219" s="16"/>
      <c r="I2219" s="16"/>
      <c r="J2219" s="16"/>
      <c r="AB2219" s="16"/>
      <c r="AD2219" s="16"/>
    </row>
    <row r="2220" spans="6:30">
      <c r="F2220" s="16"/>
      <c r="I2220" s="16"/>
      <c r="J2220" s="16"/>
      <c r="AB2220" s="16"/>
      <c r="AD2220" s="16"/>
    </row>
    <row r="2221" spans="6:30">
      <c r="F2221" s="16"/>
      <c r="I2221" s="16"/>
      <c r="J2221" s="16"/>
      <c r="AB2221" s="16"/>
      <c r="AD2221" s="16"/>
    </row>
    <row r="2222" spans="6:30">
      <c r="F2222" s="16"/>
      <c r="I2222" s="16"/>
      <c r="J2222" s="16"/>
      <c r="AB2222" s="16"/>
      <c r="AD2222" s="16"/>
    </row>
    <row r="2223" spans="6:30">
      <c r="F2223" s="16"/>
      <c r="I2223" s="16"/>
      <c r="J2223" s="16"/>
      <c r="AB2223" s="16"/>
      <c r="AD2223" s="16"/>
    </row>
    <row r="2224" spans="6:30">
      <c r="F2224" s="16"/>
      <c r="I2224" s="16"/>
      <c r="J2224" s="16"/>
      <c r="AB2224" s="16"/>
      <c r="AD2224" s="16"/>
    </row>
    <row r="2225" spans="6:30">
      <c r="F2225" s="16"/>
      <c r="I2225" s="16"/>
      <c r="J2225" s="16"/>
      <c r="AB2225" s="16"/>
      <c r="AD2225" s="16"/>
    </row>
    <row r="2226" spans="6:30">
      <c r="F2226" s="16"/>
      <c r="I2226" s="16"/>
      <c r="J2226" s="16"/>
      <c r="AB2226" s="16"/>
      <c r="AD2226" s="16"/>
    </row>
    <row r="2227" spans="6:30">
      <c r="F2227" s="16"/>
      <c r="I2227" s="16"/>
      <c r="J2227" s="16"/>
      <c r="AB2227" s="16"/>
      <c r="AD2227" s="16"/>
    </row>
    <row r="2228" spans="6:30">
      <c r="F2228" s="16"/>
      <c r="I2228" s="16"/>
      <c r="J2228" s="16"/>
      <c r="AB2228" s="16"/>
      <c r="AD2228" s="16"/>
    </row>
    <row r="2229" spans="6:30">
      <c r="F2229" s="16"/>
      <c r="I2229" s="16"/>
      <c r="J2229" s="16"/>
      <c r="AB2229" s="16"/>
      <c r="AD2229" s="16"/>
    </row>
    <row r="2230" spans="6:30">
      <c r="F2230" s="16"/>
      <c r="I2230" s="16"/>
      <c r="J2230" s="16"/>
      <c r="AB2230" s="16"/>
      <c r="AD2230" s="16"/>
    </row>
    <row r="2231" spans="6:30">
      <c r="F2231" s="16"/>
      <c r="I2231" s="16"/>
      <c r="J2231" s="16"/>
      <c r="AB2231" s="16"/>
      <c r="AD2231" s="16"/>
    </row>
    <row r="2232" spans="6:30">
      <c r="F2232" s="16"/>
      <c r="I2232" s="16"/>
      <c r="J2232" s="16"/>
      <c r="AB2232" s="16"/>
      <c r="AD2232" s="16"/>
    </row>
    <row r="2233" spans="6:30">
      <c r="F2233" s="16"/>
      <c r="I2233" s="16"/>
      <c r="J2233" s="16"/>
      <c r="AB2233" s="16"/>
      <c r="AD2233" s="16"/>
    </row>
    <row r="2234" spans="6:30">
      <c r="F2234" s="16"/>
      <c r="I2234" s="16"/>
      <c r="J2234" s="16"/>
      <c r="AB2234" s="16"/>
      <c r="AD2234" s="16"/>
    </row>
    <row r="2235" spans="6:30">
      <c r="F2235" s="16"/>
      <c r="I2235" s="16"/>
      <c r="J2235" s="16"/>
      <c r="AB2235" s="16"/>
      <c r="AD2235" s="16"/>
    </row>
    <row r="2236" spans="6:30">
      <c r="F2236" s="16"/>
      <c r="I2236" s="16"/>
      <c r="J2236" s="16"/>
      <c r="AB2236" s="16"/>
      <c r="AD2236" s="16"/>
    </row>
    <row r="2237" spans="6:30">
      <c r="F2237" s="16"/>
      <c r="I2237" s="16"/>
      <c r="J2237" s="16"/>
      <c r="AB2237" s="16"/>
      <c r="AD2237" s="16"/>
    </row>
    <row r="2238" spans="6:30">
      <c r="F2238" s="16"/>
      <c r="I2238" s="16"/>
      <c r="J2238" s="16"/>
      <c r="AB2238" s="16"/>
      <c r="AD2238" s="16"/>
    </row>
    <row r="2239" spans="6:30">
      <c r="F2239" s="16"/>
      <c r="I2239" s="16"/>
      <c r="J2239" s="16"/>
      <c r="AB2239" s="16"/>
      <c r="AD2239" s="16"/>
    </row>
    <row r="2240" spans="6:30">
      <c r="F2240" s="16"/>
      <c r="I2240" s="16"/>
      <c r="J2240" s="16"/>
      <c r="AB2240" s="16"/>
      <c r="AD2240" s="16"/>
    </row>
    <row r="2241" spans="6:30">
      <c r="F2241" s="16"/>
      <c r="I2241" s="16"/>
      <c r="J2241" s="16"/>
      <c r="AB2241" s="16"/>
      <c r="AD2241" s="16"/>
    </row>
    <row r="2242" spans="6:30">
      <c r="F2242" s="16"/>
      <c r="I2242" s="16"/>
      <c r="J2242" s="16"/>
      <c r="AB2242" s="16"/>
      <c r="AD2242" s="16"/>
    </row>
    <row r="2243" spans="6:30">
      <c r="F2243" s="16"/>
      <c r="I2243" s="16"/>
      <c r="J2243" s="16"/>
      <c r="AB2243" s="16"/>
      <c r="AD2243" s="16"/>
    </row>
    <row r="2244" spans="6:30">
      <c r="F2244" s="16"/>
      <c r="I2244" s="16"/>
      <c r="J2244" s="16"/>
      <c r="AB2244" s="16"/>
      <c r="AD2244" s="16"/>
    </row>
    <row r="2245" spans="6:30">
      <c r="F2245" s="16"/>
      <c r="I2245" s="16"/>
      <c r="J2245" s="16"/>
      <c r="AB2245" s="16"/>
      <c r="AD2245" s="16"/>
    </row>
    <row r="2246" spans="6:30">
      <c r="F2246" s="16"/>
      <c r="I2246" s="16"/>
      <c r="J2246" s="16"/>
      <c r="AB2246" s="16"/>
      <c r="AD2246" s="16"/>
    </row>
    <row r="2247" spans="6:30">
      <c r="F2247" s="16"/>
      <c r="I2247" s="16"/>
      <c r="J2247" s="16"/>
      <c r="AB2247" s="16"/>
      <c r="AD2247" s="16"/>
    </row>
    <row r="2248" spans="6:30">
      <c r="F2248" s="16"/>
      <c r="I2248" s="16"/>
      <c r="J2248" s="16"/>
      <c r="AB2248" s="16"/>
      <c r="AD2248" s="16"/>
    </row>
    <row r="2249" spans="6:30">
      <c r="F2249" s="16"/>
      <c r="I2249" s="16"/>
      <c r="J2249" s="16"/>
      <c r="AB2249" s="16"/>
      <c r="AD2249" s="16"/>
    </row>
    <row r="2250" spans="6:30">
      <c r="F2250" s="16"/>
      <c r="I2250" s="16"/>
      <c r="J2250" s="16"/>
      <c r="AB2250" s="16"/>
      <c r="AD2250" s="16"/>
    </row>
    <row r="2251" spans="6:30">
      <c r="F2251" s="16"/>
      <c r="I2251" s="16"/>
      <c r="J2251" s="16"/>
      <c r="AB2251" s="16"/>
      <c r="AD2251" s="16"/>
    </row>
    <row r="2252" spans="6:30">
      <c r="F2252" s="16"/>
      <c r="I2252" s="16"/>
      <c r="J2252" s="16"/>
      <c r="AB2252" s="16"/>
      <c r="AD2252" s="16"/>
    </row>
    <row r="2253" spans="6:30">
      <c r="F2253" s="16"/>
      <c r="I2253" s="16"/>
      <c r="J2253" s="16"/>
      <c r="AB2253" s="16"/>
      <c r="AD2253" s="16"/>
    </row>
    <row r="2254" spans="6:30">
      <c r="F2254" s="16"/>
      <c r="I2254" s="16"/>
      <c r="J2254" s="16"/>
      <c r="AB2254" s="16"/>
      <c r="AD2254" s="16"/>
    </row>
    <row r="2255" spans="6:30">
      <c r="F2255" s="16"/>
      <c r="I2255" s="16"/>
      <c r="J2255" s="16"/>
      <c r="AB2255" s="16"/>
      <c r="AD2255" s="16"/>
    </row>
    <row r="2256" spans="6:30">
      <c r="F2256" s="16"/>
      <c r="I2256" s="16"/>
      <c r="J2256" s="16"/>
      <c r="AB2256" s="16"/>
      <c r="AD2256" s="16"/>
    </row>
    <row r="2257" spans="6:30">
      <c r="F2257" s="16"/>
      <c r="I2257" s="16"/>
      <c r="J2257" s="16"/>
      <c r="AB2257" s="16"/>
      <c r="AD2257" s="16"/>
    </row>
    <row r="2258" spans="6:30">
      <c r="F2258" s="16"/>
      <c r="I2258" s="16"/>
      <c r="J2258" s="16"/>
      <c r="AB2258" s="16"/>
      <c r="AD2258" s="16"/>
    </row>
    <row r="2259" spans="6:30">
      <c r="F2259" s="16"/>
      <c r="I2259" s="16"/>
      <c r="J2259" s="16"/>
      <c r="AB2259" s="16"/>
      <c r="AD2259" s="16"/>
    </row>
    <row r="2260" spans="6:30">
      <c r="F2260" s="16"/>
      <c r="I2260" s="16"/>
      <c r="J2260" s="16"/>
      <c r="AB2260" s="16"/>
      <c r="AD2260" s="16"/>
    </row>
    <row r="2261" spans="6:30">
      <c r="F2261" s="16"/>
      <c r="I2261" s="16"/>
      <c r="J2261" s="16"/>
      <c r="AB2261" s="16"/>
      <c r="AD2261" s="16"/>
    </row>
    <row r="2262" spans="6:30">
      <c r="F2262" s="16"/>
      <c r="I2262" s="16"/>
      <c r="J2262" s="16"/>
      <c r="AB2262" s="16"/>
      <c r="AD2262" s="16"/>
    </row>
    <row r="2263" spans="6:30">
      <c r="F2263" s="16"/>
      <c r="I2263" s="16"/>
      <c r="J2263" s="16"/>
      <c r="AB2263" s="16"/>
      <c r="AD2263" s="16"/>
    </row>
    <row r="2264" spans="6:30">
      <c r="F2264" s="16"/>
      <c r="I2264" s="16"/>
      <c r="J2264" s="16"/>
      <c r="AB2264" s="16"/>
      <c r="AD2264" s="16"/>
    </row>
    <row r="2265" spans="6:30">
      <c r="F2265" s="16"/>
      <c r="I2265" s="16"/>
      <c r="J2265" s="16"/>
      <c r="AB2265" s="16"/>
      <c r="AD2265" s="16"/>
    </row>
    <row r="2266" spans="6:30">
      <c r="F2266" s="16"/>
      <c r="I2266" s="16"/>
      <c r="J2266" s="16"/>
      <c r="AB2266" s="16"/>
      <c r="AD2266" s="16"/>
    </row>
    <row r="2267" spans="6:30">
      <c r="F2267" s="16"/>
      <c r="I2267" s="16"/>
      <c r="J2267" s="16"/>
      <c r="AB2267" s="16"/>
      <c r="AD2267" s="16"/>
    </row>
    <row r="2268" spans="6:30">
      <c r="F2268" s="16"/>
      <c r="I2268" s="16"/>
      <c r="J2268" s="16"/>
      <c r="AB2268" s="16"/>
      <c r="AD2268" s="16"/>
    </row>
    <row r="2269" spans="6:30">
      <c r="F2269" s="16"/>
      <c r="I2269" s="16"/>
      <c r="J2269" s="16"/>
      <c r="AB2269" s="16"/>
      <c r="AD2269" s="16"/>
    </row>
    <row r="2270" spans="6:30">
      <c r="F2270" s="16"/>
      <c r="I2270" s="16"/>
      <c r="J2270" s="16"/>
      <c r="AB2270" s="16"/>
      <c r="AD2270" s="16"/>
    </row>
    <row r="2271" spans="6:30">
      <c r="F2271" s="16"/>
      <c r="I2271" s="16"/>
      <c r="J2271" s="16"/>
      <c r="AB2271" s="16"/>
      <c r="AD2271" s="16"/>
    </row>
    <row r="2272" spans="6:30">
      <c r="F2272" s="16"/>
      <c r="I2272" s="16"/>
      <c r="J2272" s="16"/>
      <c r="AB2272" s="16"/>
      <c r="AD2272" s="16"/>
    </row>
    <row r="2273" spans="6:30">
      <c r="F2273" s="16"/>
      <c r="I2273" s="16"/>
      <c r="J2273" s="16"/>
      <c r="AB2273" s="16"/>
      <c r="AD2273" s="16"/>
    </row>
    <row r="2274" spans="6:30">
      <c r="F2274" s="16"/>
      <c r="I2274" s="16"/>
      <c r="J2274" s="16"/>
      <c r="AB2274" s="16"/>
      <c r="AD2274" s="16"/>
    </row>
    <row r="2275" spans="6:30">
      <c r="F2275" s="16"/>
      <c r="I2275" s="16"/>
      <c r="J2275" s="16"/>
      <c r="AB2275" s="16"/>
      <c r="AD2275" s="16"/>
    </row>
    <row r="2276" spans="6:30">
      <c r="F2276" s="16"/>
      <c r="I2276" s="16"/>
      <c r="J2276" s="16"/>
      <c r="AB2276" s="16"/>
      <c r="AD2276" s="16"/>
    </row>
    <row r="2277" spans="6:30">
      <c r="F2277" s="16"/>
      <c r="I2277" s="16"/>
      <c r="J2277" s="16"/>
      <c r="AB2277" s="16"/>
      <c r="AD2277" s="16"/>
    </row>
    <row r="2278" spans="6:30">
      <c r="F2278" s="16"/>
      <c r="I2278" s="16"/>
      <c r="J2278" s="16"/>
      <c r="AB2278" s="16"/>
      <c r="AD2278" s="16"/>
    </row>
    <row r="2279" spans="6:30">
      <c r="F2279" s="16"/>
      <c r="I2279" s="16"/>
      <c r="J2279" s="16"/>
      <c r="AB2279" s="16"/>
      <c r="AD2279" s="16"/>
    </row>
    <row r="2280" spans="6:30">
      <c r="F2280" s="16"/>
      <c r="I2280" s="16"/>
      <c r="J2280" s="16"/>
      <c r="AB2280" s="16"/>
      <c r="AD2280" s="16"/>
    </row>
    <row r="2281" spans="6:30">
      <c r="F2281" s="16"/>
      <c r="I2281" s="16"/>
      <c r="J2281" s="16"/>
      <c r="AB2281" s="16"/>
      <c r="AD2281" s="16"/>
    </row>
    <row r="2282" spans="6:30">
      <c r="F2282" s="16"/>
      <c r="I2282" s="16"/>
      <c r="J2282" s="16"/>
      <c r="AB2282" s="16"/>
      <c r="AD2282" s="16"/>
    </row>
    <row r="2283" spans="6:30">
      <c r="F2283" s="16"/>
      <c r="I2283" s="16"/>
      <c r="J2283" s="16"/>
      <c r="AB2283" s="16"/>
      <c r="AD2283" s="16"/>
    </row>
    <row r="2284" spans="6:30">
      <c r="F2284" s="16"/>
      <c r="I2284" s="16"/>
      <c r="J2284" s="16"/>
      <c r="AB2284" s="16"/>
      <c r="AD2284" s="16"/>
    </row>
    <row r="2285" spans="6:30">
      <c r="F2285" s="16"/>
      <c r="I2285" s="16"/>
      <c r="J2285" s="16"/>
      <c r="AB2285" s="16"/>
      <c r="AD2285" s="16"/>
    </row>
    <row r="2286" spans="6:30">
      <c r="F2286" s="16"/>
      <c r="I2286" s="16"/>
      <c r="J2286" s="16"/>
      <c r="AB2286" s="16"/>
      <c r="AD2286" s="16"/>
    </row>
    <row r="2287" spans="6:30">
      <c r="F2287" s="16"/>
      <c r="I2287" s="16"/>
      <c r="J2287" s="16"/>
      <c r="AB2287" s="16"/>
      <c r="AD2287" s="16"/>
    </row>
    <row r="2288" spans="6:30">
      <c r="F2288" s="16"/>
      <c r="I2288" s="16"/>
      <c r="J2288" s="16"/>
      <c r="AB2288" s="16"/>
      <c r="AD2288" s="16"/>
    </row>
    <row r="2289" spans="6:30">
      <c r="F2289" s="16"/>
      <c r="I2289" s="16"/>
      <c r="J2289" s="16"/>
      <c r="AB2289" s="16"/>
      <c r="AD2289" s="16"/>
    </row>
    <row r="2290" spans="6:30">
      <c r="F2290" s="16"/>
      <c r="I2290" s="16"/>
      <c r="J2290" s="16"/>
      <c r="AB2290" s="16"/>
      <c r="AD2290" s="16"/>
    </row>
    <row r="2291" spans="6:30">
      <c r="F2291" s="16"/>
      <c r="I2291" s="16"/>
      <c r="J2291" s="16"/>
      <c r="AB2291" s="16"/>
      <c r="AD2291" s="16"/>
    </row>
    <row r="2292" spans="6:30">
      <c r="F2292" s="16"/>
      <c r="I2292" s="16"/>
      <c r="J2292" s="16"/>
      <c r="AB2292" s="16"/>
      <c r="AD2292" s="16"/>
    </row>
    <row r="2293" spans="6:30">
      <c r="F2293" s="16"/>
      <c r="I2293" s="16"/>
      <c r="J2293" s="16"/>
      <c r="AB2293" s="16"/>
      <c r="AD2293" s="16"/>
    </row>
    <row r="2294" spans="6:30">
      <c r="F2294" s="16"/>
      <c r="I2294" s="16"/>
      <c r="J2294" s="16"/>
      <c r="AB2294" s="16"/>
      <c r="AD2294" s="16"/>
    </row>
    <row r="2295" spans="6:30">
      <c r="F2295" s="16"/>
      <c r="I2295" s="16"/>
      <c r="J2295" s="16"/>
      <c r="AB2295" s="16"/>
      <c r="AD2295" s="16"/>
    </row>
    <row r="2296" spans="6:30">
      <c r="F2296" s="16"/>
      <c r="I2296" s="16"/>
      <c r="J2296" s="16"/>
      <c r="AB2296" s="16"/>
      <c r="AD2296" s="16"/>
    </row>
    <row r="2297" spans="6:30">
      <c r="F2297" s="16"/>
      <c r="I2297" s="16"/>
      <c r="J2297" s="16"/>
      <c r="AB2297" s="16"/>
      <c r="AD2297" s="16"/>
    </row>
    <row r="2298" spans="6:30">
      <c r="F2298" s="16"/>
      <c r="I2298" s="16"/>
      <c r="J2298" s="16"/>
      <c r="AB2298" s="16"/>
      <c r="AD2298" s="16"/>
    </row>
    <row r="2299" spans="6:30">
      <c r="F2299" s="16"/>
      <c r="I2299" s="16"/>
      <c r="J2299" s="16"/>
      <c r="AB2299" s="16"/>
      <c r="AD2299" s="16"/>
    </row>
    <row r="2300" spans="6:30">
      <c r="F2300" s="16"/>
      <c r="I2300" s="16"/>
      <c r="J2300" s="16"/>
      <c r="AB2300" s="16"/>
      <c r="AD2300" s="16"/>
    </row>
    <row r="2301" spans="6:30">
      <c r="F2301" s="16"/>
      <c r="I2301" s="16"/>
      <c r="J2301" s="16"/>
      <c r="AB2301" s="16"/>
      <c r="AD2301" s="16"/>
    </row>
    <row r="2302" spans="6:30">
      <c r="F2302" s="16"/>
      <c r="I2302" s="16"/>
      <c r="J2302" s="16"/>
      <c r="AB2302" s="16"/>
      <c r="AD2302" s="16"/>
    </row>
    <row r="2303" spans="6:30">
      <c r="F2303" s="16"/>
      <c r="I2303" s="16"/>
      <c r="J2303" s="16"/>
      <c r="AB2303" s="16"/>
      <c r="AD2303" s="16"/>
    </row>
    <row r="2304" spans="6:30">
      <c r="F2304" s="16"/>
      <c r="I2304" s="16"/>
      <c r="J2304" s="16"/>
      <c r="AB2304" s="16"/>
      <c r="AD2304" s="16"/>
    </row>
    <row r="2305" spans="6:30">
      <c r="F2305" s="16"/>
      <c r="I2305" s="16"/>
      <c r="J2305" s="16"/>
      <c r="AB2305" s="16"/>
      <c r="AD2305" s="16"/>
    </row>
    <row r="2306" spans="6:30">
      <c r="F2306" s="16"/>
      <c r="I2306" s="16"/>
      <c r="J2306" s="16"/>
      <c r="AB2306" s="16"/>
      <c r="AD2306" s="16"/>
    </row>
    <row r="2307" spans="6:30">
      <c r="F2307" s="16"/>
      <c r="I2307" s="16"/>
      <c r="J2307" s="16"/>
      <c r="AB2307" s="16"/>
      <c r="AD2307" s="16"/>
    </row>
    <row r="2308" spans="6:30">
      <c r="F2308" s="16"/>
      <c r="I2308" s="16"/>
      <c r="J2308" s="16"/>
      <c r="AB2308" s="16"/>
      <c r="AD2308" s="16"/>
    </row>
    <row r="2309" spans="6:30">
      <c r="F2309" s="16"/>
      <c r="I2309" s="16"/>
      <c r="J2309" s="16"/>
      <c r="AB2309" s="16"/>
      <c r="AD2309" s="16"/>
    </row>
    <row r="2310" spans="6:30">
      <c r="F2310" s="16"/>
      <c r="I2310" s="16"/>
      <c r="J2310" s="16"/>
      <c r="AB2310" s="16"/>
      <c r="AD2310" s="16"/>
    </row>
    <row r="2311" spans="6:30">
      <c r="F2311" s="16"/>
      <c r="I2311" s="16"/>
      <c r="J2311" s="16"/>
      <c r="AB2311" s="16"/>
      <c r="AD2311" s="16"/>
    </row>
    <row r="2312" spans="6:30">
      <c r="F2312" s="16"/>
      <c r="I2312" s="16"/>
      <c r="J2312" s="16"/>
      <c r="AB2312" s="16"/>
      <c r="AD2312" s="16"/>
    </row>
    <row r="2313" spans="6:30">
      <c r="F2313" s="16"/>
      <c r="I2313" s="16"/>
      <c r="J2313" s="16"/>
      <c r="AB2313" s="16"/>
      <c r="AD2313" s="16"/>
    </row>
    <row r="2314" spans="6:30">
      <c r="F2314" s="16"/>
      <c r="I2314" s="16"/>
      <c r="J2314" s="16"/>
      <c r="AB2314" s="16"/>
      <c r="AD2314" s="16"/>
    </row>
    <row r="2315" spans="6:30">
      <c r="F2315" s="16"/>
      <c r="I2315" s="16"/>
      <c r="J2315" s="16"/>
      <c r="AB2315" s="16"/>
      <c r="AD2315" s="16"/>
    </row>
    <row r="2316" spans="6:30">
      <c r="F2316" s="16"/>
      <c r="I2316" s="16"/>
      <c r="J2316" s="16"/>
      <c r="AB2316" s="16"/>
      <c r="AD2316" s="16"/>
    </row>
    <row r="2317" spans="6:30">
      <c r="F2317" s="16"/>
      <c r="I2317" s="16"/>
      <c r="J2317" s="16"/>
      <c r="AB2317" s="16"/>
      <c r="AD2317" s="16"/>
    </row>
    <row r="2318" spans="6:30">
      <c r="F2318" s="16"/>
      <c r="I2318" s="16"/>
      <c r="J2318" s="16"/>
      <c r="AB2318" s="16"/>
      <c r="AD2318" s="16"/>
    </row>
    <row r="2319" spans="6:30">
      <c r="F2319" s="16"/>
      <c r="I2319" s="16"/>
      <c r="J2319" s="16"/>
      <c r="AB2319" s="16"/>
      <c r="AD2319" s="16"/>
    </row>
    <row r="2320" spans="6:30">
      <c r="F2320" s="16"/>
      <c r="I2320" s="16"/>
      <c r="J2320" s="16"/>
      <c r="AB2320" s="16"/>
      <c r="AD2320" s="16"/>
    </row>
    <row r="2321" spans="6:30">
      <c r="F2321" s="16"/>
      <c r="I2321" s="16"/>
      <c r="J2321" s="16"/>
      <c r="AB2321" s="16"/>
      <c r="AD2321" s="16"/>
    </row>
    <row r="2322" spans="6:30">
      <c r="F2322" s="16"/>
      <c r="I2322" s="16"/>
      <c r="J2322" s="16"/>
      <c r="AB2322" s="16"/>
      <c r="AD2322" s="16"/>
    </row>
    <row r="2323" spans="6:30">
      <c r="F2323" s="16"/>
      <c r="I2323" s="16"/>
      <c r="J2323" s="16"/>
      <c r="AB2323" s="16"/>
      <c r="AD2323" s="16"/>
    </row>
    <row r="2324" spans="6:30">
      <c r="F2324" s="16"/>
      <c r="I2324" s="16"/>
      <c r="J2324" s="16"/>
      <c r="AB2324" s="16"/>
      <c r="AD2324" s="16"/>
    </row>
    <row r="2325" spans="6:30">
      <c r="F2325" s="16"/>
      <c r="I2325" s="16"/>
      <c r="J2325" s="16"/>
      <c r="AB2325" s="16"/>
      <c r="AD2325" s="16"/>
    </row>
    <row r="2326" spans="6:30">
      <c r="F2326" s="16"/>
      <c r="I2326" s="16"/>
      <c r="J2326" s="16"/>
      <c r="AB2326" s="16"/>
      <c r="AD2326" s="16"/>
    </row>
    <row r="2327" spans="6:30">
      <c r="F2327" s="16"/>
      <c r="I2327" s="16"/>
      <c r="J2327" s="16"/>
      <c r="AB2327" s="16"/>
      <c r="AD2327" s="16"/>
    </row>
    <row r="2328" spans="6:30">
      <c r="F2328" s="16"/>
      <c r="I2328" s="16"/>
      <c r="J2328" s="16"/>
      <c r="AB2328" s="16"/>
      <c r="AD2328" s="16"/>
    </row>
    <row r="2329" spans="6:30">
      <c r="F2329" s="16"/>
      <c r="I2329" s="16"/>
      <c r="J2329" s="16"/>
      <c r="AB2329" s="16"/>
      <c r="AD2329" s="16"/>
    </row>
    <row r="2330" spans="6:30">
      <c r="F2330" s="16"/>
      <c r="I2330" s="16"/>
      <c r="J2330" s="16"/>
      <c r="AB2330" s="16"/>
      <c r="AD2330" s="16"/>
    </row>
    <row r="2331" spans="6:30">
      <c r="F2331" s="16"/>
      <c r="I2331" s="16"/>
      <c r="J2331" s="16"/>
      <c r="AB2331" s="16"/>
      <c r="AD2331" s="16"/>
    </row>
    <row r="2332" spans="6:30">
      <c r="F2332" s="16"/>
      <c r="I2332" s="16"/>
      <c r="J2332" s="16"/>
      <c r="AB2332" s="16"/>
      <c r="AD2332" s="16"/>
    </row>
    <row r="2333" spans="6:30">
      <c r="F2333" s="16"/>
      <c r="I2333" s="16"/>
      <c r="J2333" s="16"/>
      <c r="AB2333" s="16"/>
      <c r="AD2333" s="16"/>
    </row>
    <row r="2334" spans="6:30">
      <c r="F2334" s="16"/>
      <c r="I2334" s="16"/>
      <c r="J2334" s="16"/>
      <c r="AB2334" s="16"/>
      <c r="AD2334" s="16"/>
    </row>
    <row r="2335" spans="6:30">
      <c r="F2335" s="16"/>
      <c r="I2335" s="16"/>
      <c r="J2335" s="16"/>
      <c r="AB2335" s="16"/>
      <c r="AD2335" s="16"/>
    </row>
    <row r="2336" spans="6:30">
      <c r="F2336" s="16"/>
      <c r="I2336" s="16"/>
      <c r="J2336" s="16"/>
      <c r="AB2336" s="16"/>
      <c r="AD2336" s="16"/>
    </row>
    <row r="2337" spans="6:30">
      <c r="F2337" s="16"/>
      <c r="I2337" s="16"/>
      <c r="J2337" s="16"/>
      <c r="AB2337" s="16"/>
      <c r="AD2337" s="16"/>
    </row>
    <row r="2338" spans="6:30">
      <c r="F2338" s="16"/>
      <c r="I2338" s="16"/>
      <c r="J2338" s="16"/>
      <c r="AB2338" s="16"/>
      <c r="AD2338" s="16"/>
    </row>
    <row r="2339" spans="6:30">
      <c r="F2339" s="16"/>
      <c r="I2339" s="16"/>
      <c r="J2339" s="16"/>
      <c r="AB2339" s="16"/>
      <c r="AD2339" s="16"/>
    </row>
    <row r="2340" spans="6:30">
      <c r="F2340" s="16"/>
      <c r="I2340" s="16"/>
      <c r="J2340" s="16"/>
      <c r="AB2340" s="16"/>
      <c r="AD2340" s="16"/>
    </row>
    <row r="2341" spans="6:30">
      <c r="F2341" s="16"/>
      <c r="I2341" s="16"/>
      <c r="J2341" s="16"/>
      <c r="AB2341" s="16"/>
      <c r="AD2341" s="16"/>
    </row>
    <row r="2342" spans="6:30">
      <c r="F2342" s="16"/>
      <c r="I2342" s="16"/>
      <c r="J2342" s="16"/>
      <c r="AB2342" s="16"/>
      <c r="AD2342" s="16"/>
    </row>
    <row r="2343" spans="6:30">
      <c r="F2343" s="16"/>
      <c r="I2343" s="16"/>
      <c r="J2343" s="16"/>
      <c r="AB2343" s="16"/>
      <c r="AD2343" s="16"/>
    </row>
    <row r="2344" spans="6:30">
      <c r="F2344" s="16"/>
      <c r="I2344" s="16"/>
      <c r="J2344" s="16"/>
      <c r="AB2344" s="16"/>
      <c r="AD2344" s="16"/>
    </row>
    <row r="2345" spans="6:30">
      <c r="F2345" s="16"/>
      <c r="I2345" s="16"/>
      <c r="J2345" s="16"/>
      <c r="AB2345" s="16"/>
      <c r="AD2345" s="16"/>
    </row>
    <row r="2346" spans="6:30">
      <c r="F2346" s="16"/>
      <c r="I2346" s="16"/>
      <c r="J2346" s="16"/>
      <c r="AB2346" s="16"/>
      <c r="AD2346" s="16"/>
    </row>
    <row r="2347" spans="6:30">
      <c r="F2347" s="16"/>
      <c r="I2347" s="16"/>
      <c r="J2347" s="16"/>
      <c r="AB2347" s="16"/>
      <c r="AD2347" s="16"/>
    </row>
    <row r="2348" spans="6:30">
      <c r="F2348" s="16"/>
      <c r="I2348" s="16"/>
      <c r="J2348" s="16"/>
      <c r="AB2348" s="16"/>
      <c r="AD2348" s="16"/>
    </row>
    <row r="2349" spans="6:30">
      <c r="F2349" s="16"/>
      <c r="I2349" s="16"/>
      <c r="J2349" s="16"/>
      <c r="AB2349" s="16"/>
      <c r="AD2349" s="16"/>
    </row>
    <row r="2350" spans="6:30">
      <c r="F2350" s="16"/>
      <c r="I2350" s="16"/>
      <c r="J2350" s="16"/>
      <c r="AB2350" s="16"/>
      <c r="AD2350" s="16"/>
    </row>
    <row r="2351" spans="6:30">
      <c r="F2351" s="16"/>
      <c r="I2351" s="16"/>
      <c r="J2351" s="16"/>
      <c r="AB2351" s="16"/>
      <c r="AD2351" s="16"/>
    </row>
    <row r="2352" spans="6:30">
      <c r="F2352" s="16"/>
      <c r="I2352" s="16"/>
      <c r="J2352" s="16"/>
      <c r="AB2352" s="16"/>
      <c r="AD2352" s="16"/>
    </row>
    <row r="2353" spans="6:30">
      <c r="F2353" s="16"/>
      <c r="I2353" s="16"/>
      <c r="J2353" s="16"/>
      <c r="AB2353" s="16"/>
      <c r="AD2353" s="16"/>
    </row>
    <row r="2354" spans="6:30">
      <c r="F2354" s="16"/>
      <c r="I2354" s="16"/>
      <c r="J2354" s="16"/>
      <c r="AB2354" s="16"/>
      <c r="AD2354" s="16"/>
    </row>
    <row r="2355" spans="6:30">
      <c r="F2355" s="16"/>
      <c r="I2355" s="16"/>
      <c r="J2355" s="16"/>
      <c r="AB2355" s="16"/>
      <c r="AD2355" s="16"/>
    </row>
    <row r="2356" spans="6:30">
      <c r="F2356" s="16"/>
      <c r="I2356" s="16"/>
      <c r="J2356" s="16"/>
      <c r="AB2356" s="16"/>
      <c r="AD2356" s="16"/>
    </row>
    <row r="2357" spans="6:30">
      <c r="F2357" s="16"/>
      <c r="I2357" s="16"/>
      <c r="J2357" s="16"/>
      <c r="AB2357" s="16"/>
      <c r="AD2357" s="16"/>
    </row>
    <row r="2358" spans="6:30">
      <c r="F2358" s="16"/>
      <c r="I2358" s="16"/>
      <c r="J2358" s="16"/>
      <c r="AB2358" s="16"/>
      <c r="AD2358" s="16"/>
    </row>
    <row r="2359" spans="6:30">
      <c r="F2359" s="16"/>
      <c r="I2359" s="16"/>
      <c r="J2359" s="16"/>
      <c r="AB2359" s="16"/>
      <c r="AD2359" s="16"/>
    </row>
    <row r="2360" spans="6:30">
      <c r="F2360" s="16"/>
      <c r="I2360" s="16"/>
      <c r="J2360" s="16"/>
      <c r="AB2360" s="16"/>
      <c r="AD2360" s="16"/>
    </row>
    <row r="2361" spans="6:30">
      <c r="F2361" s="16"/>
      <c r="I2361" s="16"/>
      <c r="J2361" s="16"/>
      <c r="AB2361" s="16"/>
      <c r="AD2361" s="16"/>
    </row>
    <row r="2362" spans="6:30">
      <c r="F2362" s="16"/>
      <c r="I2362" s="16"/>
      <c r="J2362" s="16"/>
      <c r="AB2362" s="16"/>
      <c r="AD2362" s="16"/>
    </row>
    <row r="2363" spans="6:30">
      <c r="F2363" s="16"/>
      <c r="I2363" s="16"/>
      <c r="J2363" s="16"/>
      <c r="AB2363" s="16"/>
      <c r="AD2363" s="16"/>
    </row>
    <row r="2364" spans="6:30">
      <c r="F2364" s="16"/>
      <c r="I2364" s="16"/>
      <c r="J2364" s="16"/>
      <c r="AB2364" s="16"/>
      <c r="AD2364" s="16"/>
    </row>
    <row r="2365" spans="6:30">
      <c r="F2365" s="16"/>
      <c r="I2365" s="16"/>
      <c r="J2365" s="16"/>
      <c r="AB2365" s="16"/>
      <c r="AD2365" s="16"/>
    </row>
    <row r="2366" spans="6:30">
      <c r="F2366" s="16"/>
      <c r="I2366" s="16"/>
      <c r="J2366" s="16"/>
      <c r="AB2366" s="16"/>
      <c r="AD2366" s="16"/>
    </row>
    <row r="2367" spans="6:30">
      <c r="F2367" s="16"/>
      <c r="I2367" s="16"/>
      <c r="J2367" s="16"/>
      <c r="AB2367" s="16"/>
      <c r="AD2367" s="16"/>
    </row>
    <row r="2368" spans="6:30">
      <c r="F2368" s="16"/>
      <c r="I2368" s="16"/>
      <c r="J2368" s="16"/>
      <c r="AB2368" s="16"/>
      <c r="AD2368" s="16"/>
    </row>
    <row r="2369" spans="6:30">
      <c r="F2369" s="16"/>
      <c r="I2369" s="16"/>
      <c r="J2369" s="16"/>
      <c r="AB2369" s="16"/>
      <c r="AD2369" s="16"/>
    </row>
    <row r="2370" spans="6:30">
      <c r="F2370" s="16"/>
      <c r="I2370" s="16"/>
      <c r="J2370" s="16"/>
      <c r="AB2370" s="16"/>
      <c r="AD2370" s="16"/>
    </row>
    <row r="2371" spans="6:30">
      <c r="F2371" s="16"/>
      <c r="I2371" s="16"/>
      <c r="J2371" s="16"/>
      <c r="AB2371" s="16"/>
      <c r="AD2371" s="16"/>
    </row>
    <row r="2372" spans="6:30">
      <c r="F2372" s="16"/>
      <c r="I2372" s="16"/>
      <c r="J2372" s="16"/>
      <c r="AB2372" s="16"/>
      <c r="AD2372" s="16"/>
    </row>
    <row r="2373" spans="6:30">
      <c r="F2373" s="16"/>
      <c r="I2373" s="16"/>
      <c r="J2373" s="16"/>
      <c r="AB2373" s="16"/>
      <c r="AD2373" s="16"/>
    </row>
    <row r="2374" spans="6:30">
      <c r="F2374" s="16"/>
      <c r="I2374" s="16"/>
      <c r="J2374" s="16"/>
      <c r="AB2374" s="16"/>
      <c r="AD2374" s="16"/>
    </row>
    <row r="2375" spans="6:30">
      <c r="F2375" s="16"/>
      <c r="I2375" s="16"/>
      <c r="J2375" s="16"/>
      <c r="AB2375" s="16"/>
      <c r="AD2375" s="16"/>
    </row>
    <row r="2376" spans="6:30">
      <c r="F2376" s="16"/>
      <c r="I2376" s="16"/>
      <c r="J2376" s="16"/>
      <c r="AB2376" s="16"/>
      <c r="AD2376" s="16"/>
    </row>
    <row r="2377" spans="6:30">
      <c r="F2377" s="16"/>
      <c r="I2377" s="16"/>
      <c r="J2377" s="16"/>
      <c r="AB2377" s="16"/>
      <c r="AD2377" s="16"/>
    </row>
    <row r="2378" spans="6:30">
      <c r="F2378" s="16"/>
      <c r="I2378" s="16"/>
      <c r="J2378" s="16"/>
      <c r="AB2378" s="16"/>
      <c r="AD2378" s="16"/>
    </row>
    <row r="2379" spans="6:30">
      <c r="F2379" s="16"/>
      <c r="I2379" s="16"/>
      <c r="J2379" s="16"/>
      <c r="AB2379" s="16"/>
      <c r="AD2379" s="16"/>
    </row>
    <row r="2380" spans="6:30">
      <c r="F2380" s="16"/>
      <c r="I2380" s="16"/>
      <c r="J2380" s="16"/>
      <c r="AB2380" s="16"/>
      <c r="AD2380" s="16"/>
    </row>
    <row r="2381" spans="6:30">
      <c r="F2381" s="16"/>
      <c r="I2381" s="16"/>
      <c r="J2381" s="16"/>
      <c r="AB2381" s="16"/>
      <c r="AD2381" s="16"/>
    </row>
    <row r="2382" spans="6:30">
      <c r="F2382" s="16"/>
      <c r="I2382" s="16"/>
      <c r="J2382" s="16"/>
      <c r="AB2382" s="16"/>
      <c r="AD2382" s="16"/>
    </row>
    <row r="2383" spans="6:30">
      <c r="F2383" s="16"/>
      <c r="I2383" s="16"/>
      <c r="J2383" s="16"/>
      <c r="AB2383" s="16"/>
      <c r="AD2383" s="16"/>
    </row>
    <row r="2384" spans="6:30">
      <c r="F2384" s="16"/>
      <c r="I2384" s="16"/>
      <c r="J2384" s="16"/>
      <c r="AB2384" s="16"/>
      <c r="AD2384" s="16"/>
    </row>
    <row r="2385" spans="6:30">
      <c r="F2385" s="16"/>
      <c r="I2385" s="16"/>
      <c r="J2385" s="16"/>
      <c r="AB2385" s="16"/>
      <c r="AD2385" s="16"/>
    </row>
    <row r="2386" spans="6:30">
      <c r="F2386" s="16"/>
      <c r="I2386" s="16"/>
      <c r="J2386" s="16"/>
      <c r="AB2386" s="16"/>
      <c r="AD2386" s="16"/>
    </row>
    <row r="2387" spans="6:30">
      <c r="F2387" s="16"/>
      <c r="I2387" s="16"/>
      <c r="J2387" s="16"/>
      <c r="AB2387" s="16"/>
      <c r="AD2387" s="16"/>
    </row>
    <row r="2388" spans="6:30">
      <c r="F2388" s="16"/>
      <c r="I2388" s="16"/>
      <c r="J2388" s="16"/>
      <c r="AB2388" s="16"/>
      <c r="AD2388" s="16"/>
    </row>
    <row r="2389" spans="6:30">
      <c r="F2389" s="16"/>
      <c r="I2389" s="16"/>
      <c r="J2389" s="16"/>
      <c r="AB2389" s="16"/>
      <c r="AD2389" s="16"/>
    </row>
    <row r="2390" spans="6:30">
      <c r="F2390" s="16"/>
      <c r="I2390" s="16"/>
      <c r="J2390" s="16"/>
      <c r="AB2390" s="16"/>
      <c r="AD2390" s="16"/>
    </row>
    <row r="2391" spans="6:30">
      <c r="F2391" s="16"/>
      <c r="I2391" s="16"/>
      <c r="J2391" s="16"/>
      <c r="AB2391" s="16"/>
      <c r="AD2391" s="16"/>
    </row>
    <row r="2392" spans="6:30">
      <c r="F2392" s="16"/>
      <c r="I2392" s="16"/>
      <c r="J2392" s="16"/>
      <c r="AB2392" s="16"/>
      <c r="AD2392" s="16"/>
    </row>
    <row r="2393" spans="6:30">
      <c r="F2393" s="16"/>
      <c r="I2393" s="16"/>
      <c r="J2393" s="16"/>
      <c r="AB2393" s="16"/>
      <c r="AD2393" s="16"/>
    </row>
    <row r="2394" spans="6:30">
      <c r="F2394" s="16"/>
      <c r="I2394" s="16"/>
      <c r="J2394" s="16"/>
      <c r="AB2394" s="16"/>
      <c r="AD2394" s="16"/>
    </row>
    <row r="2395" spans="6:30">
      <c r="F2395" s="16"/>
      <c r="I2395" s="16"/>
      <c r="J2395" s="16"/>
      <c r="AB2395" s="16"/>
      <c r="AD2395" s="16"/>
    </row>
    <row r="2396" spans="6:30">
      <c r="F2396" s="16"/>
      <c r="I2396" s="16"/>
      <c r="J2396" s="16"/>
      <c r="AB2396" s="16"/>
      <c r="AD2396" s="16"/>
    </row>
    <row r="2397" spans="6:30">
      <c r="F2397" s="16"/>
      <c r="I2397" s="16"/>
      <c r="J2397" s="16"/>
      <c r="AB2397" s="16"/>
      <c r="AD2397" s="16"/>
    </row>
    <row r="2398" spans="6:30">
      <c r="F2398" s="16"/>
      <c r="I2398" s="16"/>
      <c r="J2398" s="16"/>
      <c r="AB2398" s="16"/>
      <c r="AD2398" s="16"/>
    </row>
    <row r="2399" spans="6:30">
      <c r="F2399" s="16"/>
      <c r="I2399" s="16"/>
      <c r="J2399" s="16"/>
      <c r="AB2399" s="16"/>
      <c r="AD2399" s="16"/>
    </row>
    <row r="2400" spans="6:30">
      <c r="F2400" s="16"/>
      <c r="I2400" s="16"/>
      <c r="J2400" s="16"/>
      <c r="AB2400" s="16"/>
      <c r="AD2400" s="16"/>
    </row>
    <row r="2401" spans="6:30">
      <c r="F2401" s="16"/>
      <c r="I2401" s="16"/>
      <c r="J2401" s="16"/>
      <c r="AB2401" s="16"/>
      <c r="AD2401" s="16"/>
    </row>
    <row r="2402" spans="6:30">
      <c r="F2402" s="16"/>
      <c r="I2402" s="16"/>
      <c r="J2402" s="16"/>
      <c r="AB2402" s="16"/>
      <c r="AD2402" s="16"/>
    </row>
    <row r="2403" spans="6:30">
      <c r="F2403" s="16"/>
      <c r="I2403" s="16"/>
      <c r="J2403" s="16"/>
      <c r="AB2403" s="16"/>
      <c r="AD2403" s="16"/>
    </row>
    <row r="2404" spans="6:30">
      <c r="F2404" s="16"/>
      <c r="I2404" s="16"/>
      <c r="J2404" s="16"/>
      <c r="AB2404" s="16"/>
      <c r="AD2404" s="16"/>
    </row>
    <row r="2405" spans="6:30">
      <c r="F2405" s="16"/>
      <c r="I2405" s="16"/>
      <c r="J2405" s="16"/>
      <c r="AB2405" s="16"/>
      <c r="AD2405" s="16"/>
    </row>
    <row r="2406" spans="6:30">
      <c r="F2406" s="16"/>
      <c r="I2406" s="16"/>
      <c r="J2406" s="16"/>
      <c r="AB2406" s="16"/>
      <c r="AD2406" s="16"/>
    </row>
    <row r="2407" spans="6:30">
      <c r="F2407" s="16"/>
      <c r="I2407" s="16"/>
      <c r="J2407" s="16"/>
      <c r="AB2407" s="16"/>
      <c r="AD2407" s="16"/>
    </row>
    <row r="2408" spans="6:30">
      <c r="F2408" s="16"/>
      <c r="I2408" s="16"/>
      <c r="J2408" s="16"/>
      <c r="AB2408" s="16"/>
      <c r="AD2408" s="16"/>
    </row>
    <row r="2409" spans="6:30">
      <c r="F2409" s="16"/>
      <c r="I2409" s="16"/>
      <c r="J2409" s="16"/>
      <c r="AB2409" s="16"/>
      <c r="AD2409" s="16"/>
    </row>
    <row r="2410" spans="6:30">
      <c r="F2410" s="16"/>
      <c r="I2410" s="16"/>
      <c r="J2410" s="16"/>
      <c r="AB2410" s="16"/>
      <c r="AD2410" s="16"/>
    </row>
    <row r="2411" spans="6:30">
      <c r="F2411" s="16"/>
      <c r="I2411" s="16"/>
      <c r="J2411" s="16"/>
      <c r="AB2411" s="16"/>
      <c r="AD2411" s="16"/>
    </row>
    <row r="2412" spans="6:30">
      <c r="F2412" s="16"/>
      <c r="I2412" s="16"/>
      <c r="J2412" s="16"/>
      <c r="AB2412" s="16"/>
      <c r="AD2412" s="16"/>
    </row>
    <row r="2413" spans="6:30">
      <c r="F2413" s="16"/>
      <c r="I2413" s="16"/>
      <c r="J2413" s="16"/>
      <c r="AB2413" s="16"/>
      <c r="AD2413" s="16"/>
    </row>
    <row r="2414" spans="6:30">
      <c r="F2414" s="16"/>
      <c r="I2414" s="16"/>
      <c r="J2414" s="16"/>
      <c r="AB2414" s="16"/>
      <c r="AD2414" s="16"/>
    </row>
    <row r="2415" spans="6:30">
      <c r="F2415" s="16"/>
      <c r="I2415" s="16"/>
      <c r="J2415" s="16"/>
      <c r="AB2415" s="16"/>
      <c r="AD2415" s="16"/>
    </row>
    <row r="2416" spans="6:30">
      <c r="F2416" s="16"/>
      <c r="I2416" s="16"/>
      <c r="J2416" s="16"/>
      <c r="AB2416" s="16"/>
      <c r="AD2416" s="16"/>
    </row>
    <row r="2417" spans="6:30">
      <c r="F2417" s="16"/>
      <c r="I2417" s="16"/>
      <c r="J2417" s="16"/>
      <c r="AB2417" s="16"/>
      <c r="AD2417" s="16"/>
    </row>
    <row r="2418" spans="6:30">
      <c r="F2418" s="16"/>
      <c r="I2418" s="16"/>
      <c r="J2418" s="16"/>
      <c r="AB2418" s="16"/>
      <c r="AD2418" s="16"/>
    </row>
    <row r="2419" spans="6:30">
      <c r="F2419" s="16"/>
      <c r="I2419" s="16"/>
      <c r="J2419" s="16"/>
      <c r="AB2419" s="16"/>
      <c r="AD2419" s="16"/>
    </row>
    <row r="2420" spans="6:30">
      <c r="F2420" s="16"/>
      <c r="I2420" s="16"/>
      <c r="J2420" s="16"/>
      <c r="AB2420" s="16"/>
      <c r="AD2420" s="16"/>
    </row>
    <row r="2421" spans="6:30">
      <c r="F2421" s="16"/>
      <c r="I2421" s="16"/>
      <c r="J2421" s="16"/>
      <c r="AB2421" s="16"/>
      <c r="AD2421" s="16"/>
    </row>
    <row r="2422" spans="6:30">
      <c r="F2422" s="16"/>
      <c r="I2422" s="16"/>
      <c r="J2422" s="16"/>
      <c r="AB2422" s="16"/>
      <c r="AD2422" s="16"/>
    </row>
    <row r="2423" spans="6:30">
      <c r="F2423" s="16"/>
      <c r="I2423" s="16"/>
      <c r="J2423" s="16"/>
      <c r="AB2423" s="16"/>
      <c r="AD2423" s="16"/>
    </row>
    <row r="2424" spans="6:30">
      <c r="F2424" s="16"/>
      <c r="I2424" s="16"/>
      <c r="J2424" s="16"/>
      <c r="AB2424" s="16"/>
      <c r="AD2424" s="16"/>
    </row>
    <row r="2425" spans="6:30">
      <c r="F2425" s="16"/>
      <c r="I2425" s="16"/>
      <c r="J2425" s="16"/>
      <c r="AB2425" s="16"/>
      <c r="AD2425" s="16"/>
    </row>
    <row r="2426" spans="6:30">
      <c r="F2426" s="16"/>
      <c r="I2426" s="16"/>
      <c r="J2426" s="16"/>
      <c r="AB2426" s="16"/>
      <c r="AD2426" s="16"/>
    </row>
    <row r="2427" spans="6:30">
      <c r="F2427" s="16"/>
      <c r="I2427" s="16"/>
      <c r="J2427" s="16"/>
      <c r="AB2427" s="16"/>
      <c r="AD2427" s="16"/>
    </row>
    <row r="2428" spans="6:30">
      <c r="F2428" s="16"/>
      <c r="I2428" s="16"/>
      <c r="J2428" s="16"/>
      <c r="AB2428" s="16"/>
      <c r="AD2428" s="16"/>
    </row>
    <row r="2429" spans="6:30">
      <c r="F2429" s="16"/>
      <c r="I2429" s="16"/>
      <c r="J2429" s="16"/>
      <c r="AB2429" s="16"/>
      <c r="AD2429" s="16"/>
    </row>
    <row r="2430" spans="6:30">
      <c r="F2430" s="16"/>
      <c r="I2430" s="16"/>
      <c r="J2430" s="16"/>
      <c r="AB2430" s="16"/>
      <c r="AD2430" s="16"/>
    </row>
    <row r="2431" spans="6:30">
      <c r="F2431" s="16"/>
      <c r="I2431" s="16"/>
      <c r="J2431" s="16"/>
      <c r="AB2431" s="16"/>
      <c r="AD2431" s="16"/>
    </row>
    <row r="2432" spans="6:30">
      <c r="F2432" s="16"/>
      <c r="I2432" s="16"/>
      <c r="J2432" s="16"/>
      <c r="AB2432" s="16"/>
      <c r="AD2432" s="16"/>
    </row>
    <row r="2433" spans="6:30">
      <c r="F2433" s="16"/>
      <c r="I2433" s="16"/>
      <c r="J2433" s="16"/>
      <c r="AB2433" s="16"/>
      <c r="AD2433" s="16"/>
    </row>
    <row r="2434" spans="6:30">
      <c r="F2434" s="16"/>
      <c r="I2434" s="16"/>
      <c r="J2434" s="16"/>
      <c r="AB2434" s="16"/>
      <c r="AD2434" s="16"/>
    </row>
    <row r="2435" spans="6:30">
      <c r="F2435" s="16"/>
      <c r="I2435" s="16"/>
      <c r="J2435" s="16"/>
      <c r="AB2435" s="16"/>
      <c r="AD2435" s="16"/>
    </row>
    <row r="2436" spans="6:30">
      <c r="F2436" s="16"/>
      <c r="I2436" s="16"/>
      <c r="J2436" s="16"/>
      <c r="AB2436" s="16"/>
      <c r="AD2436" s="16"/>
    </row>
    <row r="2437" spans="6:30">
      <c r="F2437" s="16"/>
      <c r="I2437" s="16"/>
      <c r="J2437" s="16"/>
      <c r="AB2437" s="16"/>
      <c r="AD2437" s="16"/>
    </row>
    <row r="2438" spans="6:30">
      <c r="F2438" s="16"/>
      <c r="I2438" s="16"/>
      <c r="J2438" s="16"/>
      <c r="AB2438" s="16"/>
      <c r="AD2438" s="16"/>
    </row>
    <row r="2439" spans="6:30">
      <c r="F2439" s="16"/>
      <c r="I2439" s="16"/>
      <c r="J2439" s="16"/>
      <c r="AB2439" s="16"/>
      <c r="AD2439" s="16"/>
    </row>
    <row r="2440" spans="6:30">
      <c r="F2440" s="16"/>
      <c r="I2440" s="16"/>
      <c r="J2440" s="16"/>
      <c r="AB2440" s="16"/>
      <c r="AD2440" s="16"/>
    </row>
    <row r="2441" spans="6:30">
      <c r="F2441" s="16"/>
      <c r="I2441" s="16"/>
      <c r="J2441" s="16"/>
      <c r="AB2441" s="16"/>
      <c r="AD2441" s="16"/>
    </row>
    <row r="2442" spans="6:30">
      <c r="F2442" s="16"/>
      <c r="I2442" s="16"/>
      <c r="J2442" s="16"/>
      <c r="AB2442" s="16"/>
      <c r="AD2442" s="16"/>
    </row>
    <row r="2443" spans="6:30">
      <c r="F2443" s="16"/>
      <c r="I2443" s="16"/>
      <c r="J2443" s="16"/>
      <c r="AB2443" s="16"/>
      <c r="AD2443" s="16"/>
    </row>
    <row r="2444" spans="6:30">
      <c r="F2444" s="16"/>
      <c r="I2444" s="16"/>
      <c r="J2444" s="16"/>
      <c r="AB2444" s="16"/>
      <c r="AD2444" s="16"/>
    </row>
    <row r="2445" spans="6:30">
      <c r="F2445" s="16"/>
      <c r="I2445" s="16"/>
      <c r="J2445" s="16"/>
      <c r="AB2445" s="16"/>
      <c r="AD2445" s="16"/>
    </row>
    <row r="2446" spans="6:30">
      <c r="F2446" s="16"/>
      <c r="I2446" s="16"/>
      <c r="J2446" s="16"/>
      <c r="AB2446" s="16"/>
      <c r="AD2446" s="16"/>
    </row>
    <row r="2447" spans="6:30">
      <c r="F2447" s="16"/>
      <c r="I2447" s="16"/>
      <c r="J2447" s="16"/>
      <c r="AB2447" s="16"/>
      <c r="AD2447" s="16"/>
    </row>
    <row r="2448" spans="6:30">
      <c r="F2448" s="16"/>
      <c r="I2448" s="16"/>
      <c r="J2448" s="16"/>
      <c r="AB2448" s="16"/>
      <c r="AD2448" s="16"/>
    </row>
    <row r="2449" spans="6:30">
      <c r="F2449" s="16"/>
      <c r="I2449" s="16"/>
      <c r="J2449" s="16"/>
      <c r="AB2449" s="16"/>
      <c r="AD2449" s="16"/>
    </row>
    <row r="2450" spans="6:30">
      <c r="F2450" s="16"/>
      <c r="I2450" s="16"/>
      <c r="J2450" s="16"/>
      <c r="AB2450" s="16"/>
      <c r="AD2450" s="16"/>
    </row>
    <row r="2451" spans="6:30">
      <c r="F2451" s="16"/>
      <c r="I2451" s="16"/>
      <c r="J2451" s="16"/>
      <c r="AB2451" s="16"/>
      <c r="AD2451" s="16"/>
    </row>
    <row r="2452" spans="6:30">
      <c r="F2452" s="16"/>
      <c r="I2452" s="16"/>
      <c r="J2452" s="16"/>
      <c r="AB2452" s="16"/>
      <c r="AD2452" s="16"/>
    </row>
    <row r="2453" spans="6:30">
      <c r="F2453" s="16"/>
      <c r="I2453" s="16"/>
      <c r="J2453" s="16"/>
      <c r="AB2453" s="16"/>
      <c r="AD2453" s="16"/>
    </row>
    <row r="2454" spans="6:30">
      <c r="F2454" s="16"/>
      <c r="I2454" s="16"/>
      <c r="J2454" s="16"/>
      <c r="AB2454" s="16"/>
      <c r="AD2454" s="16"/>
    </row>
    <row r="2455" spans="6:30">
      <c r="F2455" s="16"/>
      <c r="I2455" s="16"/>
      <c r="J2455" s="16"/>
      <c r="AB2455" s="16"/>
      <c r="AD2455" s="16"/>
    </row>
    <row r="2456" spans="6:30">
      <c r="F2456" s="16"/>
      <c r="I2456" s="16"/>
      <c r="J2456" s="16"/>
      <c r="AB2456" s="16"/>
      <c r="AD2456" s="16"/>
    </row>
    <row r="2457" spans="6:30">
      <c r="F2457" s="16"/>
      <c r="I2457" s="16"/>
      <c r="J2457" s="16"/>
      <c r="AB2457" s="16"/>
      <c r="AD2457" s="16"/>
    </row>
    <row r="2458" spans="6:30">
      <c r="F2458" s="16"/>
      <c r="I2458" s="16"/>
      <c r="J2458" s="16"/>
      <c r="AB2458" s="16"/>
      <c r="AD2458" s="16"/>
    </row>
    <row r="2459" spans="6:30">
      <c r="F2459" s="16"/>
      <c r="I2459" s="16"/>
      <c r="J2459" s="16"/>
      <c r="AB2459" s="16"/>
      <c r="AD2459" s="16"/>
    </row>
    <row r="2460" spans="6:30">
      <c r="F2460" s="16"/>
      <c r="I2460" s="16"/>
      <c r="J2460" s="16"/>
      <c r="AB2460" s="16"/>
      <c r="AD2460" s="16"/>
    </row>
    <row r="2461" spans="6:30">
      <c r="F2461" s="16"/>
      <c r="I2461" s="16"/>
      <c r="J2461" s="16"/>
      <c r="AB2461" s="16"/>
      <c r="AD2461" s="16"/>
    </row>
    <row r="2462" spans="6:30">
      <c r="F2462" s="16"/>
      <c r="I2462" s="16"/>
      <c r="J2462" s="16"/>
      <c r="AB2462" s="16"/>
      <c r="AD2462" s="16"/>
    </row>
    <row r="2463" spans="6:30">
      <c r="F2463" s="16"/>
      <c r="I2463" s="16"/>
      <c r="J2463" s="16"/>
      <c r="AB2463" s="16"/>
      <c r="AD2463" s="16"/>
    </row>
    <row r="2464" spans="6:30">
      <c r="F2464" s="16"/>
      <c r="I2464" s="16"/>
      <c r="J2464" s="16"/>
      <c r="AB2464" s="16"/>
      <c r="AD2464" s="16"/>
    </row>
    <row r="2465" spans="6:30">
      <c r="F2465" s="16"/>
      <c r="I2465" s="16"/>
      <c r="J2465" s="16"/>
      <c r="AB2465" s="16"/>
      <c r="AD2465" s="16"/>
    </row>
    <row r="2466" spans="6:30">
      <c r="F2466" s="16"/>
      <c r="I2466" s="16"/>
      <c r="J2466" s="16"/>
      <c r="AB2466" s="16"/>
      <c r="AD2466" s="16"/>
    </row>
    <row r="2467" spans="6:30">
      <c r="F2467" s="16"/>
      <c r="I2467" s="16"/>
      <c r="J2467" s="16"/>
      <c r="AB2467" s="16"/>
      <c r="AD2467" s="16"/>
    </row>
    <row r="2468" spans="6:30">
      <c r="F2468" s="16"/>
      <c r="I2468" s="16"/>
      <c r="J2468" s="16"/>
      <c r="AB2468" s="16"/>
      <c r="AD2468" s="16"/>
    </row>
    <row r="2469" spans="6:30">
      <c r="F2469" s="16"/>
      <c r="I2469" s="16"/>
      <c r="J2469" s="16"/>
      <c r="AB2469" s="16"/>
      <c r="AD2469" s="16"/>
    </row>
    <row r="2470" spans="6:30">
      <c r="F2470" s="16"/>
      <c r="I2470" s="16"/>
      <c r="J2470" s="16"/>
      <c r="AB2470" s="16"/>
      <c r="AD2470" s="16"/>
    </row>
    <row r="2471" spans="6:30">
      <c r="F2471" s="16"/>
      <c r="I2471" s="16"/>
      <c r="J2471" s="16"/>
      <c r="AB2471" s="16"/>
      <c r="AD2471" s="16"/>
    </row>
    <row r="2472" spans="6:30">
      <c r="F2472" s="16"/>
      <c r="I2472" s="16"/>
      <c r="J2472" s="16"/>
      <c r="AB2472" s="16"/>
      <c r="AD2472" s="16"/>
    </row>
    <row r="2473" spans="6:30">
      <c r="F2473" s="16"/>
      <c r="I2473" s="16"/>
      <c r="J2473" s="16"/>
      <c r="AB2473" s="16"/>
      <c r="AD2473" s="16"/>
    </row>
    <row r="2474" spans="6:30">
      <c r="F2474" s="16"/>
      <c r="I2474" s="16"/>
      <c r="J2474" s="16"/>
      <c r="AB2474" s="16"/>
      <c r="AD2474" s="16"/>
    </row>
    <row r="2475" spans="6:30">
      <c r="F2475" s="16"/>
      <c r="I2475" s="16"/>
      <c r="J2475" s="16"/>
      <c r="AB2475" s="16"/>
      <c r="AD2475" s="16"/>
    </row>
    <row r="2476" spans="6:30">
      <c r="F2476" s="16"/>
      <c r="I2476" s="16"/>
      <c r="J2476" s="16"/>
      <c r="AB2476" s="16"/>
      <c r="AD2476" s="16"/>
    </row>
    <row r="2477" spans="6:30">
      <c r="F2477" s="16"/>
      <c r="I2477" s="16"/>
      <c r="J2477" s="16"/>
      <c r="AB2477" s="16"/>
      <c r="AD2477" s="16"/>
    </row>
    <row r="2478" spans="6:30">
      <c r="F2478" s="16"/>
      <c r="I2478" s="16"/>
      <c r="J2478" s="16"/>
      <c r="AB2478" s="16"/>
      <c r="AD2478" s="16"/>
    </row>
    <row r="2479" spans="6:30">
      <c r="F2479" s="16"/>
      <c r="I2479" s="16"/>
      <c r="J2479" s="16"/>
      <c r="AB2479" s="16"/>
      <c r="AD2479" s="16"/>
    </row>
    <row r="2480" spans="6:30">
      <c r="F2480" s="16"/>
      <c r="I2480" s="16"/>
      <c r="J2480" s="16"/>
      <c r="AB2480" s="16"/>
      <c r="AD2480" s="16"/>
    </row>
    <row r="2481" spans="6:30">
      <c r="F2481" s="16"/>
      <c r="I2481" s="16"/>
      <c r="J2481" s="16"/>
      <c r="AB2481" s="16"/>
      <c r="AD2481" s="16"/>
    </row>
    <row r="2482" spans="6:30">
      <c r="F2482" s="16"/>
      <c r="I2482" s="16"/>
      <c r="J2482" s="16"/>
      <c r="AB2482" s="16"/>
      <c r="AD2482" s="16"/>
    </row>
    <row r="2483" spans="6:30">
      <c r="F2483" s="16"/>
      <c r="I2483" s="16"/>
      <c r="J2483" s="16"/>
      <c r="AB2483" s="16"/>
      <c r="AD2483" s="16"/>
    </row>
    <row r="2484" spans="6:30">
      <c r="F2484" s="16"/>
      <c r="I2484" s="16"/>
      <c r="J2484" s="16"/>
      <c r="AB2484" s="16"/>
      <c r="AD2484" s="16"/>
    </row>
    <row r="2485" spans="6:30">
      <c r="F2485" s="16"/>
      <c r="I2485" s="16"/>
      <c r="J2485" s="16"/>
      <c r="AB2485" s="16"/>
      <c r="AD2485" s="16"/>
    </row>
    <row r="2486" spans="6:30">
      <c r="F2486" s="16"/>
      <c r="I2486" s="16"/>
      <c r="J2486" s="16"/>
      <c r="AB2486" s="16"/>
      <c r="AD2486" s="16"/>
    </row>
    <row r="2487" spans="6:30">
      <c r="F2487" s="16"/>
      <c r="I2487" s="16"/>
      <c r="J2487" s="16"/>
      <c r="AB2487" s="16"/>
      <c r="AD2487" s="16"/>
    </row>
    <row r="2488" spans="6:30">
      <c r="F2488" s="16"/>
      <c r="I2488" s="16"/>
      <c r="J2488" s="16"/>
      <c r="AB2488" s="16"/>
      <c r="AD2488" s="16"/>
    </row>
    <row r="2489" spans="6:30">
      <c r="F2489" s="16"/>
      <c r="I2489" s="16"/>
      <c r="J2489" s="16"/>
      <c r="AB2489" s="16"/>
      <c r="AD2489" s="16"/>
    </row>
    <row r="2490" spans="6:30">
      <c r="F2490" s="16"/>
      <c r="I2490" s="16"/>
      <c r="J2490" s="16"/>
      <c r="AB2490" s="16"/>
      <c r="AD2490" s="16"/>
    </row>
    <row r="2491" spans="6:30">
      <c r="F2491" s="16"/>
      <c r="I2491" s="16"/>
      <c r="J2491" s="16"/>
      <c r="AB2491" s="16"/>
      <c r="AD2491" s="16"/>
    </row>
    <row r="2492" spans="6:30">
      <c r="F2492" s="16"/>
      <c r="I2492" s="16"/>
      <c r="J2492" s="16"/>
      <c r="AB2492" s="16"/>
      <c r="AD2492" s="16"/>
    </row>
    <row r="2493" spans="6:30">
      <c r="F2493" s="16"/>
      <c r="I2493" s="16"/>
      <c r="J2493" s="16"/>
      <c r="AB2493" s="16"/>
      <c r="AD2493" s="16"/>
    </row>
    <row r="2494" spans="6:30">
      <c r="F2494" s="16"/>
      <c r="I2494" s="16"/>
      <c r="J2494" s="16"/>
      <c r="AB2494" s="16"/>
      <c r="AD2494" s="16"/>
    </row>
    <row r="2495" spans="6:30">
      <c r="F2495" s="16"/>
      <c r="I2495" s="16"/>
      <c r="J2495" s="16"/>
      <c r="AB2495" s="16"/>
      <c r="AD2495" s="16"/>
    </row>
    <row r="2496" spans="6:30">
      <c r="F2496" s="16"/>
      <c r="I2496" s="16"/>
      <c r="J2496" s="16"/>
      <c r="AB2496" s="16"/>
      <c r="AD2496" s="16"/>
    </row>
    <row r="2497" spans="6:30">
      <c r="F2497" s="16"/>
      <c r="I2497" s="16"/>
      <c r="J2497" s="16"/>
      <c r="AB2497" s="16"/>
      <c r="AD2497" s="16"/>
    </row>
    <row r="2498" spans="6:30">
      <c r="F2498" s="16"/>
      <c r="I2498" s="16"/>
      <c r="J2498" s="16"/>
      <c r="AB2498" s="16"/>
      <c r="AD2498" s="16"/>
    </row>
    <row r="2499" spans="6:30">
      <c r="F2499" s="16"/>
      <c r="I2499" s="16"/>
      <c r="J2499" s="16"/>
      <c r="AB2499" s="16"/>
      <c r="AD2499" s="16"/>
    </row>
    <row r="2500" spans="6:30">
      <c r="F2500" s="16"/>
      <c r="I2500" s="16"/>
      <c r="J2500" s="16"/>
      <c r="AB2500" s="16"/>
      <c r="AD2500" s="16"/>
    </row>
    <row r="2501" spans="6:30">
      <c r="F2501" s="16"/>
      <c r="I2501" s="16"/>
      <c r="J2501" s="16"/>
      <c r="AB2501" s="16"/>
      <c r="AD2501" s="16"/>
    </row>
    <row r="2502" spans="6:30">
      <c r="F2502" s="16"/>
      <c r="I2502" s="16"/>
      <c r="J2502" s="16"/>
      <c r="AB2502" s="16"/>
      <c r="AD2502" s="16"/>
    </row>
    <row r="2503" spans="6:30">
      <c r="F2503" s="16"/>
      <c r="I2503" s="16"/>
      <c r="J2503" s="16"/>
      <c r="AB2503" s="16"/>
      <c r="AD2503" s="16"/>
    </row>
    <row r="2504" spans="6:30">
      <c r="F2504" s="16"/>
      <c r="I2504" s="16"/>
      <c r="J2504" s="16"/>
      <c r="AB2504" s="16"/>
      <c r="AD2504" s="16"/>
    </row>
    <row r="2505" spans="6:30">
      <c r="F2505" s="16"/>
      <c r="I2505" s="16"/>
      <c r="J2505" s="16"/>
      <c r="AB2505" s="16"/>
      <c r="AD2505" s="16"/>
    </row>
    <row r="2506" spans="6:30">
      <c r="F2506" s="16"/>
      <c r="I2506" s="16"/>
      <c r="J2506" s="16"/>
      <c r="AB2506" s="16"/>
      <c r="AD2506" s="16"/>
    </row>
    <row r="2507" spans="6:30">
      <c r="F2507" s="16"/>
      <c r="I2507" s="16"/>
      <c r="J2507" s="16"/>
      <c r="AB2507" s="16"/>
      <c r="AD2507" s="16"/>
    </row>
    <row r="2508" spans="6:30">
      <c r="F2508" s="16"/>
      <c r="I2508" s="16"/>
      <c r="J2508" s="16"/>
      <c r="AB2508" s="16"/>
      <c r="AD2508" s="16"/>
    </row>
    <row r="2509" spans="6:30">
      <c r="F2509" s="16"/>
      <c r="I2509" s="16"/>
      <c r="J2509" s="16"/>
      <c r="AB2509" s="16"/>
      <c r="AD2509" s="16"/>
    </row>
    <row r="2510" spans="6:30">
      <c r="F2510" s="16"/>
      <c r="I2510" s="16"/>
      <c r="J2510" s="16"/>
      <c r="AB2510" s="16"/>
      <c r="AD2510" s="16"/>
    </row>
    <row r="2511" spans="6:30">
      <c r="F2511" s="16"/>
      <c r="I2511" s="16"/>
      <c r="J2511" s="16"/>
      <c r="AB2511" s="16"/>
      <c r="AD2511" s="16"/>
    </row>
    <row r="2512" spans="6:30">
      <c r="F2512" s="16"/>
      <c r="I2512" s="16"/>
      <c r="J2512" s="16"/>
      <c r="AB2512" s="16"/>
      <c r="AD2512" s="16"/>
    </row>
    <row r="2513" spans="6:30">
      <c r="F2513" s="16"/>
      <c r="I2513" s="16"/>
      <c r="J2513" s="16"/>
      <c r="AB2513" s="16"/>
      <c r="AD2513" s="16"/>
    </row>
    <row r="2514" spans="6:30">
      <c r="F2514" s="16"/>
      <c r="I2514" s="16"/>
      <c r="J2514" s="16"/>
      <c r="AB2514" s="16"/>
      <c r="AD2514" s="16"/>
    </row>
    <row r="2515" spans="6:30">
      <c r="F2515" s="16"/>
      <c r="I2515" s="16"/>
      <c r="J2515" s="16"/>
      <c r="AB2515" s="16"/>
      <c r="AD2515" s="16"/>
    </row>
    <row r="2516" spans="6:30">
      <c r="F2516" s="16"/>
      <c r="I2516" s="16"/>
      <c r="J2516" s="16"/>
      <c r="AB2516" s="16"/>
      <c r="AD2516" s="16"/>
    </row>
    <row r="2517" spans="6:30">
      <c r="F2517" s="16"/>
      <c r="I2517" s="16"/>
      <c r="J2517" s="16"/>
      <c r="AB2517" s="16"/>
      <c r="AD2517" s="16"/>
    </row>
    <row r="2518" spans="6:30">
      <c r="F2518" s="16"/>
      <c r="I2518" s="16"/>
      <c r="J2518" s="16"/>
      <c r="AB2518" s="16"/>
      <c r="AD2518" s="16"/>
    </row>
    <row r="2519" spans="6:30">
      <c r="F2519" s="16"/>
      <c r="I2519" s="16"/>
      <c r="J2519" s="16"/>
      <c r="AB2519" s="16"/>
      <c r="AD2519" s="16"/>
    </row>
    <row r="2520" spans="6:30">
      <c r="F2520" s="16"/>
      <c r="I2520" s="16"/>
      <c r="J2520" s="16"/>
      <c r="AB2520" s="16"/>
      <c r="AD2520" s="16"/>
    </row>
    <row r="2521" spans="6:30">
      <c r="F2521" s="16"/>
      <c r="I2521" s="16"/>
      <c r="J2521" s="16"/>
      <c r="AB2521" s="16"/>
      <c r="AD2521" s="16"/>
    </row>
    <row r="2522" spans="6:30">
      <c r="F2522" s="16"/>
      <c r="I2522" s="16"/>
      <c r="J2522" s="16"/>
      <c r="AB2522" s="16"/>
      <c r="AD2522" s="16"/>
    </row>
    <row r="2523" spans="6:30">
      <c r="F2523" s="16"/>
      <c r="I2523" s="16"/>
      <c r="J2523" s="16"/>
      <c r="AB2523" s="16"/>
      <c r="AD2523" s="16"/>
    </row>
    <row r="2524" spans="6:30">
      <c r="F2524" s="16"/>
      <c r="I2524" s="16"/>
      <c r="J2524" s="16"/>
      <c r="AB2524" s="16"/>
      <c r="AD2524" s="16"/>
    </row>
    <row r="2525" spans="6:30">
      <c r="F2525" s="16"/>
      <c r="I2525" s="16"/>
      <c r="J2525" s="16"/>
      <c r="AB2525" s="16"/>
      <c r="AD2525" s="16"/>
    </row>
    <row r="2526" spans="6:30">
      <c r="F2526" s="16"/>
      <c r="I2526" s="16"/>
      <c r="J2526" s="16"/>
      <c r="AB2526" s="16"/>
      <c r="AD2526" s="16"/>
    </row>
    <row r="2527" spans="6:30">
      <c r="F2527" s="16"/>
      <c r="I2527" s="16"/>
      <c r="J2527" s="16"/>
      <c r="AB2527" s="16"/>
      <c r="AD2527" s="16"/>
    </row>
    <row r="2528" spans="6:30">
      <c r="F2528" s="16"/>
      <c r="I2528" s="16"/>
      <c r="J2528" s="16"/>
      <c r="AB2528" s="16"/>
      <c r="AD2528" s="16"/>
    </row>
    <row r="2529" spans="6:30">
      <c r="F2529" s="16"/>
      <c r="I2529" s="16"/>
      <c r="J2529" s="16"/>
      <c r="AB2529" s="16"/>
      <c r="AD2529" s="16"/>
    </row>
    <row r="2530" spans="6:30">
      <c r="F2530" s="16"/>
      <c r="I2530" s="16"/>
      <c r="J2530" s="16"/>
      <c r="AB2530" s="16"/>
      <c r="AD2530" s="16"/>
    </row>
    <row r="2531" spans="6:30">
      <c r="F2531" s="16"/>
      <c r="I2531" s="16"/>
      <c r="J2531" s="16"/>
      <c r="AB2531" s="16"/>
      <c r="AD2531" s="16"/>
    </row>
    <row r="2532" spans="6:30">
      <c r="F2532" s="16"/>
      <c r="I2532" s="16"/>
      <c r="J2532" s="16"/>
      <c r="AB2532" s="16"/>
      <c r="AD2532" s="16"/>
    </row>
    <row r="2533" spans="6:30">
      <c r="F2533" s="16"/>
      <c r="I2533" s="16"/>
      <c r="J2533" s="16"/>
      <c r="AB2533" s="16"/>
      <c r="AD2533" s="16"/>
    </row>
    <row r="2534" spans="6:30">
      <c r="F2534" s="16"/>
      <c r="I2534" s="16"/>
      <c r="J2534" s="16"/>
      <c r="AB2534" s="16"/>
      <c r="AD2534" s="16"/>
    </row>
    <row r="2535" spans="6:30">
      <c r="F2535" s="16"/>
      <c r="I2535" s="16"/>
      <c r="J2535" s="16"/>
      <c r="AB2535" s="16"/>
      <c r="AD2535" s="16"/>
    </row>
    <row r="2536" spans="6:30">
      <c r="F2536" s="16"/>
      <c r="I2536" s="16"/>
      <c r="J2536" s="16"/>
      <c r="AB2536" s="16"/>
      <c r="AD2536" s="16"/>
    </row>
    <row r="2537" spans="6:30">
      <c r="F2537" s="16"/>
      <c r="I2537" s="16"/>
      <c r="J2537" s="16"/>
      <c r="AB2537" s="16"/>
      <c r="AD2537" s="16"/>
    </row>
    <row r="2538" spans="6:30">
      <c r="F2538" s="16"/>
      <c r="I2538" s="16"/>
      <c r="J2538" s="16"/>
      <c r="AB2538" s="16"/>
      <c r="AD2538" s="16"/>
    </row>
    <row r="2539" spans="6:30">
      <c r="F2539" s="16"/>
      <c r="I2539" s="16"/>
      <c r="J2539" s="16"/>
      <c r="AB2539" s="16"/>
      <c r="AD2539" s="16"/>
    </row>
    <row r="2540" spans="6:30">
      <c r="F2540" s="16"/>
      <c r="I2540" s="16"/>
      <c r="J2540" s="16"/>
      <c r="AB2540" s="16"/>
      <c r="AD2540" s="16"/>
    </row>
    <row r="2541" spans="6:30">
      <c r="F2541" s="16"/>
      <c r="I2541" s="16"/>
      <c r="J2541" s="16"/>
      <c r="AB2541" s="16"/>
      <c r="AD2541" s="16"/>
    </row>
    <row r="2542" spans="6:30">
      <c r="F2542" s="16"/>
      <c r="I2542" s="16"/>
      <c r="J2542" s="16"/>
      <c r="AB2542" s="16"/>
      <c r="AD2542" s="16"/>
    </row>
    <row r="2543" spans="6:30">
      <c r="F2543" s="16"/>
      <c r="I2543" s="16"/>
      <c r="J2543" s="16"/>
      <c r="AB2543" s="16"/>
      <c r="AD2543" s="16"/>
    </row>
    <row r="2544" spans="6:30">
      <c r="F2544" s="16"/>
      <c r="I2544" s="16"/>
      <c r="J2544" s="16"/>
      <c r="AB2544" s="16"/>
      <c r="AD2544" s="16"/>
    </row>
    <row r="2545" spans="6:30">
      <c r="F2545" s="16"/>
      <c r="I2545" s="16"/>
      <c r="J2545" s="16"/>
      <c r="AB2545" s="16"/>
      <c r="AD2545" s="16"/>
    </row>
    <row r="2546" spans="6:30">
      <c r="F2546" s="16"/>
      <c r="I2546" s="16"/>
      <c r="J2546" s="16"/>
      <c r="AB2546" s="16"/>
      <c r="AD2546" s="16"/>
    </row>
    <row r="2547" spans="6:30">
      <c r="F2547" s="16"/>
      <c r="I2547" s="16"/>
      <c r="J2547" s="16"/>
      <c r="AB2547" s="16"/>
      <c r="AD2547" s="16"/>
    </row>
    <row r="2548" spans="6:30">
      <c r="F2548" s="16"/>
      <c r="I2548" s="16"/>
      <c r="J2548" s="16"/>
      <c r="AB2548" s="16"/>
      <c r="AD2548" s="16"/>
    </row>
    <row r="2549" spans="6:30">
      <c r="F2549" s="16"/>
      <c r="I2549" s="16"/>
      <c r="J2549" s="16"/>
      <c r="AB2549" s="16"/>
      <c r="AD2549" s="16"/>
    </row>
    <row r="2550" spans="6:30">
      <c r="F2550" s="16"/>
      <c r="I2550" s="16"/>
      <c r="J2550" s="16"/>
      <c r="AB2550" s="16"/>
      <c r="AD2550" s="16"/>
    </row>
    <row r="2551" spans="6:30">
      <c r="F2551" s="16"/>
      <c r="I2551" s="16"/>
      <c r="J2551" s="16"/>
      <c r="AB2551" s="16"/>
      <c r="AD2551" s="16"/>
    </row>
    <row r="2552" spans="6:30">
      <c r="F2552" s="16"/>
      <c r="I2552" s="16"/>
      <c r="J2552" s="16"/>
      <c r="AB2552" s="16"/>
      <c r="AD2552" s="16"/>
    </row>
    <row r="2553" spans="6:30">
      <c r="F2553" s="16"/>
      <c r="I2553" s="16"/>
      <c r="J2553" s="16"/>
      <c r="AB2553" s="16"/>
      <c r="AD2553" s="16"/>
    </row>
    <row r="2554" spans="6:30">
      <c r="F2554" s="16"/>
      <c r="I2554" s="16"/>
      <c r="J2554" s="16"/>
      <c r="AB2554" s="16"/>
      <c r="AD2554" s="16"/>
    </row>
    <row r="2555" spans="6:30">
      <c r="F2555" s="16"/>
      <c r="I2555" s="16"/>
      <c r="J2555" s="16"/>
      <c r="AB2555" s="16"/>
      <c r="AD2555" s="16"/>
    </row>
    <row r="2556" spans="6:30">
      <c r="F2556" s="16"/>
      <c r="I2556" s="16"/>
      <c r="J2556" s="16"/>
      <c r="AB2556" s="16"/>
      <c r="AD2556" s="16"/>
    </row>
    <row r="2557" spans="6:30">
      <c r="F2557" s="16"/>
      <c r="I2557" s="16"/>
      <c r="J2557" s="16"/>
      <c r="AB2557" s="16"/>
      <c r="AD2557" s="16"/>
    </row>
    <row r="2558" spans="6:30">
      <c r="F2558" s="16"/>
      <c r="I2558" s="16"/>
      <c r="J2558" s="16"/>
      <c r="AB2558" s="16"/>
      <c r="AD2558" s="16"/>
    </row>
    <row r="2559" spans="6:30">
      <c r="F2559" s="16"/>
      <c r="I2559" s="16"/>
      <c r="J2559" s="16"/>
      <c r="AB2559" s="16"/>
      <c r="AD2559" s="16"/>
    </row>
    <row r="2560" spans="6:30">
      <c r="F2560" s="16"/>
      <c r="I2560" s="16"/>
      <c r="J2560" s="16"/>
      <c r="AB2560" s="16"/>
      <c r="AD2560" s="16"/>
    </row>
    <row r="2561" spans="6:30">
      <c r="F2561" s="16"/>
      <c r="I2561" s="16"/>
      <c r="J2561" s="16"/>
      <c r="AB2561" s="16"/>
      <c r="AD2561" s="16"/>
    </row>
    <row r="2562" spans="6:30">
      <c r="F2562" s="16"/>
      <c r="I2562" s="16"/>
      <c r="J2562" s="16"/>
      <c r="AB2562" s="16"/>
      <c r="AD2562" s="16"/>
    </row>
    <row r="2563" spans="6:30">
      <c r="F2563" s="16"/>
      <c r="I2563" s="16"/>
      <c r="J2563" s="16"/>
      <c r="AB2563" s="16"/>
      <c r="AD2563" s="16"/>
    </row>
    <row r="2564" spans="6:30">
      <c r="F2564" s="16"/>
      <c r="I2564" s="16"/>
      <c r="J2564" s="16"/>
      <c r="AB2564" s="16"/>
      <c r="AD2564" s="16"/>
    </row>
    <row r="2565" spans="6:30">
      <c r="F2565" s="16"/>
      <c r="I2565" s="16"/>
      <c r="J2565" s="16"/>
      <c r="AB2565" s="16"/>
      <c r="AD2565" s="16"/>
    </row>
    <row r="2566" spans="6:30">
      <c r="F2566" s="16"/>
      <c r="I2566" s="16"/>
      <c r="J2566" s="16"/>
      <c r="AB2566" s="16"/>
      <c r="AD2566" s="16"/>
    </row>
    <row r="2567" spans="6:30">
      <c r="F2567" s="16"/>
      <c r="I2567" s="16"/>
      <c r="J2567" s="16"/>
      <c r="AB2567" s="16"/>
      <c r="AD2567" s="16"/>
    </row>
    <row r="2568" spans="6:30">
      <c r="F2568" s="16"/>
      <c r="I2568" s="16"/>
      <c r="J2568" s="16"/>
      <c r="AB2568" s="16"/>
      <c r="AD2568" s="16"/>
    </row>
    <row r="2569" spans="6:30">
      <c r="F2569" s="16"/>
      <c r="I2569" s="16"/>
      <c r="J2569" s="16"/>
      <c r="AB2569" s="16"/>
      <c r="AD2569" s="16"/>
    </row>
    <row r="2570" spans="6:30">
      <c r="F2570" s="16"/>
      <c r="I2570" s="16"/>
      <c r="J2570" s="16"/>
      <c r="AB2570" s="16"/>
      <c r="AD2570" s="16"/>
    </row>
    <row r="2571" spans="6:30">
      <c r="F2571" s="16"/>
      <c r="I2571" s="16"/>
      <c r="J2571" s="16"/>
      <c r="AB2571" s="16"/>
      <c r="AD2571" s="16"/>
    </row>
    <row r="2572" spans="6:30">
      <c r="F2572" s="16"/>
      <c r="I2572" s="16"/>
      <c r="J2572" s="16"/>
      <c r="AB2572" s="16"/>
      <c r="AD2572" s="16"/>
    </row>
    <row r="2573" spans="6:30">
      <c r="F2573" s="16"/>
      <c r="I2573" s="16"/>
      <c r="J2573" s="16"/>
      <c r="AB2573" s="16"/>
      <c r="AD2573" s="16"/>
    </row>
    <row r="2574" spans="6:30">
      <c r="F2574" s="16"/>
      <c r="I2574" s="16"/>
      <c r="J2574" s="16"/>
      <c r="AB2574" s="16"/>
      <c r="AD2574" s="16"/>
    </row>
    <row r="2575" spans="6:30">
      <c r="F2575" s="16"/>
      <c r="I2575" s="16"/>
      <c r="J2575" s="16"/>
      <c r="AB2575" s="16"/>
      <c r="AD2575" s="16"/>
    </row>
    <row r="2576" spans="6:30">
      <c r="F2576" s="16"/>
      <c r="I2576" s="16"/>
      <c r="J2576" s="16"/>
      <c r="AB2576" s="16"/>
      <c r="AD2576" s="16"/>
    </row>
    <row r="2577" spans="6:30">
      <c r="F2577" s="16"/>
      <c r="I2577" s="16"/>
      <c r="J2577" s="16"/>
      <c r="AB2577" s="16"/>
      <c r="AD2577" s="16"/>
    </row>
    <row r="2578" spans="6:30">
      <c r="F2578" s="16"/>
      <c r="I2578" s="16"/>
      <c r="J2578" s="16"/>
      <c r="AB2578" s="16"/>
      <c r="AD2578" s="16"/>
    </row>
    <row r="2579" spans="6:30">
      <c r="F2579" s="16"/>
      <c r="I2579" s="16"/>
      <c r="J2579" s="16"/>
      <c r="AB2579" s="16"/>
      <c r="AD2579" s="16"/>
    </row>
    <row r="2580" spans="6:30">
      <c r="F2580" s="16"/>
      <c r="I2580" s="16"/>
      <c r="J2580" s="16"/>
      <c r="AB2580" s="16"/>
      <c r="AD2580" s="16"/>
    </row>
    <row r="2581" spans="6:30">
      <c r="F2581" s="16"/>
      <c r="I2581" s="16"/>
      <c r="J2581" s="16"/>
      <c r="AB2581" s="16"/>
      <c r="AD2581" s="16"/>
    </row>
    <row r="2582" spans="6:30">
      <c r="F2582" s="16"/>
      <c r="I2582" s="16"/>
      <c r="J2582" s="16"/>
      <c r="AB2582" s="16"/>
      <c r="AD2582" s="16"/>
    </row>
    <row r="2583" spans="6:30">
      <c r="F2583" s="16"/>
      <c r="I2583" s="16"/>
      <c r="J2583" s="16"/>
      <c r="AB2583" s="16"/>
      <c r="AD2583" s="16"/>
    </row>
    <row r="2584" spans="6:30">
      <c r="F2584" s="16"/>
      <c r="I2584" s="16"/>
      <c r="J2584" s="16"/>
      <c r="AB2584" s="16"/>
      <c r="AD2584" s="16"/>
    </row>
    <row r="2585" spans="6:30">
      <c r="F2585" s="16"/>
      <c r="I2585" s="16"/>
      <c r="J2585" s="16"/>
      <c r="AB2585" s="16"/>
      <c r="AD2585" s="16"/>
    </row>
    <row r="2586" spans="6:30">
      <c r="F2586" s="16"/>
      <c r="I2586" s="16"/>
      <c r="J2586" s="16"/>
      <c r="AB2586" s="16"/>
      <c r="AD2586" s="16"/>
    </row>
    <row r="2587" spans="6:30">
      <c r="F2587" s="16"/>
      <c r="I2587" s="16"/>
      <c r="J2587" s="16"/>
      <c r="AB2587" s="16"/>
      <c r="AD2587" s="16"/>
    </row>
    <row r="2588" spans="6:30">
      <c r="F2588" s="16"/>
      <c r="I2588" s="16"/>
      <c r="J2588" s="16"/>
      <c r="AB2588" s="16"/>
      <c r="AD2588" s="16"/>
    </row>
    <row r="2589" spans="6:30">
      <c r="F2589" s="16"/>
      <c r="I2589" s="16"/>
      <c r="J2589" s="16"/>
      <c r="AB2589" s="16"/>
      <c r="AD2589" s="16"/>
    </row>
    <row r="2590" spans="6:30">
      <c r="F2590" s="16"/>
      <c r="I2590" s="16"/>
      <c r="J2590" s="16"/>
      <c r="AB2590" s="16"/>
      <c r="AD2590" s="16"/>
    </row>
    <row r="2591" spans="6:30">
      <c r="F2591" s="16"/>
      <c r="I2591" s="16"/>
      <c r="J2591" s="16"/>
      <c r="AB2591" s="16"/>
      <c r="AD2591" s="16"/>
    </row>
    <row r="2592" spans="6:30">
      <c r="F2592" s="16"/>
      <c r="I2592" s="16"/>
      <c r="J2592" s="16"/>
      <c r="AB2592" s="16"/>
      <c r="AD2592" s="16"/>
    </row>
    <row r="2593" spans="6:30">
      <c r="F2593" s="16"/>
      <c r="I2593" s="16"/>
      <c r="J2593" s="16"/>
      <c r="AB2593" s="16"/>
      <c r="AD2593" s="16"/>
    </row>
    <row r="2594" spans="6:30">
      <c r="F2594" s="16"/>
      <c r="I2594" s="16"/>
      <c r="J2594" s="16"/>
      <c r="AB2594" s="16"/>
      <c r="AD2594" s="16"/>
    </row>
    <row r="2595" spans="6:30">
      <c r="F2595" s="16"/>
      <c r="I2595" s="16"/>
      <c r="J2595" s="16"/>
      <c r="AB2595" s="16"/>
      <c r="AD2595" s="16"/>
    </row>
    <row r="2596" spans="6:30">
      <c r="F2596" s="16"/>
      <c r="I2596" s="16"/>
      <c r="J2596" s="16"/>
      <c r="AB2596" s="16"/>
      <c r="AD2596" s="16"/>
    </row>
    <row r="2597" spans="6:30">
      <c r="F2597" s="16"/>
      <c r="I2597" s="16"/>
      <c r="J2597" s="16"/>
      <c r="AB2597" s="16"/>
      <c r="AD2597" s="16"/>
    </row>
    <row r="2598" spans="6:30">
      <c r="F2598" s="16"/>
      <c r="I2598" s="16"/>
      <c r="J2598" s="16"/>
      <c r="AB2598" s="16"/>
      <c r="AD2598" s="16"/>
    </row>
    <row r="2599" spans="6:30">
      <c r="F2599" s="16"/>
      <c r="I2599" s="16"/>
      <c r="J2599" s="16"/>
      <c r="AB2599" s="16"/>
      <c r="AD2599" s="16"/>
    </row>
    <row r="2600" spans="6:30">
      <c r="F2600" s="16"/>
      <c r="I2600" s="16"/>
      <c r="J2600" s="16"/>
      <c r="AB2600" s="16"/>
      <c r="AD2600" s="16"/>
    </row>
    <row r="2601" spans="6:30">
      <c r="F2601" s="16"/>
      <c r="I2601" s="16"/>
      <c r="J2601" s="16"/>
      <c r="AB2601" s="16"/>
      <c r="AD2601" s="16"/>
    </row>
    <row r="2602" spans="6:30">
      <c r="F2602" s="16"/>
      <c r="I2602" s="16"/>
      <c r="J2602" s="16"/>
      <c r="AB2602" s="16"/>
      <c r="AD2602" s="16"/>
    </row>
    <row r="2603" spans="6:30">
      <c r="F2603" s="16"/>
      <c r="I2603" s="16"/>
      <c r="J2603" s="16"/>
      <c r="AB2603" s="16"/>
      <c r="AD2603" s="16"/>
    </row>
    <row r="2604" spans="6:30">
      <c r="F2604" s="16"/>
      <c r="I2604" s="16"/>
      <c r="J2604" s="16"/>
      <c r="AB2604" s="16"/>
      <c r="AD2604" s="16"/>
    </row>
    <row r="2605" spans="6:30">
      <c r="F2605" s="16"/>
      <c r="I2605" s="16"/>
      <c r="J2605" s="16"/>
      <c r="AB2605" s="16"/>
      <c r="AD2605" s="16"/>
    </row>
    <row r="2606" spans="6:30">
      <c r="F2606" s="16"/>
      <c r="I2606" s="16"/>
      <c r="J2606" s="16"/>
      <c r="AB2606" s="16"/>
      <c r="AD2606" s="16"/>
    </row>
    <row r="2607" spans="6:30">
      <c r="F2607" s="16"/>
      <c r="I2607" s="16"/>
      <c r="J2607" s="16"/>
      <c r="AB2607" s="16"/>
      <c r="AD2607" s="16"/>
    </row>
    <row r="2608" spans="6:30">
      <c r="F2608" s="16"/>
      <c r="I2608" s="16"/>
      <c r="J2608" s="16"/>
      <c r="AB2608" s="16"/>
      <c r="AD2608" s="16"/>
    </row>
    <row r="2609" spans="6:30">
      <c r="F2609" s="16"/>
      <c r="I2609" s="16"/>
      <c r="J2609" s="16"/>
      <c r="AB2609" s="16"/>
      <c r="AD2609" s="16"/>
    </row>
    <row r="2610" spans="6:30">
      <c r="F2610" s="16"/>
      <c r="I2610" s="16"/>
      <c r="J2610" s="16"/>
      <c r="AB2610" s="16"/>
      <c r="AD2610" s="16"/>
    </row>
    <row r="2611" spans="6:30">
      <c r="F2611" s="16"/>
      <c r="I2611" s="16"/>
      <c r="J2611" s="16"/>
      <c r="AB2611" s="16"/>
      <c r="AD2611" s="16"/>
    </row>
    <row r="2612" spans="6:30">
      <c r="F2612" s="16"/>
      <c r="I2612" s="16"/>
      <c r="J2612" s="16"/>
      <c r="AB2612" s="16"/>
      <c r="AD2612" s="16"/>
    </row>
    <row r="2613" spans="6:30">
      <c r="F2613" s="16"/>
      <c r="I2613" s="16"/>
      <c r="J2613" s="16"/>
      <c r="AB2613" s="16"/>
      <c r="AD2613" s="16"/>
    </row>
    <row r="2614" spans="6:30">
      <c r="F2614" s="16"/>
      <c r="I2614" s="16"/>
      <c r="J2614" s="16"/>
      <c r="AB2614" s="16"/>
      <c r="AD2614" s="16"/>
    </row>
    <row r="2615" spans="6:30">
      <c r="F2615" s="16"/>
      <c r="I2615" s="16"/>
      <c r="J2615" s="16"/>
      <c r="AB2615" s="16"/>
      <c r="AD2615" s="16"/>
    </row>
    <row r="2616" spans="6:30">
      <c r="F2616" s="16"/>
      <c r="I2616" s="16"/>
      <c r="J2616" s="16"/>
      <c r="AB2616" s="16"/>
      <c r="AD2616" s="16"/>
    </row>
    <row r="2617" spans="6:30">
      <c r="F2617" s="16"/>
      <c r="I2617" s="16"/>
      <c r="J2617" s="16"/>
      <c r="AB2617" s="16"/>
      <c r="AD2617" s="16"/>
    </row>
    <row r="2618" spans="6:30">
      <c r="F2618" s="16"/>
      <c r="I2618" s="16"/>
      <c r="J2618" s="16"/>
      <c r="AB2618" s="16"/>
      <c r="AD2618" s="16"/>
    </row>
    <row r="2619" spans="6:30">
      <c r="F2619" s="16"/>
      <c r="I2619" s="16"/>
      <c r="J2619" s="16"/>
      <c r="AB2619" s="16"/>
      <c r="AD2619" s="16"/>
    </row>
    <row r="2620" spans="6:30">
      <c r="F2620" s="16"/>
      <c r="I2620" s="16"/>
      <c r="J2620" s="16"/>
      <c r="AB2620" s="16"/>
      <c r="AD2620" s="16"/>
    </row>
    <row r="2621" spans="6:30">
      <c r="F2621" s="16"/>
      <c r="I2621" s="16"/>
      <c r="J2621" s="16"/>
      <c r="AB2621" s="16"/>
      <c r="AD2621" s="16"/>
    </row>
    <row r="2622" spans="6:30">
      <c r="F2622" s="16"/>
      <c r="I2622" s="16"/>
      <c r="J2622" s="16"/>
      <c r="AB2622" s="16"/>
      <c r="AD2622" s="16"/>
    </row>
    <row r="2623" spans="6:30">
      <c r="F2623" s="16"/>
      <c r="I2623" s="16"/>
      <c r="J2623" s="16"/>
      <c r="AB2623" s="16"/>
      <c r="AD2623" s="16"/>
    </row>
    <row r="2624" spans="6:30">
      <c r="F2624" s="16"/>
      <c r="I2624" s="16"/>
      <c r="J2624" s="16"/>
      <c r="AB2624" s="16"/>
      <c r="AD2624" s="16"/>
    </row>
    <row r="2625" spans="6:30">
      <c r="F2625" s="16"/>
      <c r="I2625" s="16"/>
      <c r="J2625" s="16"/>
      <c r="AB2625" s="16"/>
      <c r="AD2625" s="16"/>
    </row>
    <row r="2626" spans="6:30">
      <c r="F2626" s="16"/>
      <c r="I2626" s="16"/>
      <c r="J2626" s="16"/>
      <c r="AB2626" s="16"/>
      <c r="AD2626" s="16"/>
    </row>
    <row r="2627" spans="6:30">
      <c r="F2627" s="16"/>
      <c r="I2627" s="16"/>
      <c r="J2627" s="16"/>
      <c r="AB2627" s="16"/>
      <c r="AD2627" s="16"/>
    </row>
    <row r="2628" spans="6:30">
      <c r="F2628" s="16"/>
      <c r="I2628" s="16"/>
      <c r="J2628" s="16"/>
      <c r="AB2628" s="16"/>
      <c r="AD2628" s="16"/>
    </row>
    <row r="2629" spans="6:30">
      <c r="F2629" s="16"/>
      <c r="I2629" s="16"/>
      <c r="J2629" s="16"/>
      <c r="AB2629" s="16"/>
      <c r="AD2629" s="16"/>
    </row>
    <row r="2630" spans="6:30">
      <c r="F2630" s="16"/>
      <c r="I2630" s="16"/>
      <c r="J2630" s="16"/>
      <c r="AB2630" s="16"/>
      <c r="AD2630" s="16"/>
    </row>
    <row r="2631" spans="6:30">
      <c r="F2631" s="16"/>
      <c r="I2631" s="16"/>
      <c r="J2631" s="16"/>
      <c r="AB2631" s="16"/>
      <c r="AD2631" s="16"/>
    </row>
    <row r="2632" spans="6:30">
      <c r="F2632" s="16"/>
      <c r="I2632" s="16"/>
      <c r="J2632" s="16"/>
      <c r="AB2632" s="16"/>
      <c r="AD2632" s="16"/>
    </row>
    <row r="2633" spans="6:30">
      <c r="F2633" s="16"/>
      <c r="I2633" s="16"/>
      <c r="J2633" s="16"/>
      <c r="AB2633" s="16"/>
      <c r="AD2633" s="16"/>
    </row>
    <row r="2634" spans="6:30">
      <c r="F2634" s="16"/>
      <c r="I2634" s="16"/>
      <c r="J2634" s="16"/>
      <c r="AB2634" s="16"/>
      <c r="AD2634" s="16"/>
    </row>
    <row r="2635" spans="6:30">
      <c r="F2635" s="16"/>
      <c r="I2635" s="16"/>
      <c r="J2635" s="16"/>
      <c r="AB2635" s="16"/>
      <c r="AD2635" s="16"/>
    </row>
    <row r="2636" spans="6:30">
      <c r="F2636" s="16"/>
      <c r="I2636" s="16"/>
      <c r="J2636" s="16"/>
      <c r="AB2636" s="16"/>
      <c r="AD2636" s="16"/>
    </row>
    <row r="2637" spans="6:30">
      <c r="F2637" s="16"/>
      <c r="I2637" s="16"/>
      <c r="J2637" s="16"/>
      <c r="AB2637" s="16"/>
      <c r="AD2637" s="16"/>
    </row>
    <row r="2638" spans="6:30">
      <c r="F2638" s="16"/>
      <c r="I2638" s="16"/>
      <c r="J2638" s="16"/>
      <c r="AB2638" s="16"/>
      <c r="AD2638" s="16"/>
    </row>
    <row r="2639" spans="6:30">
      <c r="F2639" s="16"/>
      <c r="I2639" s="16"/>
      <c r="J2639" s="16"/>
      <c r="AB2639" s="16"/>
      <c r="AD2639" s="16"/>
    </row>
    <row r="2640" spans="6:30">
      <c r="F2640" s="16"/>
      <c r="I2640" s="16"/>
      <c r="J2640" s="16"/>
      <c r="AB2640" s="16"/>
      <c r="AD2640" s="16"/>
    </row>
    <row r="2641" spans="6:30">
      <c r="F2641" s="16"/>
      <c r="I2641" s="16"/>
      <c r="J2641" s="16"/>
      <c r="AB2641" s="16"/>
      <c r="AD2641" s="16"/>
    </row>
    <row r="2642" spans="6:30">
      <c r="F2642" s="16"/>
      <c r="I2642" s="16"/>
      <c r="J2642" s="16"/>
      <c r="AB2642" s="16"/>
      <c r="AD2642" s="16"/>
    </row>
    <row r="2643" spans="6:30">
      <c r="F2643" s="16"/>
      <c r="I2643" s="16"/>
      <c r="J2643" s="16"/>
      <c r="AB2643" s="16"/>
      <c r="AD2643" s="16"/>
    </row>
    <row r="2644" spans="6:30">
      <c r="F2644" s="16"/>
      <c r="I2644" s="16"/>
      <c r="J2644" s="16"/>
      <c r="AB2644" s="16"/>
      <c r="AD2644" s="16"/>
    </row>
    <row r="2645" spans="6:30">
      <c r="F2645" s="16"/>
      <c r="I2645" s="16"/>
      <c r="J2645" s="16"/>
      <c r="AB2645" s="16"/>
      <c r="AD2645" s="16"/>
    </row>
    <row r="2646" spans="6:30">
      <c r="F2646" s="16"/>
      <c r="I2646" s="16"/>
      <c r="J2646" s="16"/>
      <c r="AB2646" s="16"/>
      <c r="AD2646" s="16"/>
    </row>
    <row r="2647" spans="6:30">
      <c r="F2647" s="16"/>
      <c r="I2647" s="16"/>
      <c r="J2647" s="16"/>
      <c r="AB2647" s="16"/>
      <c r="AD2647" s="16"/>
    </row>
    <row r="2648" spans="6:30">
      <c r="F2648" s="16"/>
      <c r="I2648" s="16"/>
      <c r="J2648" s="16"/>
      <c r="AB2648" s="16"/>
      <c r="AD2648" s="16"/>
    </row>
    <row r="2649" spans="6:30">
      <c r="F2649" s="16"/>
      <c r="I2649" s="16"/>
      <c r="J2649" s="16"/>
      <c r="AB2649" s="16"/>
      <c r="AD2649" s="16"/>
    </row>
    <row r="2650" spans="6:30">
      <c r="F2650" s="16"/>
      <c r="I2650" s="16"/>
      <c r="J2650" s="16"/>
      <c r="AB2650" s="16"/>
      <c r="AD2650" s="16"/>
    </row>
    <row r="2651" spans="6:30">
      <c r="F2651" s="16"/>
      <c r="I2651" s="16"/>
      <c r="J2651" s="16"/>
      <c r="AB2651" s="16"/>
      <c r="AD2651" s="16"/>
    </row>
    <row r="2652" spans="6:30">
      <c r="F2652" s="16"/>
      <c r="I2652" s="16"/>
      <c r="J2652" s="16"/>
      <c r="AB2652" s="16"/>
      <c r="AD2652" s="16"/>
    </row>
    <row r="2653" spans="6:30">
      <c r="F2653" s="16"/>
      <c r="I2653" s="16"/>
      <c r="J2653" s="16"/>
      <c r="AB2653" s="16"/>
      <c r="AD2653" s="16"/>
    </row>
    <row r="2654" spans="6:30">
      <c r="F2654" s="16"/>
      <c r="I2654" s="16"/>
      <c r="J2654" s="16"/>
      <c r="AB2654" s="16"/>
      <c r="AD2654" s="16"/>
    </row>
    <row r="2655" spans="6:30">
      <c r="F2655" s="16"/>
      <c r="I2655" s="16"/>
      <c r="J2655" s="16"/>
      <c r="AB2655" s="16"/>
      <c r="AD2655" s="16"/>
    </row>
    <row r="2656" spans="6:30">
      <c r="F2656" s="16"/>
      <c r="I2656" s="16"/>
      <c r="J2656" s="16"/>
      <c r="AB2656" s="16"/>
      <c r="AD2656" s="16"/>
    </row>
    <row r="2657" spans="6:30">
      <c r="F2657" s="16"/>
      <c r="I2657" s="16"/>
      <c r="J2657" s="16"/>
      <c r="AB2657" s="16"/>
      <c r="AD2657" s="16"/>
    </row>
    <row r="2658" spans="6:30">
      <c r="F2658" s="16"/>
      <c r="I2658" s="16"/>
      <c r="J2658" s="16"/>
      <c r="AB2658" s="16"/>
      <c r="AD2658" s="16"/>
    </row>
    <row r="2659" spans="6:30">
      <c r="F2659" s="16"/>
      <c r="I2659" s="16"/>
      <c r="J2659" s="16"/>
      <c r="AB2659" s="16"/>
      <c r="AD2659" s="16"/>
    </row>
    <row r="2660" spans="6:30">
      <c r="F2660" s="16"/>
      <c r="I2660" s="16"/>
      <c r="J2660" s="16"/>
      <c r="AB2660" s="16"/>
      <c r="AD2660" s="16"/>
    </row>
    <row r="2661" spans="6:30">
      <c r="F2661" s="16"/>
      <c r="I2661" s="16"/>
      <c r="J2661" s="16"/>
      <c r="AB2661" s="16"/>
      <c r="AD2661" s="16"/>
    </row>
    <row r="2662" spans="6:30">
      <c r="F2662" s="16"/>
      <c r="I2662" s="16"/>
      <c r="J2662" s="16"/>
      <c r="AB2662" s="16"/>
      <c r="AD2662" s="16"/>
    </row>
    <row r="2663" spans="6:30">
      <c r="F2663" s="16"/>
      <c r="I2663" s="16"/>
      <c r="J2663" s="16"/>
      <c r="AB2663" s="16"/>
      <c r="AD2663" s="16"/>
    </row>
    <row r="2664" spans="6:30">
      <c r="F2664" s="16"/>
      <c r="I2664" s="16"/>
      <c r="J2664" s="16"/>
      <c r="AB2664" s="16"/>
      <c r="AD2664" s="16"/>
    </row>
    <row r="2665" spans="6:30">
      <c r="F2665" s="16"/>
      <c r="I2665" s="16"/>
      <c r="J2665" s="16"/>
      <c r="AB2665" s="16"/>
      <c r="AD2665" s="16"/>
    </row>
    <row r="2666" spans="6:30">
      <c r="F2666" s="16"/>
      <c r="I2666" s="16"/>
      <c r="J2666" s="16"/>
      <c r="AB2666" s="16"/>
      <c r="AD2666" s="16"/>
    </row>
    <row r="2667" spans="6:30">
      <c r="F2667" s="16"/>
      <c r="I2667" s="16"/>
      <c r="J2667" s="16"/>
      <c r="AB2667" s="16"/>
      <c r="AD2667" s="16"/>
    </row>
    <row r="2668" spans="6:30">
      <c r="F2668" s="16"/>
      <c r="I2668" s="16"/>
      <c r="J2668" s="16"/>
      <c r="AB2668" s="16"/>
      <c r="AD2668" s="16"/>
    </row>
    <row r="2669" spans="6:30">
      <c r="F2669" s="16"/>
      <c r="I2669" s="16"/>
      <c r="J2669" s="16"/>
      <c r="AB2669" s="16"/>
      <c r="AD2669" s="16"/>
    </row>
    <row r="2670" spans="6:30">
      <c r="F2670" s="16"/>
      <c r="I2670" s="16"/>
      <c r="J2670" s="16"/>
      <c r="AB2670" s="16"/>
      <c r="AD2670" s="16"/>
    </row>
    <row r="2671" spans="6:30">
      <c r="F2671" s="16"/>
      <c r="I2671" s="16"/>
      <c r="J2671" s="16"/>
      <c r="AB2671" s="16"/>
      <c r="AD2671" s="16"/>
    </row>
    <row r="2672" spans="6:30">
      <c r="F2672" s="16"/>
      <c r="I2672" s="16"/>
      <c r="J2672" s="16"/>
      <c r="AB2672" s="16"/>
      <c r="AD2672" s="16"/>
    </row>
    <row r="2673" spans="6:30">
      <c r="F2673" s="16"/>
      <c r="I2673" s="16"/>
      <c r="J2673" s="16"/>
      <c r="AB2673" s="16"/>
      <c r="AD2673" s="16"/>
    </row>
    <row r="2674" spans="6:30">
      <c r="F2674" s="16"/>
      <c r="I2674" s="16"/>
      <c r="J2674" s="16"/>
      <c r="AB2674" s="16"/>
      <c r="AD2674" s="16"/>
    </row>
    <row r="2675" spans="6:30">
      <c r="F2675" s="16"/>
      <c r="I2675" s="16"/>
      <c r="J2675" s="16"/>
      <c r="AB2675" s="16"/>
      <c r="AD2675" s="16"/>
    </row>
    <row r="2676" spans="6:30">
      <c r="F2676" s="16"/>
      <c r="I2676" s="16"/>
      <c r="J2676" s="16"/>
      <c r="AB2676" s="16"/>
      <c r="AD2676" s="16"/>
    </row>
    <row r="2677" spans="6:30">
      <c r="F2677" s="16"/>
      <c r="I2677" s="16"/>
      <c r="J2677" s="16"/>
      <c r="AB2677" s="16"/>
      <c r="AD2677" s="16"/>
    </row>
    <row r="2678" spans="6:30">
      <c r="F2678" s="16"/>
      <c r="I2678" s="16"/>
      <c r="J2678" s="16"/>
      <c r="AB2678" s="16"/>
      <c r="AD2678" s="16"/>
    </row>
    <row r="2679" spans="6:30">
      <c r="F2679" s="16"/>
      <c r="I2679" s="16"/>
      <c r="J2679" s="16"/>
      <c r="AB2679" s="16"/>
      <c r="AD2679" s="16"/>
    </row>
    <row r="2680" spans="6:30">
      <c r="F2680" s="16"/>
      <c r="I2680" s="16"/>
      <c r="J2680" s="16"/>
      <c r="AB2680" s="16"/>
      <c r="AD2680" s="16"/>
    </row>
    <row r="2681" spans="6:30">
      <c r="F2681" s="16"/>
      <c r="I2681" s="16"/>
      <c r="J2681" s="16"/>
      <c r="AB2681" s="16"/>
      <c r="AD2681" s="16"/>
    </row>
    <row r="2682" spans="6:30">
      <c r="F2682" s="16"/>
      <c r="I2682" s="16"/>
      <c r="J2682" s="16"/>
      <c r="AB2682" s="16"/>
      <c r="AD2682" s="16"/>
    </row>
    <row r="2683" spans="6:30">
      <c r="F2683" s="16"/>
      <c r="I2683" s="16"/>
      <c r="J2683" s="16"/>
      <c r="AB2683" s="16"/>
      <c r="AD2683" s="16"/>
    </row>
    <row r="2684" spans="6:30">
      <c r="F2684" s="16"/>
      <c r="I2684" s="16"/>
      <c r="J2684" s="16"/>
      <c r="AB2684" s="16"/>
      <c r="AD2684" s="16"/>
    </row>
    <row r="2685" spans="6:30">
      <c r="F2685" s="16"/>
      <c r="I2685" s="16"/>
      <c r="J2685" s="16"/>
      <c r="AB2685" s="16"/>
      <c r="AD2685" s="16"/>
    </row>
    <row r="2686" spans="6:30">
      <c r="F2686" s="16"/>
      <c r="I2686" s="16"/>
      <c r="J2686" s="16"/>
      <c r="AB2686" s="16"/>
      <c r="AD2686" s="16"/>
    </row>
    <row r="2687" spans="6:30">
      <c r="F2687" s="16"/>
      <c r="I2687" s="16"/>
      <c r="J2687" s="16"/>
      <c r="AB2687" s="16"/>
      <c r="AD2687" s="16"/>
    </row>
    <row r="2688" spans="6:30">
      <c r="F2688" s="16"/>
      <c r="I2688" s="16"/>
      <c r="J2688" s="16"/>
      <c r="AB2688" s="16"/>
      <c r="AD2688" s="16"/>
    </row>
    <row r="2689" spans="6:30">
      <c r="F2689" s="16"/>
      <c r="I2689" s="16"/>
      <c r="J2689" s="16"/>
      <c r="AB2689" s="16"/>
      <c r="AD2689" s="16"/>
    </row>
    <row r="2690" spans="6:30">
      <c r="F2690" s="16"/>
      <c r="I2690" s="16"/>
      <c r="J2690" s="16"/>
      <c r="AB2690" s="16"/>
      <c r="AD2690" s="16"/>
    </row>
    <row r="2691" spans="6:30">
      <c r="F2691" s="16"/>
      <c r="I2691" s="16"/>
      <c r="J2691" s="16"/>
      <c r="AB2691" s="16"/>
      <c r="AD2691" s="16"/>
    </row>
    <row r="2692" spans="6:30">
      <c r="F2692" s="16"/>
      <c r="I2692" s="16"/>
      <c r="J2692" s="16"/>
      <c r="AB2692" s="16"/>
      <c r="AD2692" s="16"/>
    </row>
    <row r="2693" spans="6:30">
      <c r="F2693" s="16"/>
      <c r="I2693" s="16"/>
      <c r="J2693" s="16"/>
      <c r="AB2693" s="16"/>
      <c r="AD2693" s="16"/>
    </row>
    <row r="2694" spans="6:30">
      <c r="F2694" s="16"/>
      <c r="I2694" s="16"/>
      <c r="J2694" s="16"/>
      <c r="AB2694" s="16"/>
      <c r="AD2694" s="16"/>
    </row>
    <row r="2695" spans="6:30">
      <c r="F2695" s="16"/>
      <c r="I2695" s="16"/>
      <c r="J2695" s="16"/>
      <c r="AB2695" s="16"/>
      <c r="AD2695" s="16"/>
    </row>
    <row r="2696" spans="6:30">
      <c r="F2696" s="16"/>
      <c r="I2696" s="16"/>
      <c r="J2696" s="16"/>
      <c r="AB2696" s="16"/>
      <c r="AD2696" s="16"/>
    </row>
    <row r="2697" spans="6:30">
      <c r="F2697" s="16"/>
      <c r="I2697" s="16"/>
      <c r="J2697" s="16"/>
      <c r="AB2697" s="16"/>
      <c r="AD2697" s="16"/>
    </row>
    <row r="2698" spans="6:30">
      <c r="F2698" s="16"/>
      <c r="I2698" s="16"/>
      <c r="J2698" s="16"/>
      <c r="AB2698" s="16"/>
      <c r="AD2698" s="16"/>
    </row>
    <row r="2699" spans="6:30">
      <c r="F2699" s="16"/>
      <c r="I2699" s="16"/>
      <c r="J2699" s="16"/>
      <c r="AB2699" s="16"/>
      <c r="AD2699" s="16"/>
    </row>
    <row r="2700" spans="6:30">
      <c r="F2700" s="16"/>
      <c r="I2700" s="16"/>
      <c r="J2700" s="16"/>
      <c r="AB2700" s="16"/>
      <c r="AD2700" s="16"/>
    </row>
    <row r="2701" spans="6:30">
      <c r="F2701" s="16"/>
      <c r="I2701" s="16"/>
      <c r="J2701" s="16"/>
      <c r="AB2701" s="16"/>
      <c r="AD2701" s="16"/>
    </row>
    <row r="2702" spans="6:30">
      <c r="F2702" s="16"/>
      <c r="I2702" s="16"/>
      <c r="J2702" s="16"/>
      <c r="AB2702" s="16"/>
      <c r="AD2702" s="16"/>
    </row>
    <row r="2703" spans="6:30">
      <c r="F2703" s="16"/>
      <c r="I2703" s="16"/>
      <c r="J2703" s="16"/>
      <c r="AB2703" s="16"/>
      <c r="AD2703" s="16"/>
    </row>
    <row r="2704" spans="6:30">
      <c r="F2704" s="16"/>
      <c r="I2704" s="16"/>
      <c r="J2704" s="16"/>
      <c r="AB2704" s="16"/>
      <c r="AD2704" s="16"/>
    </row>
    <row r="2705" spans="6:30">
      <c r="F2705" s="16"/>
      <c r="I2705" s="16"/>
      <c r="J2705" s="16"/>
      <c r="AB2705" s="16"/>
      <c r="AD2705" s="16"/>
    </row>
    <row r="2706" spans="6:30">
      <c r="F2706" s="16"/>
      <c r="I2706" s="16"/>
      <c r="J2706" s="16"/>
      <c r="AB2706" s="16"/>
      <c r="AD2706" s="16"/>
    </row>
    <row r="2707" spans="6:30">
      <c r="F2707" s="16"/>
      <c r="I2707" s="16"/>
      <c r="J2707" s="16"/>
      <c r="AB2707" s="16"/>
      <c r="AD2707" s="16"/>
    </row>
    <row r="2708" spans="6:30">
      <c r="F2708" s="16"/>
      <c r="I2708" s="16"/>
      <c r="J2708" s="16"/>
      <c r="AB2708" s="16"/>
      <c r="AD2708" s="16"/>
    </row>
    <row r="2709" spans="6:30">
      <c r="F2709" s="16"/>
      <c r="I2709" s="16"/>
      <c r="J2709" s="16"/>
      <c r="AB2709" s="16"/>
      <c r="AD2709" s="16"/>
    </row>
    <row r="2710" spans="6:30">
      <c r="F2710" s="16"/>
      <c r="I2710" s="16"/>
      <c r="J2710" s="16"/>
      <c r="AB2710" s="16"/>
      <c r="AD2710" s="16"/>
    </row>
    <row r="2711" spans="6:30">
      <c r="F2711" s="16"/>
      <c r="I2711" s="16"/>
      <c r="J2711" s="16"/>
      <c r="AB2711" s="16"/>
      <c r="AD2711" s="16"/>
    </row>
    <row r="2712" spans="6:30">
      <c r="F2712" s="16"/>
      <c r="I2712" s="16"/>
      <c r="J2712" s="16"/>
      <c r="AB2712" s="16"/>
      <c r="AD2712" s="16"/>
    </row>
    <row r="2713" spans="6:30">
      <c r="F2713" s="16"/>
      <c r="I2713" s="16"/>
      <c r="J2713" s="16"/>
      <c r="AB2713" s="16"/>
      <c r="AD2713" s="16"/>
    </row>
    <row r="2714" spans="6:30">
      <c r="F2714" s="16"/>
      <c r="I2714" s="16"/>
      <c r="J2714" s="16"/>
      <c r="AB2714" s="16"/>
      <c r="AD2714" s="16"/>
    </row>
    <row r="2715" spans="6:30">
      <c r="F2715" s="16"/>
      <c r="I2715" s="16"/>
      <c r="J2715" s="16"/>
      <c r="AB2715" s="16"/>
      <c r="AD2715" s="16"/>
    </row>
    <row r="2716" spans="6:30">
      <c r="F2716" s="16"/>
      <c r="I2716" s="16"/>
      <c r="J2716" s="16"/>
      <c r="AB2716" s="16"/>
      <c r="AD2716" s="16"/>
    </row>
    <row r="2717" spans="6:30">
      <c r="F2717" s="16"/>
      <c r="I2717" s="16"/>
      <c r="J2717" s="16"/>
      <c r="AB2717" s="16"/>
      <c r="AD2717" s="16"/>
    </row>
    <row r="2718" spans="6:30">
      <c r="F2718" s="16"/>
      <c r="I2718" s="16"/>
      <c r="J2718" s="16"/>
      <c r="AB2718" s="16"/>
      <c r="AD2718" s="16"/>
    </row>
    <row r="2719" spans="6:30">
      <c r="F2719" s="16"/>
      <c r="I2719" s="16"/>
      <c r="J2719" s="16"/>
      <c r="AB2719" s="16"/>
      <c r="AD2719" s="16"/>
    </row>
    <row r="2720" spans="6:30">
      <c r="F2720" s="16"/>
      <c r="I2720" s="16"/>
      <c r="J2720" s="16"/>
      <c r="AB2720" s="16"/>
      <c r="AD2720" s="16"/>
    </row>
    <row r="2721" spans="6:30">
      <c r="F2721" s="16"/>
      <c r="I2721" s="16"/>
      <c r="J2721" s="16"/>
      <c r="AB2721" s="16"/>
      <c r="AD2721" s="16"/>
    </row>
    <row r="2722" spans="6:30">
      <c r="F2722" s="16"/>
      <c r="I2722" s="16"/>
      <c r="J2722" s="16"/>
      <c r="AB2722" s="16"/>
      <c r="AD2722" s="16"/>
    </row>
    <row r="2723" spans="6:30">
      <c r="F2723" s="16"/>
      <c r="I2723" s="16"/>
      <c r="J2723" s="16"/>
      <c r="AB2723" s="16"/>
      <c r="AD2723" s="16"/>
    </row>
    <row r="2724" spans="6:30">
      <c r="F2724" s="16"/>
      <c r="I2724" s="16"/>
      <c r="J2724" s="16"/>
      <c r="AB2724" s="16"/>
      <c r="AD2724" s="16"/>
    </row>
    <row r="2725" spans="6:30">
      <c r="F2725" s="16"/>
      <c r="I2725" s="16"/>
      <c r="J2725" s="16"/>
      <c r="AB2725" s="16"/>
      <c r="AD2725" s="16"/>
    </row>
    <row r="2726" spans="6:30">
      <c r="F2726" s="16"/>
      <c r="I2726" s="16"/>
      <c r="J2726" s="16"/>
      <c r="AB2726" s="16"/>
      <c r="AD2726" s="16"/>
    </row>
    <row r="2727" spans="6:30">
      <c r="F2727" s="16"/>
      <c r="I2727" s="16"/>
      <c r="J2727" s="16"/>
      <c r="AB2727" s="16"/>
      <c r="AD2727" s="16"/>
    </row>
    <row r="2728" spans="6:30">
      <c r="F2728" s="16"/>
      <c r="I2728" s="16"/>
      <c r="J2728" s="16"/>
      <c r="AB2728" s="16"/>
      <c r="AD2728" s="16"/>
    </row>
    <row r="2729" spans="6:30">
      <c r="F2729" s="16"/>
      <c r="I2729" s="16"/>
      <c r="J2729" s="16"/>
      <c r="AB2729" s="16"/>
      <c r="AD2729" s="16"/>
    </row>
    <row r="2730" spans="6:30">
      <c r="F2730" s="16"/>
      <c r="I2730" s="16"/>
      <c r="J2730" s="16"/>
      <c r="AB2730" s="16"/>
      <c r="AD2730" s="16"/>
    </row>
    <row r="2731" spans="6:30">
      <c r="F2731" s="16"/>
      <c r="I2731" s="16"/>
      <c r="J2731" s="16"/>
      <c r="AB2731" s="16"/>
      <c r="AD2731" s="16"/>
    </row>
    <row r="2732" spans="6:30">
      <c r="F2732" s="16"/>
      <c r="I2732" s="16"/>
      <c r="J2732" s="16"/>
      <c r="AB2732" s="16"/>
      <c r="AD2732" s="16"/>
    </row>
    <row r="2733" spans="6:30">
      <c r="F2733" s="16"/>
      <c r="I2733" s="16"/>
      <c r="J2733" s="16"/>
      <c r="AB2733" s="16"/>
      <c r="AD2733" s="16"/>
    </row>
    <row r="2734" spans="6:30">
      <c r="F2734" s="16"/>
      <c r="I2734" s="16"/>
      <c r="J2734" s="16"/>
      <c r="AB2734" s="16"/>
      <c r="AD2734" s="16"/>
    </row>
    <row r="2735" spans="6:30">
      <c r="F2735" s="16"/>
      <c r="I2735" s="16"/>
      <c r="J2735" s="16"/>
      <c r="AB2735" s="16"/>
      <c r="AD2735" s="16"/>
    </row>
    <row r="2736" spans="6:30">
      <c r="F2736" s="16"/>
      <c r="I2736" s="16"/>
      <c r="J2736" s="16"/>
      <c r="AB2736" s="16"/>
      <c r="AD2736" s="16"/>
    </row>
    <row r="2737" spans="6:30">
      <c r="F2737" s="16"/>
      <c r="I2737" s="16"/>
      <c r="J2737" s="16"/>
      <c r="AB2737" s="16"/>
      <c r="AD2737" s="16"/>
    </row>
    <row r="2738" spans="6:30">
      <c r="F2738" s="16"/>
      <c r="I2738" s="16"/>
      <c r="J2738" s="16"/>
      <c r="AB2738" s="16"/>
      <c r="AD2738" s="16"/>
    </row>
    <row r="2739" spans="6:30">
      <c r="F2739" s="16"/>
      <c r="I2739" s="16"/>
      <c r="J2739" s="16"/>
      <c r="AB2739" s="16"/>
      <c r="AD2739" s="16"/>
    </row>
    <row r="2740" spans="6:30">
      <c r="F2740" s="16"/>
      <c r="I2740" s="16"/>
      <c r="J2740" s="16"/>
      <c r="AB2740" s="16"/>
      <c r="AD2740" s="16"/>
    </row>
    <row r="2741" spans="6:30">
      <c r="F2741" s="16"/>
      <c r="I2741" s="16"/>
      <c r="J2741" s="16"/>
      <c r="AB2741" s="16"/>
      <c r="AD2741" s="16"/>
    </row>
    <row r="2742" spans="6:30">
      <c r="F2742" s="16"/>
      <c r="I2742" s="16"/>
      <c r="J2742" s="16"/>
      <c r="AB2742" s="16"/>
      <c r="AD2742" s="16"/>
    </row>
    <row r="2743" spans="6:30">
      <c r="F2743" s="16"/>
      <c r="I2743" s="16"/>
      <c r="J2743" s="16"/>
      <c r="AB2743" s="16"/>
      <c r="AD2743" s="16"/>
    </row>
    <row r="2744" spans="6:30">
      <c r="F2744" s="16"/>
      <c r="I2744" s="16"/>
      <c r="J2744" s="16"/>
      <c r="AB2744" s="16"/>
      <c r="AD2744" s="16"/>
    </row>
    <row r="2745" spans="6:30">
      <c r="F2745" s="16"/>
      <c r="I2745" s="16"/>
      <c r="J2745" s="16"/>
      <c r="AB2745" s="16"/>
      <c r="AD2745" s="16"/>
    </row>
    <row r="2746" spans="6:30">
      <c r="F2746" s="16"/>
      <c r="I2746" s="16"/>
      <c r="J2746" s="16"/>
      <c r="AB2746" s="16"/>
      <c r="AD2746" s="16"/>
    </row>
    <row r="2747" spans="6:30">
      <c r="F2747" s="16"/>
      <c r="I2747" s="16"/>
      <c r="J2747" s="16"/>
      <c r="AB2747" s="16"/>
      <c r="AD2747" s="16"/>
    </row>
    <row r="2748" spans="6:30">
      <c r="F2748" s="16"/>
      <c r="I2748" s="16"/>
      <c r="J2748" s="16"/>
      <c r="AB2748" s="16"/>
      <c r="AD2748" s="16"/>
    </row>
    <row r="2749" spans="6:30">
      <c r="F2749" s="16"/>
      <c r="I2749" s="16"/>
      <c r="J2749" s="16"/>
      <c r="AB2749" s="16"/>
      <c r="AD2749" s="16"/>
    </row>
    <row r="2750" spans="6:30">
      <c r="F2750" s="16"/>
      <c r="I2750" s="16"/>
      <c r="J2750" s="16"/>
      <c r="AB2750" s="16"/>
      <c r="AD2750" s="16"/>
    </row>
    <row r="2751" spans="6:30">
      <c r="F2751" s="16"/>
      <c r="I2751" s="16"/>
      <c r="J2751" s="16"/>
      <c r="AB2751" s="16"/>
      <c r="AD2751" s="16"/>
    </row>
    <row r="2752" spans="6:30">
      <c r="F2752" s="16"/>
      <c r="I2752" s="16"/>
      <c r="J2752" s="16"/>
      <c r="AB2752" s="16"/>
      <c r="AD2752" s="16"/>
    </row>
    <row r="2753" spans="6:30">
      <c r="F2753" s="16"/>
      <c r="I2753" s="16"/>
      <c r="J2753" s="16"/>
      <c r="AB2753" s="16"/>
      <c r="AD2753" s="16"/>
    </row>
    <row r="2754" spans="6:30">
      <c r="F2754" s="16"/>
      <c r="I2754" s="16"/>
      <c r="J2754" s="16"/>
      <c r="AB2754" s="16"/>
      <c r="AD2754" s="16"/>
    </row>
    <row r="2755" spans="6:30">
      <c r="F2755" s="16"/>
      <c r="I2755" s="16"/>
      <c r="J2755" s="16"/>
      <c r="AB2755" s="16"/>
      <c r="AD2755" s="16"/>
    </row>
    <row r="2756" spans="6:30">
      <c r="F2756" s="16"/>
      <c r="I2756" s="16"/>
      <c r="J2756" s="16"/>
      <c r="AB2756" s="16"/>
      <c r="AD2756" s="16"/>
    </row>
    <row r="2757" spans="6:30">
      <c r="F2757" s="16"/>
      <c r="I2757" s="16"/>
      <c r="J2757" s="16"/>
      <c r="AB2757" s="16"/>
      <c r="AD2757" s="16"/>
    </row>
    <row r="2758" spans="6:30">
      <c r="F2758" s="16"/>
      <c r="I2758" s="16"/>
      <c r="J2758" s="16"/>
      <c r="AB2758" s="16"/>
      <c r="AD2758" s="16"/>
    </row>
    <row r="2759" spans="6:30">
      <c r="F2759" s="16"/>
      <c r="I2759" s="16"/>
      <c r="J2759" s="16"/>
      <c r="AB2759" s="16"/>
      <c r="AD2759" s="16"/>
    </row>
    <row r="2760" spans="6:30">
      <c r="F2760" s="16"/>
      <c r="I2760" s="16"/>
      <c r="J2760" s="16"/>
      <c r="AB2760" s="16"/>
      <c r="AD2760" s="16"/>
    </row>
    <row r="2761" spans="6:30">
      <c r="F2761" s="16"/>
      <c r="I2761" s="16"/>
      <c r="J2761" s="16"/>
      <c r="AB2761" s="16"/>
      <c r="AD2761" s="16"/>
    </row>
    <row r="2762" spans="6:30">
      <c r="F2762" s="16"/>
      <c r="I2762" s="16"/>
      <c r="J2762" s="16"/>
      <c r="AB2762" s="16"/>
      <c r="AD2762" s="16"/>
    </row>
    <row r="2763" spans="6:30">
      <c r="F2763" s="16"/>
      <c r="I2763" s="16"/>
      <c r="J2763" s="16"/>
      <c r="AB2763" s="16"/>
      <c r="AD2763" s="16"/>
    </row>
    <row r="2764" spans="6:30">
      <c r="F2764" s="16"/>
      <c r="I2764" s="16"/>
      <c r="J2764" s="16"/>
      <c r="AB2764" s="16"/>
      <c r="AD2764" s="16"/>
    </row>
    <row r="2765" spans="6:30">
      <c r="F2765" s="16"/>
      <c r="I2765" s="16"/>
      <c r="J2765" s="16"/>
      <c r="AB2765" s="16"/>
      <c r="AD2765" s="16"/>
    </row>
    <row r="2766" spans="6:30">
      <c r="F2766" s="16"/>
      <c r="I2766" s="16"/>
      <c r="J2766" s="16"/>
      <c r="AB2766" s="16"/>
      <c r="AD2766" s="16"/>
    </row>
    <row r="2767" spans="6:30">
      <c r="F2767" s="16"/>
      <c r="I2767" s="16"/>
      <c r="J2767" s="16"/>
      <c r="AB2767" s="16"/>
      <c r="AD2767" s="16"/>
    </row>
    <row r="2768" spans="6:30">
      <c r="F2768" s="16"/>
      <c r="I2768" s="16"/>
      <c r="J2768" s="16"/>
      <c r="AB2768" s="16"/>
      <c r="AD2768" s="16"/>
    </row>
    <row r="2769" spans="6:30">
      <c r="F2769" s="16"/>
      <c r="I2769" s="16"/>
      <c r="J2769" s="16"/>
      <c r="AB2769" s="16"/>
      <c r="AD2769" s="16"/>
    </row>
    <row r="2770" spans="6:30">
      <c r="F2770" s="16"/>
      <c r="I2770" s="16"/>
      <c r="J2770" s="16"/>
      <c r="AB2770" s="16"/>
      <c r="AD2770" s="16"/>
    </row>
    <row r="2771" spans="6:30">
      <c r="F2771" s="16"/>
      <c r="I2771" s="16"/>
      <c r="J2771" s="16"/>
      <c r="AB2771" s="16"/>
      <c r="AD2771" s="16"/>
    </row>
    <row r="2772" spans="6:30">
      <c r="F2772" s="16"/>
      <c r="I2772" s="16"/>
      <c r="J2772" s="16"/>
      <c r="AB2772" s="16"/>
      <c r="AD2772" s="16"/>
    </row>
    <row r="2773" spans="6:30">
      <c r="F2773" s="16"/>
      <c r="I2773" s="16"/>
      <c r="J2773" s="16"/>
      <c r="AB2773" s="16"/>
      <c r="AD2773" s="16"/>
    </row>
    <row r="2774" spans="6:30">
      <c r="F2774" s="16"/>
      <c r="I2774" s="16"/>
      <c r="J2774" s="16"/>
      <c r="AB2774" s="16"/>
      <c r="AD2774" s="16"/>
    </row>
    <row r="2775" spans="6:30">
      <c r="F2775" s="16"/>
      <c r="I2775" s="16"/>
      <c r="J2775" s="16"/>
      <c r="AB2775" s="16"/>
      <c r="AD2775" s="16"/>
    </row>
    <row r="2776" spans="6:30">
      <c r="F2776" s="16"/>
      <c r="I2776" s="16"/>
      <c r="J2776" s="16"/>
      <c r="AB2776" s="16"/>
      <c r="AD2776" s="16"/>
    </row>
    <row r="2777" spans="6:30">
      <c r="F2777" s="16"/>
      <c r="I2777" s="16"/>
      <c r="J2777" s="16"/>
      <c r="AB2777" s="16"/>
      <c r="AD2777" s="16"/>
    </row>
    <row r="2778" spans="6:30">
      <c r="F2778" s="16"/>
      <c r="I2778" s="16"/>
      <c r="J2778" s="16"/>
      <c r="AB2778" s="16"/>
      <c r="AD2778" s="16"/>
    </row>
    <row r="2779" spans="6:30">
      <c r="F2779" s="16"/>
      <c r="I2779" s="16"/>
      <c r="J2779" s="16"/>
      <c r="AB2779" s="16"/>
      <c r="AD2779" s="16"/>
    </row>
    <row r="2780" spans="6:30">
      <c r="F2780" s="16"/>
      <c r="I2780" s="16"/>
      <c r="J2780" s="16"/>
      <c r="AB2780" s="16"/>
      <c r="AD2780" s="16"/>
    </row>
    <row r="2781" spans="6:30">
      <c r="F2781" s="16"/>
      <c r="I2781" s="16"/>
      <c r="J2781" s="16"/>
      <c r="AB2781" s="16"/>
      <c r="AD2781" s="16"/>
    </row>
    <row r="2782" spans="6:30">
      <c r="F2782" s="16"/>
      <c r="I2782" s="16"/>
      <c r="J2782" s="16"/>
      <c r="AB2782" s="16"/>
      <c r="AD2782" s="16"/>
    </row>
    <row r="2783" spans="6:30">
      <c r="F2783" s="16"/>
      <c r="I2783" s="16"/>
      <c r="J2783" s="16"/>
      <c r="AB2783" s="16"/>
      <c r="AD2783" s="16"/>
    </row>
    <row r="2784" spans="6:30">
      <c r="F2784" s="16"/>
      <c r="I2784" s="16"/>
      <c r="J2784" s="16"/>
      <c r="AB2784" s="16"/>
      <c r="AD2784" s="16"/>
    </row>
    <row r="2785" spans="6:30">
      <c r="F2785" s="16"/>
      <c r="I2785" s="16"/>
      <c r="J2785" s="16"/>
      <c r="AB2785" s="16"/>
      <c r="AD2785" s="16"/>
    </row>
    <row r="2786" spans="6:30">
      <c r="F2786" s="16"/>
      <c r="I2786" s="16"/>
      <c r="J2786" s="16"/>
      <c r="AB2786" s="16"/>
      <c r="AD2786" s="16"/>
    </row>
    <row r="2787" spans="6:30">
      <c r="F2787" s="16"/>
      <c r="I2787" s="16"/>
      <c r="J2787" s="16"/>
      <c r="AB2787" s="16"/>
      <c r="AD2787" s="16"/>
    </row>
    <row r="2788" spans="6:30">
      <c r="F2788" s="16"/>
      <c r="I2788" s="16"/>
      <c r="J2788" s="16"/>
      <c r="AB2788" s="16"/>
      <c r="AD2788" s="16"/>
    </row>
    <row r="2789" spans="6:30">
      <c r="F2789" s="16"/>
      <c r="I2789" s="16"/>
      <c r="J2789" s="16"/>
      <c r="AB2789" s="16"/>
      <c r="AD2789" s="16"/>
    </row>
    <row r="2790" spans="6:30">
      <c r="F2790" s="16"/>
      <c r="I2790" s="16"/>
      <c r="J2790" s="16"/>
      <c r="AB2790" s="16"/>
      <c r="AD2790" s="16"/>
    </row>
    <row r="2791" spans="6:30">
      <c r="F2791" s="16"/>
      <c r="I2791" s="16"/>
      <c r="J2791" s="16"/>
      <c r="AB2791" s="16"/>
      <c r="AD2791" s="16"/>
    </row>
    <row r="2792" spans="6:30">
      <c r="F2792" s="16"/>
      <c r="I2792" s="16"/>
      <c r="J2792" s="16"/>
      <c r="AB2792" s="16"/>
      <c r="AD2792" s="16"/>
    </row>
    <row r="2793" spans="6:30">
      <c r="F2793" s="16"/>
      <c r="I2793" s="16"/>
      <c r="J2793" s="16"/>
      <c r="AB2793" s="16"/>
      <c r="AD2793" s="16"/>
    </row>
    <row r="2794" spans="6:30">
      <c r="F2794" s="16"/>
      <c r="I2794" s="16"/>
      <c r="J2794" s="16"/>
      <c r="AB2794" s="16"/>
      <c r="AD2794" s="16"/>
    </row>
    <row r="2795" spans="6:30">
      <c r="F2795" s="16"/>
      <c r="I2795" s="16"/>
      <c r="J2795" s="16"/>
      <c r="AB2795" s="16"/>
      <c r="AD2795" s="16"/>
    </row>
    <row r="2796" spans="6:30">
      <c r="F2796" s="16"/>
      <c r="I2796" s="16"/>
      <c r="J2796" s="16"/>
      <c r="AB2796" s="16"/>
      <c r="AD2796" s="16"/>
    </row>
    <row r="2797" spans="6:30">
      <c r="F2797" s="16"/>
      <c r="I2797" s="16"/>
      <c r="J2797" s="16"/>
      <c r="AB2797" s="16"/>
      <c r="AD2797" s="16"/>
    </row>
    <row r="2798" spans="6:30">
      <c r="F2798" s="16"/>
      <c r="I2798" s="16"/>
      <c r="J2798" s="16"/>
      <c r="AB2798" s="16"/>
      <c r="AD2798" s="16"/>
    </row>
    <row r="2799" spans="6:30">
      <c r="F2799" s="16"/>
      <c r="I2799" s="16"/>
      <c r="J2799" s="16"/>
      <c r="AB2799" s="16"/>
      <c r="AD2799" s="16"/>
    </row>
    <row r="2800" spans="6:30">
      <c r="F2800" s="16"/>
      <c r="I2800" s="16"/>
      <c r="J2800" s="16"/>
      <c r="AB2800" s="16"/>
      <c r="AD2800" s="16"/>
    </row>
    <row r="2801" spans="6:30">
      <c r="F2801" s="16"/>
      <c r="I2801" s="16"/>
      <c r="J2801" s="16"/>
      <c r="AB2801" s="16"/>
      <c r="AD2801" s="16"/>
    </row>
    <row r="2802" spans="6:30">
      <c r="F2802" s="16"/>
      <c r="I2802" s="16"/>
      <c r="J2802" s="16"/>
      <c r="AB2802" s="16"/>
      <c r="AD2802" s="16"/>
    </row>
    <row r="2803" spans="6:30">
      <c r="F2803" s="16"/>
      <c r="I2803" s="16"/>
      <c r="J2803" s="16"/>
      <c r="AB2803" s="16"/>
      <c r="AD2803" s="16"/>
    </row>
    <row r="2804" spans="6:30">
      <c r="F2804" s="16"/>
      <c r="I2804" s="16"/>
      <c r="J2804" s="16"/>
      <c r="AB2804" s="16"/>
      <c r="AD2804" s="16"/>
    </row>
    <row r="2805" spans="6:30">
      <c r="F2805" s="16"/>
      <c r="I2805" s="16"/>
      <c r="J2805" s="16"/>
      <c r="AB2805" s="16"/>
      <c r="AD2805" s="16"/>
    </row>
    <row r="2806" spans="6:30">
      <c r="F2806" s="16"/>
      <c r="I2806" s="16"/>
      <c r="J2806" s="16"/>
      <c r="AB2806" s="16"/>
      <c r="AD2806" s="16"/>
    </row>
    <row r="2807" spans="6:30">
      <c r="F2807" s="16"/>
      <c r="I2807" s="16"/>
      <c r="J2807" s="16"/>
      <c r="AB2807" s="16"/>
      <c r="AD2807" s="16"/>
    </row>
    <row r="2808" spans="6:30">
      <c r="F2808" s="16"/>
      <c r="I2808" s="16"/>
      <c r="J2808" s="16"/>
      <c r="AB2808" s="16"/>
      <c r="AD2808" s="16"/>
    </row>
    <row r="2809" spans="6:30">
      <c r="F2809" s="16"/>
      <c r="I2809" s="16"/>
      <c r="J2809" s="16"/>
      <c r="AB2809" s="16"/>
      <c r="AD2809" s="16"/>
    </row>
    <row r="2810" spans="6:30">
      <c r="F2810" s="16"/>
      <c r="I2810" s="16"/>
      <c r="J2810" s="16"/>
      <c r="AB2810" s="16"/>
      <c r="AD2810" s="16"/>
    </row>
    <row r="2811" spans="6:30">
      <c r="F2811" s="16"/>
      <c r="I2811" s="16"/>
      <c r="J2811" s="16"/>
      <c r="AB2811" s="16"/>
      <c r="AD2811" s="16"/>
    </row>
    <row r="2812" spans="6:30">
      <c r="F2812" s="16"/>
      <c r="I2812" s="16"/>
      <c r="J2812" s="16"/>
      <c r="AB2812" s="16"/>
      <c r="AD2812" s="16"/>
    </row>
    <row r="2813" spans="6:30">
      <c r="F2813" s="16"/>
      <c r="I2813" s="16"/>
      <c r="J2813" s="16"/>
      <c r="AB2813" s="16"/>
      <c r="AD2813" s="16"/>
    </row>
    <row r="2814" spans="6:30">
      <c r="F2814" s="16"/>
      <c r="I2814" s="16"/>
      <c r="J2814" s="16"/>
      <c r="AB2814" s="16"/>
      <c r="AD2814" s="16"/>
    </row>
    <row r="2815" spans="6:30">
      <c r="F2815" s="16"/>
      <c r="I2815" s="16"/>
      <c r="J2815" s="16"/>
      <c r="AB2815" s="16"/>
      <c r="AD2815" s="16"/>
    </row>
    <row r="2816" spans="6:30">
      <c r="F2816" s="16"/>
      <c r="I2816" s="16"/>
      <c r="J2816" s="16"/>
      <c r="AB2816" s="16"/>
      <c r="AD2816" s="16"/>
    </row>
    <row r="2817" spans="6:30">
      <c r="F2817" s="16"/>
      <c r="I2817" s="16"/>
      <c r="J2817" s="16"/>
      <c r="AB2817" s="16"/>
      <c r="AD2817" s="16"/>
    </row>
    <row r="2818" spans="6:30">
      <c r="F2818" s="16"/>
      <c r="I2818" s="16"/>
      <c r="J2818" s="16"/>
      <c r="AB2818" s="16"/>
      <c r="AD2818" s="16"/>
    </row>
    <row r="2819" spans="6:30">
      <c r="F2819" s="16"/>
      <c r="I2819" s="16"/>
      <c r="J2819" s="16"/>
      <c r="AB2819" s="16"/>
      <c r="AD2819" s="16"/>
    </row>
    <row r="2820" spans="6:30">
      <c r="F2820" s="16"/>
      <c r="I2820" s="16"/>
      <c r="J2820" s="16"/>
      <c r="AB2820" s="16"/>
      <c r="AD2820" s="16"/>
    </row>
    <row r="2821" spans="6:30">
      <c r="F2821" s="16"/>
      <c r="I2821" s="16"/>
      <c r="J2821" s="16"/>
      <c r="AB2821" s="16"/>
      <c r="AD2821" s="16"/>
    </row>
    <row r="2822" spans="6:30">
      <c r="F2822" s="16"/>
      <c r="I2822" s="16"/>
      <c r="J2822" s="16"/>
      <c r="AB2822" s="16"/>
      <c r="AD2822" s="16"/>
    </row>
    <row r="2823" spans="6:30">
      <c r="F2823" s="16"/>
      <c r="I2823" s="16"/>
      <c r="J2823" s="16"/>
      <c r="AB2823" s="16"/>
      <c r="AD2823" s="16"/>
    </row>
    <row r="2824" spans="6:30">
      <c r="F2824" s="16"/>
      <c r="I2824" s="16"/>
      <c r="J2824" s="16"/>
      <c r="AB2824" s="16"/>
      <c r="AD2824" s="16"/>
    </row>
    <row r="2825" spans="6:30">
      <c r="F2825" s="16"/>
      <c r="I2825" s="16"/>
      <c r="J2825" s="16"/>
      <c r="AB2825" s="16"/>
      <c r="AD2825" s="16"/>
    </row>
    <row r="2826" spans="6:30">
      <c r="F2826" s="16"/>
      <c r="I2826" s="16"/>
      <c r="J2826" s="16"/>
      <c r="AB2826" s="16"/>
      <c r="AD2826" s="16"/>
    </row>
    <row r="2827" spans="6:30">
      <c r="F2827" s="16"/>
      <c r="I2827" s="16"/>
      <c r="J2827" s="16"/>
      <c r="AB2827" s="16"/>
      <c r="AD2827" s="16"/>
    </row>
    <row r="2828" spans="6:30">
      <c r="F2828" s="16"/>
      <c r="I2828" s="16"/>
      <c r="J2828" s="16"/>
      <c r="AB2828" s="16"/>
      <c r="AD2828" s="16"/>
    </row>
    <row r="2829" spans="6:30">
      <c r="F2829" s="16"/>
      <c r="I2829" s="16"/>
      <c r="J2829" s="16"/>
      <c r="AB2829" s="16"/>
      <c r="AD2829" s="16"/>
    </row>
    <row r="2830" spans="6:30">
      <c r="F2830" s="16"/>
      <c r="I2830" s="16"/>
      <c r="J2830" s="16"/>
      <c r="AB2830" s="16"/>
      <c r="AD2830" s="16"/>
    </row>
    <row r="2831" spans="6:30">
      <c r="F2831" s="16"/>
      <c r="I2831" s="16"/>
      <c r="J2831" s="16"/>
      <c r="AB2831" s="16"/>
      <c r="AD2831" s="16"/>
    </row>
    <row r="2832" spans="6:30">
      <c r="F2832" s="16"/>
      <c r="I2832" s="16"/>
      <c r="J2832" s="16"/>
      <c r="AB2832" s="16"/>
      <c r="AD2832" s="16"/>
    </row>
    <row r="2833" spans="6:30">
      <c r="F2833" s="16"/>
      <c r="I2833" s="16"/>
      <c r="J2833" s="16"/>
      <c r="AB2833" s="16"/>
      <c r="AD2833" s="16"/>
    </row>
    <row r="2834" spans="6:30">
      <c r="F2834" s="16"/>
      <c r="I2834" s="16"/>
      <c r="J2834" s="16"/>
      <c r="AB2834" s="16"/>
      <c r="AD2834" s="16"/>
    </row>
    <row r="2835" spans="6:30">
      <c r="F2835" s="16"/>
      <c r="I2835" s="16"/>
      <c r="J2835" s="16"/>
      <c r="AB2835" s="16"/>
      <c r="AD2835" s="16"/>
    </row>
    <row r="2836" spans="6:30">
      <c r="F2836" s="16"/>
      <c r="I2836" s="16"/>
      <c r="J2836" s="16"/>
      <c r="AB2836" s="16"/>
      <c r="AD2836" s="16"/>
    </row>
    <row r="2837" spans="6:30">
      <c r="F2837" s="16"/>
      <c r="I2837" s="16"/>
      <c r="J2837" s="16"/>
      <c r="AB2837" s="16"/>
      <c r="AD2837" s="16"/>
    </row>
    <row r="2838" spans="6:30">
      <c r="F2838" s="16"/>
      <c r="I2838" s="16"/>
      <c r="J2838" s="16"/>
      <c r="AB2838" s="16"/>
      <c r="AD2838" s="16"/>
    </row>
    <row r="2839" spans="6:30">
      <c r="F2839" s="16"/>
      <c r="I2839" s="16"/>
      <c r="J2839" s="16"/>
      <c r="AB2839" s="16"/>
      <c r="AD2839" s="16"/>
    </row>
    <row r="2840" spans="6:30">
      <c r="F2840" s="16"/>
      <c r="I2840" s="16"/>
      <c r="J2840" s="16"/>
      <c r="AB2840" s="16"/>
      <c r="AD2840" s="16"/>
    </row>
    <row r="2841" spans="6:30">
      <c r="F2841" s="16"/>
      <c r="I2841" s="16"/>
      <c r="J2841" s="16"/>
      <c r="AB2841" s="16"/>
      <c r="AD2841" s="16"/>
    </row>
    <row r="2842" spans="6:30">
      <c r="F2842" s="16"/>
      <c r="I2842" s="16"/>
      <c r="J2842" s="16"/>
      <c r="AB2842" s="16"/>
      <c r="AD2842" s="16"/>
    </row>
    <row r="2843" spans="6:30">
      <c r="F2843" s="16"/>
      <c r="I2843" s="16"/>
      <c r="J2843" s="16"/>
      <c r="AB2843" s="16"/>
      <c r="AD2843" s="16"/>
    </row>
    <row r="2844" spans="6:30">
      <c r="F2844" s="16"/>
      <c r="I2844" s="16"/>
      <c r="J2844" s="16"/>
      <c r="AB2844" s="16"/>
      <c r="AD2844" s="16"/>
    </row>
    <row r="2845" spans="6:30">
      <c r="F2845" s="16"/>
      <c r="I2845" s="16"/>
      <c r="J2845" s="16"/>
      <c r="AB2845" s="16"/>
      <c r="AD2845" s="16"/>
    </row>
    <row r="2846" spans="6:30">
      <c r="F2846" s="16"/>
      <c r="I2846" s="16"/>
      <c r="J2846" s="16"/>
      <c r="AB2846" s="16"/>
      <c r="AD2846" s="16"/>
    </row>
    <row r="2847" spans="6:30">
      <c r="F2847" s="16"/>
      <c r="I2847" s="16"/>
      <c r="J2847" s="16"/>
      <c r="AB2847" s="16"/>
      <c r="AD2847" s="16"/>
    </row>
    <row r="2848" spans="6:30">
      <c r="F2848" s="16"/>
      <c r="I2848" s="16"/>
      <c r="J2848" s="16"/>
      <c r="AB2848" s="16"/>
      <c r="AD2848" s="16"/>
    </row>
    <row r="2849" spans="6:30">
      <c r="F2849" s="16"/>
      <c r="I2849" s="16"/>
      <c r="J2849" s="16"/>
      <c r="AB2849" s="16"/>
      <c r="AD2849" s="16"/>
    </row>
    <row r="2850" spans="6:30">
      <c r="F2850" s="16"/>
      <c r="I2850" s="16"/>
      <c r="J2850" s="16"/>
      <c r="AB2850" s="16"/>
      <c r="AD2850" s="16"/>
    </row>
    <row r="2851" spans="6:30">
      <c r="F2851" s="16"/>
      <c r="I2851" s="16"/>
      <c r="J2851" s="16"/>
      <c r="AB2851" s="16"/>
      <c r="AD2851" s="16"/>
    </row>
    <row r="2852" spans="6:30">
      <c r="F2852" s="16"/>
      <c r="I2852" s="16"/>
      <c r="J2852" s="16"/>
      <c r="AB2852" s="16"/>
      <c r="AD2852" s="16"/>
    </row>
    <row r="2853" spans="6:30">
      <c r="F2853" s="16"/>
      <c r="I2853" s="16"/>
      <c r="J2853" s="16"/>
      <c r="AB2853" s="16"/>
      <c r="AD2853" s="16"/>
    </row>
    <row r="2854" spans="6:30">
      <c r="F2854" s="16"/>
      <c r="I2854" s="16"/>
      <c r="J2854" s="16"/>
      <c r="AB2854" s="16"/>
      <c r="AD2854" s="16"/>
    </row>
    <row r="2855" spans="6:30">
      <c r="F2855" s="16"/>
      <c r="I2855" s="16"/>
      <c r="J2855" s="16"/>
      <c r="AB2855" s="16"/>
      <c r="AD2855" s="16"/>
    </row>
    <row r="2856" spans="6:30">
      <c r="F2856" s="16"/>
      <c r="I2856" s="16"/>
      <c r="J2856" s="16"/>
      <c r="AB2856" s="16"/>
      <c r="AD2856" s="16"/>
    </row>
    <row r="2857" spans="6:30">
      <c r="F2857" s="16"/>
      <c r="I2857" s="16"/>
      <c r="J2857" s="16"/>
      <c r="AB2857" s="16"/>
      <c r="AD2857" s="16"/>
    </row>
    <row r="2858" spans="6:30">
      <c r="F2858" s="16"/>
      <c r="I2858" s="16"/>
      <c r="J2858" s="16"/>
      <c r="AB2858" s="16"/>
      <c r="AD2858" s="16"/>
    </row>
    <row r="2859" spans="6:30">
      <c r="F2859" s="16"/>
      <c r="I2859" s="16"/>
      <c r="J2859" s="16"/>
      <c r="AB2859" s="16"/>
      <c r="AD2859" s="16"/>
    </row>
    <row r="2860" spans="6:30">
      <c r="F2860" s="16"/>
      <c r="I2860" s="16"/>
      <c r="J2860" s="16"/>
      <c r="AB2860" s="16"/>
      <c r="AD2860" s="16"/>
    </row>
    <row r="2861" spans="6:30">
      <c r="F2861" s="16"/>
      <c r="I2861" s="16"/>
      <c r="J2861" s="16"/>
      <c r="AB2861" s="16"/>
      <c r="AD2861" s="16"/>
    </row>
    <row r="2862" spans="6:30">
      <c r="F2862" s="16"/>
      <c r="I2862" s="16"/>
      <c r="J2862" s="16"/>
      <c r="AB2862" s="16"/>
      <c r="AD2862" s="16"/>
    </row>
    <row r="2863" spans="6:30">
      <c r="F2863" s="16"/>
      <c r="I2863" s="16"/>
      <c r="J2863" s="16"/>
      <c r="AB2863" s="16"/>
      <c r="AD2863" s="16"/>
    </row>
    <row r="2864" spans="6:30">
      <c r="F2864" s="16"/>
      <c r="I2864" s="16"/>
      <c r="J2864" s="16"/>
      <c r="AB2864" s="16"/>
      <c r="AD2864" s="16"/>
    </row>
    <row r="2865" spans="6:30">
      <c r="F2865" s="16"/>
      <c r="I2865" s="16"/>
      <c r="J2865" s="16"/>
      <c r="AB2865" s="16"/>
      <c r="AD2865" s="16"/>
    </row>
    <row r="2866" spans="6:30">
      <c r="F2866" s="16"/>
      <c r="I2866" s="16"/>
      <c r="J2866" s="16"/>
      <c r="AB2866" s="16"/>
      <c r="AD2866" s="16"/>
    </row>
    <row r="2867" spans="6:30">
      <c r="F2867" s="16"/>
      <c r="I2867" s="16"/>
      <c r="J2867" s="16"/>
      <c r="AB2867" s="16"/>
      <c r="AD2867" s="16"/>
    </row>
    <row r="2868" spans="6:30">
      <c r="F2868" s="16"/>
      <c r="I2868" s="16"/>
      <c r="J2868" s="16"/>
      <c r="AB2868" s="16"/>
      <c r="AD2868" s="16"/>
    </row>
    <row r="2869" spans="6:30">
      <c r="F2869" s="16"/>
      <c r="I2869" s="16"/>
      <c r="J2869" s="16"/>
      <c r="AB2869" s="16"/>
      <c r="AD2869" s="16"/>
    </row>
    <row r="2870" spans="6:30">
      <c r="F2870" s="16"/>
      <c r="I2870" s="16"/>
      <c r="J2870" s="16"/>
      <c r="AB2870" s="16"/>
      <c r="AD2870" s="16"/>
    </row>
    <row r="2871" spans="6:30">
      <c r="F2871" s="16"/>
      <c r="I2871" s="16"/>
      <c r="J2871" s="16"/>
      <c r="AB2871" s="16"/>
      <c r="AD2871" s="16"/>
    </row>
    <row r="2872" spans="6:30">
      <c r="F2872" s="16"/>
      <c r="I2872" s="16"/>
      <c r="J2872" s="16"/>
      <c r="AB2872" s="16"/>
      <c r="AD2872" s="16"/>
    </row>
    <row r="2873" spans="6:30">
      <c r="F2873" s="16"/>
      <c r="I2873" s="16"/>
      <c r="J2873" s="16"/>
      <c r="AB2873" s="16"/>
      <c r="AD2873" s="16"/>
    </row>
    <row r="2874" spans="6:30">
      <c r="F2874" s="16"/>
      <c r="I2874" s="16"/>
      <c r="J2874" s="16"/>
      <c r="AB2874" s="16"/>
      <c r="AD2874" s="16"/>
    </row>
    <row r="2875" spans="6:30">
      <c r="F2875" s="16"/>
      <c r="I2875" s="16"/>
      <c r="J2875" s="16"/>
      <c r="AB2875" s="16"/>
      <c r="AD2875" s="16"/>
    </row>
    <row r="2876" spans="6:30">
      <c r="F2876" s="16"/>
      <c r="I2876" s="16"/>
      <c r="J2876" s="16"/>
      <c r="AB2876" s="16"/>
      <c r="AD2876" s="16"/>
    </row>
    <row r="2877" spans="6:30">
      <c r="F2877" s="16"/>
      <c r="I2877" s="16"/>
      <c r="J2877" s="16"/>
      <c r="AB2877" s="16"/>
      <c r="AD2877" s="16"/>
    </row>
    <row r="2878" spans="6:30">
      <c r="F2878" s="16"/>
      <c r="I2878" s="16"/>
      <c r="J2878" s="16"/>
      <c r="AB2878" s="16"/>
      <c r="AD2878" s="16"/>
    </row>
    <row r="2879" spans="6:30">
      <c r="F2879" s="16"/>
      <c r="I2879" s="16"/>
      <c r="J2879" s="16"/>
      <c r="AB2879" s="16"/>
      <c r="AD2879" s="16"/>
    </row>
    <row r="2880" spans="6:30">
      <c r="F2880" s="16"/>
      <c r="I2880" s="16"/>
      <c r="J2880" s="16"/>
      <c r="AB2880" s="16"/>
      <c r="AD2880" s="16"/>
    </row>
    <row r="2881" spans="6:30">
      <c r="F2881" s="16"/>
      <c r="I2881" s="16"/>
      <c r="J2881" s="16"/>
      <c r="AB2881" s="16"/>
      <c r="AD2881" s="16"/>
    </row>
    <row r="2882" spans="6:30">
      <c r="F2882" s="16"/>
      <c r="I2882" s="16"/>
      <c r="J2882" s="16"/>
      <c r="AB2882" s="16"/>
      <c r="AD2882" s="16"/>
    </row>
    <row r="2883" spans="6:30">
      <c r="F2883" s="16"/>
      <c r="I2883" s="16"/>
      <c r="J2883" s="16"/>
      <c r="AB2883" s="16"/>
      <c r="AD2883" s="16"/>
    </row>
    <row r="2884" spans="6:30">
      <c r="F2884" s="16"/>
      <c r="I2884" s="16"/>
      <c r="J2884" s="16"/>
      <c r="AB2884" s="16"/>
      <c r="AD2884" s="16"/>
    </row>
    <row r="2885" spans="6:30">
      <c r="F2885" s="16"/>
      <c r="I2885" s="16"/>
      <c r="J2885" s="16"/>
      <c r="AB2885" s="16"/>
      <c r="AD2885" s="16"/>
    </row>
    <row r="2886" spans="6:30">
      <c r="F2886" s="16"/>
      <c r="I2886" s="16"/>
      <c r="J2886" s="16"/>
      <c r="AB2886" s="16"/>
      <c r="AD2886" s="16"/>
    </row>
    <row r="2887" spans="6:30">
      <c r="F2887" s="16"/>
      <c r="I2887" s="16"/>
      <c r="J2887" s="16"/>
      <c r="AB2887" s="16"/>
      <c r="AD2887" s="16"/>
    </row>
    <row r="2888" spans="6:30">
      <c r="F2888" s="16"/>
      <c r="I2888" s="16"/>
      <c r="J2888" s="16"/>
      <c r="AB2888" s="16"/>
      <c r="AD2888" s="16"/>
    </row>
    <row r="2889" spans="6:30">
      <c r="F2889" s="16"/>
      <c r="I2889" s="16"/>
      <c r="J2889" s="16"/>
      <c r="AB2889" s="16"/>
      <c r="AD2889" s="16"/>
    </row>
    <row r="2890" spans="6:30">
      <c r="F2890" s="16"/>
      <c r="I2890" s="16"/>
      <c r="J2890" s="16"/>
      <c r="AB2890" s="16"/>
      <c r="AD2890" s="16"/>
    </row>
    <row r="2891" spans="6:30">
      <c r="F2891" s="16"/>
      <c r="I2891" s="16"/>
      <c r="J2891" s="16"/>
      <c r="AB2891" s="16"/>
      <c r="AD2891" s="16"/>
    </row>
    <row r="2892" spans="6:30">
      <c r="F2892" s="16"/>
      <c r="I2892" s="16"/>
      <c r="J2892" s="16"/>
      <c r="AB2892" s="16"/>
      <c r="AD2892" s="16"/>
    </row>
    <row r="2893" spans="6:30">
      <c r="F2893" s="16"/>
      <c r="I2893" s="16"/>
      <c r="J2893" s="16"/>
      <c r="AB2893" s="16"/>
      <c r="AD2893" s="16"/>
    </row>
    <row r="2894" spans="6:30">
      <c r="F2894" s="16"/>
      <c r="I2894" s="16"/>
      <c r="J2894" s="16"/>
      <c r="AB2894" s="16"/>
      <c r="AD2894" s="16"/>
    </row>
    <row r="2895" spans="6:30">
      <c r="F2895" s="16"/>
      <c r="I2895" s="16"/>
      <c r="J2895" s="16"/>
      <c r="AB2895" s="16"/>
      <c r="AD2895" s="16"/>
    </row>
    <row r="2896" spans="6:30">
      <c r="F2896" s="16"/>
      <c r="I2896" s="16"/>
      <c r="J2896" s="16"/>
      <c r="AB2896" s="16"/>
      <c r="AD2896" s="16"/>
    </row>
    <row r="2897" spans="6:30">
      <c r="F2897" s="16"/>
      <c r="I2897" s="16"/>
      <c r="J2897" s="16"/>
      <c r="AB2897" s="16"/>
      <c r="AD2897" s="16"/>
    </row>
    <row r="2898" spans="6:30">
      <c r="F2898" s="16"/>
      <c r="I2898" s="16"/>
      <c r="J2898" s="16"/>
      <c r="AB2898" s="16"/>
      <c r="AD2898" s="16"/>
    </row>
    <row r="2899" spans="6:30">
      <c r="F2899" s="16"/>
      <c r="I2899" s="16"/>
      <c r="J2899" s="16"/>
      <c r="AB2899" s="16"/>
      <c r="AD2899" s="16"/>
    </row>
    <row r="2900" spans="6:30">
      <c r="F2900" s="16"/>
      <c r="I2900" s="16"/>
      <c r="J2900" s="16"/>
      <c r="AB2900" s="16"/>
      <c r="AD2900" s="16"/>
    </row>
    <row r="2901" spans="6:30">
      <c r="F2901" s="16"/>
      <c r="I2901" s="16"/>
      <c r="J2901" s="16"/>
      <c r="AB2901" s="16"/>
      <c r="AD2901" s="16"/>
    </row>
    <row r="2902" spans="6:30">
      <c r="F2902" s="16"/>
      <c r="I2902" s="16"/>
      <c r="J2902" s="16"/>
      <c r="AB2902" s="16"/>
      <c r="AD2902" s="16"/>
    </row>
    <row r="2903" spans="6:30">
      <c r="F2903" s="16"/>
      <c r="I2903" s="16"/>
      <c r="J2903" s="16"/>
      <c r="AB2903" s="16"/>
      <c r="AD2903" s="16"/>
    </row>
    <row r="2904" spans="6:30">
      <c r="F2904" s="16"/>
      <c r="I2904" s="16"/>
      <c r="J2904" s="16"/>
      <c r="AB2904" s="16"/>
      <c r="AD2904" s="16"/>
    </row>
    <row r="2905" spans="6:30">
      <c r="F2905" s="16"/>
      <c r="I2905" s="16"/>
      <c r="J2905" s="16"/>
      <c r="AB2905" s="16"/>
      <c r="AD2905" s="16"/>
    </row>
    <row r="2906" spans="6:30">
      <c r="F2906" s="16"/>
      <c r="I2906" s="16"/>
      <c r="J2906" s="16"/>
      <c r="AB2906" s="16"/>
      <c r="AD2906" s="16"/>
    </row>
    <row r="2907" spans="6:30">
      <c r="F2907" s="16"/>
      <c r="I2907" s="16"/>
      <c r="J2907" s="16"/>
      <c r="AB2907" s="16"/>
      <c r="AD2907" s="16"/>
    </row>
    <row r="2908" spans="6:30">
      <c r="F2908" s="16"/>
      <c r="I2908" s="16"/>
      <c r="J2908" s="16"/>
      <c r="AB2908" s="16"/>
      <c r="AD2908" s="16"/>
    </row>
    <row r="2909" spans="6:30">
      <c r="F2909" s="16"/>
      <c r="I2909" s="16"/>
      <c r="J2909" s="16"/>
      <c r="AB2909" s="16"/>
      <c r="AD2909" s="16"/>
    </row>
    <row r="2910" spans="6:30">
      <c r="F2910" s="16"/>
      <c r="I2910" s="16"/>
      <c r="J2910" s="16"/>
      <c r="AB2910" s="16"/>
      <c r="AD2910" s="16"/>
    </row>
    <row r="2911" spans="6:30">
      <c r="F2911" s="16"/>
      <c r="I2911" s="16"/>
      <c r="J2911" s="16"/>
      <c r="AB2911" s="16"/>
      <c r="AD2911" s="16"/>
    </row>
    <row r="2912" spans="6:30">
      <c r="F2912" s="16"/>
      <c r="I2912" s="16"/>
      <c r="J2912" s="16"/>
      <c r="AB2912" s="16"/>
      <c r="AD2912" s="16"/>
    </row>
    <row r="2913" spans="6:30">
      <c r="F2913" s="16"/>
      <c r="I2913" s="16"/>
      <c r="J2913" s="16"/>
      <c r="AB2913" s="16"/>
      <c r="AD2913" s="16"/>
    </row>
    <row r="2914" spans="6:30">
      <c r="F2914" s="16"/>
      <c r="I2914" s="16"/>
      <c r="J2914" s="16"/>
      <c r="AB2914" s="16"/>
      <c r="AD2914" s="16"/>
    </row>
    <row r="2915" spans="6:30">
      <c r="F2915" s="16"/>
      <c r="I2915" s="16"/>
      <c r="J2915" s="16"/>
      <c r="AB2915" s="16"/>
      <c r="AD2915" s="16"/>
    </row>
    <row r="2916" spans="6:30">
      <c r="F2916" s="16"/>
      <c r="I2916" s="16"/>
      <c r="J2916" s="16"/>
      <c r="AB2916" s="16"/>
      <c r="AD2916" s="16"/>
    </row>
    <row r="2917" spans="6:30">
      <c r="F2917" s="16"/>
      <c r="I2917" s="16"/>
      <c r="J2917" s="16"/>
      <c r="AB2917" s="16"/>
      <c r="AD2917" s="16"/>
    </row>
    <row r="2918" spans="6:30">
      <c r="F2918" s="16"/>
      <c r="I2918" s="16"/>
      <c r="J2918" s="16"/>
      <c r="AB2918" s="16"/>
      <c r="AD2918" s="16"/>
    </row>
    <row r="2919" spans="6:30">
      <c r="F2919" s="16"/>
      <c r="I2919" s="16"/>
      <c r="J2919" s="16"/>
      <c r="AB2919" s="16"/>
      <c r="AD2919" s="16"/>
    </row>
    <row r="2920" spans="6:30">
      <c r="F2920" s="16"/>
      <c r="I2920" s="16"/>
      <c r="J2920" s="16"/>
      <c r="AB2920" s="16"/>
      <c r="AD2920" s="16"/>
    </row>
    <row r="2921" spans="6:30">
      <c r="F2921" s="16"/>
      <c r="I2921" s="16"/>
      <c r="J2921" s="16"/>
      <c r="AB2921" s="16"/>
      <c r="AD2921" s="16"/>
    </row>
    <row r="2922" spans="6:30">
      <c r="F2922" s="16"/>
      <c r="I2922" s="16"/>
      <c r="J2922" s="16"/>
      <c r="AB2922" s="16"/>
      <c r="AD2922" s="16"/>
    </row>
    <row r="2923" spans="6:30">
      <c r="F2923" s="16"/>
      <c r="I2923" s="16"/>
      <c r="J2923" s="16"/>
      <c r="AB2923" s="16"/>
      <c r="AD2923" s="16"/>
    </row>
    <row r="2924" spans="6:30">
      <c r="F2924" s="16"/>
      <c r="I2924" s="16"/>
      <c r="J2924" s="16"/>
      <c r="AB2924" s="16"/>
      <c r="AD2924" s="16"/>
    </row>
    <row r="2925" spans="6:30">
      <c r="F2925" s="16"/>
      <c r="I2925" s="16"/>
      <c r="J2925" s="16"/>
      <c r="AB2925" s="16"/>
      <c r="AD2925" s="16"/>
    </row>
    <row r="2926" spans="6:30">
      <c r="F2926" s="16"/>
      <c r="I2926" s="16"/>
      <c r="J2926" s="16"/>
      <c r="AB2926" s="16"/>
      <c r="AD2926" s="16"/>
    </row>
    <row r="2927" spans="6:30">
      <c r="F2927" s="16"/>
      <c r="I2927" s="16"/>
      <c r="J2927" s="16"/>
      <c r="AB2927" s="16"/>
      <c r="AD2927" s="16"/>
    </row>
    <row r="2928" spans="6:30">
      <c r="F2928" s="16"/>
      <c r="I2928" s="16"/>
      <c r="J2928" s="16"/>
      <c r="AB2928" s="16"/>
      <c r="AD2928" s="16"/>
    </row>
    <row r="2929" spans="6:30">
      <c r="F2929" s="16"/>
      <c r="I2929" s="16"/>
      <c r="J2929" s="16"/>
      <c r="AB2929" s="16"/>
      <c r="AD2929" s="16"/>
    </row>
    <row r="2930" spans="6:30">
      <c r="F2930" s="16"/>
      <c r="I2930" s="16"/>
      <c r="J2930" s="16"/>
      <c r="AB2930" s="16"/>
      <c r="AD2930" s="16"/>
    </row>
    <row r="2931" spans="6:30">
      <c r="F2931" s="16"/>
      <c r="I2931" s="16"/>
      <c r="J2931" s="16"/>
      <c r="AB2931" s="16"/>
      <c r="AD2931" s="16"/>
    </row>
    <row r="2932" spans="6:30">
      <c r="F2932" s="16"/>
      <c r="I2932" s="16"/>
      <c r="J2932" s="16"/>
      <c r="AB2932" s="16"/>
      <c r="AD2932" s="16"/>
    </row>
    <row r="2933" spans="6:30">
      <c r="F2933" s="16"/>
      <c r="I2933" s="16"/>
      <c r="J2933" s="16"/>
      <c r="AB2933" s="16"/>
      <c r="AD2933" s="16"/>
    </row>
    <row r="2934" spans="6:30">
      <c r="F2934" s="16"/>
      <c r="I2934" s="16"/>
      <c r="J2934" s="16"/>
      <c r="AB2934" s="16"/>
      <c r="AD2934" s="16"/>
    </row>
    <row r="2935" spans="6:30">
      <c r="F2935" s="16"/>
      <c r="I2935" s="16"/>
      <c r="J2935" s="16"/>
      <c r="AB2935" s="16"/>
      <c r="AD2935" s="16"/>
    </row>
    <row r="2936" spans="6:30">
      <c r="F2936" s="16"/>
      <c r="I2936" s="16"/>
      <c r="J2936" s="16"/>
      <c r="AB2936" s="16"/>
      <c r="AD2936" s="16"/>
    </row>
    <row r="2937" spans="6:30">
      <c r="F2937" s="16"/>
      <c r="I2937" s="16"/>
      <c r="J2937" s="16"/>
      <c r="AB2937" s="16"/>
      <c r="AD2937" s="16"/>
    </row>
    <row r="2938" spans="6:30">
      <c r="F2938" s="16"/>
      <c r="I2938" s="16"/>
      <c r="J2938" s="16"/>
      <c r="AB2938" s="16"/>
      <c r="AD2938" s="16"/>
    </row>
    <row r="2939" spans="6:30">
      <c r="F2939" s="16"/>
      <c r="I2939" s="16"/>
      <c r="J2939" s="16"/>
      <c r="AB2939" s="16"/>
      <c r="AD2939" s="16"/>
    </row>
    <row r="2940" spans="6:30">
      <c r="F2940" s="16"/>
      <c r="I2940" s="16"/>
      <c r="J2940" s="16"/>
      <c r="AB2940" s="16"/>
      <c r="AD2940" s="16"/>
    </row>
    <row r="2941" spans="6:30">
      <c r="F2941" s="16"/>
      <c r="I2941" s="16"/>
      <c r="J2941" s="16"/>
      <c r="AB2941" s="16"/>
      <c r="AD2941" s="16"/>
    </row>
    <row r="2942" spans="6:30">
      <c r="F2942" s="16"/>
      <c r="I2942" s="16"/>
      <c r="J2942" s="16"/>
      <c r="AB2942" s="16"/>
      <c r="AD2942" s="16"/>
    </row>
    <row r="2943" spans="6:30">
      <c r="F2943" s="16"/>
      <c r="I2943" s="16"/>
      <c r="J2943" s="16"/>
      <c r="AB2943" s="16"/>
      <c r="AD2943" s="16"/>
    </row>
    <row r="2944" spans="6:30">
      <c r="F2944" s="16"/>
      <c r="I2944" s="16"/>
      <c r="J2944" s="16"/>
      <c r="AB2944" s="16"/>
      <c r="AD2944" s="16"/>
    </row>
    <row r="2945" spans="6:30">
      <c r="F2945" s="16"/>
      <c r="I2945" s="16"/>
      <c r="J2945" s="16"/>
      <c r="AB2945" s="16"/>
      <c r="AD2945" s="16"/>
    </row>
    <row r="2946" spans="6:30">
      <c r="F2946" s="16"/>
      <c r="I2946" s="16"/>
      <c r="J2946" s="16"/>
      <c r="AB2946" s="16"/>
      <c r="AD2946" s="16"/>
    </row>
    <row r="2947" spans="6:30">
      <c r="F2947" s="16"/>
      <c r="I2947" s="16"/>
      <c r="J2947" s="16"/>
      <c r="AB2947" s="16"/>
      <c r="AD2947" s="16"/>
    </row>
    <row r="2948" spans="6:30">
      <c r="F2948" s="16"/>
      <c r="I2948" s="16"/>
      <c r="J2948" s="16"/>
      <c r="AB2948" s="16"/>
      <c r="AD2948" s="16"/>
    </row>
    <row r="2949" spans="6:30">
      <c r="F2949" s="16"/>
      <c r="I2949" s="16"/>
      <c r="J2949" s="16"/>
      <c r="AB2949" s="16"/>
      <c r="AD2949" s="16"/>
    </row>
    <row r="2950" spans="6:30">
      <c r="F2950" s="16"/>
      <c r="I2950" s="16"/>
      <c r="J2950" s="16"/>
      <c r="AB2950" s="16"/>
      <c r="AD2950" s="16"/>
    </row>
    <row r="2951" spans="6:30">
      <c r="F2951" s="16"/>
      <c r="I2951" s="16"/>
      <c r="J2951" s="16"/>
      <c r="AB2951" s="16"/>
      <c r="AD2951" s="16"/>
    </row>
    <row r="2952" spans="6:30">
      <c r="F2952" s="16"/>
      <c r="I2952" s="16"/>
      <c r="J2952" s="16"/>
      <c r="AB2952" s="16"/>
      <c r="AD2952" s="16"/>
    </row>
    <row r="2953" spans="6:30">
      <c r="F2953" s="16"/>
      <c r="I2953" s="16"/>
      <c r="J2953" s="16"/>
      <c r="AB2953" s="16"/>
      <c r="AD2953" s="16"/>
    </row>
    <row r="2954" spans="6:30">
      <c r="F2954" s="16"/>
      <c r="I2954" s="16"/>
      <c r="J2954" s="16"/>
      <c r="AB2954" s="16"/>
      <c r="AD2954" s="16"/>
    </row>
    <row r="2955" spans="6:30">
      <c r="F2955" s="16"/>
      <c r="I2955" s="16"/>
      <c r="J2955" s="16"/>
      <c r="AB2955" s="16"/>
      <c r="AD2955" s="16"/>
    </row>
    <row r="2956" spans="6:30">
      <c r="F2956" s="16"/>
      <c r="I2956" s="16"/>
      <c r="J2956" s="16"/>
      <c r="AB2956" s="16"/>
      <c r="AD2956" s="16"/>
    </row>
    <row r="2957" spans="6:30">
      <c r="F2957" s="16"/>
      <c r="I2957" s="16"/>
      <c r="J2957" s="16"/>
      <c r="AB2957" s="16"/>
      <c r="AD2957" s="16"/>
    </row>
    <row r="2958" spans="6:30">
      <c r="F2958" s="16"/>
      <c r="I2958" s="16"/>
      <c r="J2958" s="16"/>
      <c r="AB2958" s="16"/>
      <c r="AD2958" s="16"/>
    </row>
    <row r="2959" spans="6:30">
      <c r="F2959" s="16"/>
      <c r="I2959" s="16"/>
      <c r="J2959" s="16"/>
      <c r="AB2959" s="16"/>
      <c r="AD2959" s="16"/>
    </row>
    <row r="2960" spans="6:30">
      <c r="F2960" s="16"/>
      <c r="I2960" s="16"/>
      <c r="J2960" s="16"/>
      <c r="AB2960" s="16"/>
      <c r="AD2960" s="16"/>
    </row>
    <row r="2961" spans="6:30">
      <c r="F2961" s="16"/>
      <c r="I2961" s="16"/>
      <c r="J2961" s="16"/>
      <c r="AB2961" s="16"/>
      <c r="AD2961" s="16"/>
    </row>
    <row r="2962" spans="6:30">
      <c r="F2962" s="16"/>
      <c r="I2962" s="16"/>
      <c r="J2962" s="16"/>
      <c r="AB2962" s="16"/>
      <c r="AD2962" s="16"/>
    </row>
    <row r="2963" spans="6:30">
      <c r="F2963" s="16"/>
      <c r="I2963" s="16"/>
      <c r="J2963" s="16"/>
      <c r="AB2963" s="16"/>
      <c r="AD2963" s="16"/>
    </row>
    <row r="2964" spans="6:30">
      <c r="F2964" s="16"/>
      <c r="I2964" s="16"/>
      <c r="J2964" s="16"/>
      <c r="AB2964" s="16"/>
      <c r="AD2964" s="16"/>
    </row>
    <row r="2965" spans="6:30">
      <c r="F2965" s="16"/>
      <c r="I2965" s="16"/>
      <c r="J2965" s="16"/>
      <c r="AB2965" s="16"/>
      <c r="AD2965" s="16"/>
    </row>
    <row r="2966" spans="6:30">
      <c r="F2966" s="16"/>
      <c r="I2966" s="16"/>
      <c r="J2966" s="16"/>
      <c r="AB2966" s="16"/>
      <c r="AD2966" s="16"/>
    </row>
    <row r="2967" spans="6:30">
      <c r="F2967" s="16"/>
      <c r="I2967" s="16"/>
      <c r="J2967" s="16"/>
      <c r="AB2967" s="16"/>
      <c r="AD2967" s="16"/>
    </row>
    <row r="2968" spans="6:30">
      <c r="F2968" s="16"/>
      <c r="I2968" s="16"/>
      <c r="J2968" s="16"/>
      <c r="AB2968" s="16"/>
      <c r="AD2968" s="16"/>
    </row>
    <row r="2969" spans="6:30">
      <c r="F2969" s="16"/>
      <c r="I2969" s="16"/>
      <c r="J2969" s="16"/>
      <c r="AB2969" s="16"/>
      <c r="AD2969" s="16"/>
    </row>
    <row r="2970" spans="6:30">
      <c r="F2970" s="16"/>
      <c r="I2970" s="16"/>
      <c r="J2970" s="16"/>
      <c r="AB2970" s="16"/>
      <c r="AD2970" s="16"/>
    </row>
    <row r="2971" spans="6:30">
      <c r="F2971" s="16"/>
      <c r="I2971" s="16"/>
      <c r="J2971" s="16"/>
      <c r="AB2971" s="16"/>
      <c r="AD2971" s="16"/>
    </row>
    <row r="2972" spans="6:30">
      <c r="F2972" s="16"/>
      <c r="I2972" s="16"/>
      <c r="J2972" s="16"/>
      <c r="AB2972" s="16"/>
      <c r="AD2972" s="16"/>
    </row>
    <row r="2973" spans="6:30">
      <c r="F2973" s="16"/>
      <c r="I2973" s="16"/>
      <c r="J2973" s="16"/>
      <c r="AB2973" s="16"/>
      <c r="AD2973" s="16"/>
    </row>
    <row r="2974" spans="6:30">
      <c r="F2974" s="16"/>
      <c r="I2974" s="16"/>
      <c r="J2974" s="16"/>
      <c r="AB2974" s="16"/>
      <c r="AD2974" s="16"/>
    </row>
    <row r="2975" spans="6:30">
      <c r="F2975" s="16"/>
      <c r="I2975" s="16"/>
      <c r="J2975" s="16"/>
      <c r="AB2975" s="16"/>
      <c r="AD2975" s="16"/>
    </row>
    <row r="2976" spans="6:30">
      <c r="F2976" s="16"/>
      <c r="I2976" s="16"/>
      <c r="J2976" s="16"/>
      <c r="AB2976" s="16"/>
      <c r="AD2976" s="16"/>
    </row>
    <row r="2977" spans="6:30">
      <c r="F2977" s="16"/>
      <c r="I2977" s="16"/>
      <c r="J2977" s="16"/>
      <c r="AB2977" s="16"/>
      <c r="AD2977" s="16"/>
    </row>
    <row r="2978" spans="6:30">
      <c r="F2978" s="16"/>
      <c r="I2978" s="16"/>
      <c r="J2978" s="16"/>
      <c r="AB2978" s="16"/>
      <c r="AD2978" s="16"/>
    </row>
    <row r="2979" spans="6:30">
      <c r="F2979" s="16"/>
      <c r="I2979" s="16"/>
      <c r="J2979" s="16"/>
      <c r="AB2979" s="16"/>
      <c r="AD2979" s="16"/>
    </row>
    <row r="2980" spans="6:30">
      <c r="F2980" s="16"/>
      <c r="I2980" s="16"/>
      <c r="J2980" s="16"/>
      <c r="AB2980" s="16"/>
      <c r="AD2980" s="16"/>
    </row>
    <row r="2981" spans="6:30">
      <c r="F2981" s="16"/>
      <c r="I2981" s="16"/>
      <c r="J2981" s="16"/>
      <c r="AB2981" s="16"/>
      <c r="AD2981" s="16"/>
    </row>
    <row r="2982" spans="6:30">
      <c r="F2982" s="16"/>
      <c r="I2982" s="16"/>
      <c r="J2982" s="16"/>
      <c r="AB2982" s="16"/>
      <c r="AD2982" s="16"/>
    </row>
    <row r="2983" spans="6:30">
      <c r="F2983" s="16"/>
      <c r="I2983" s="16"/>
      <c r="J2983" s="16"/>
      <c r="AB2983" s="16"/>
      <c r="AD2983" s="16"/>
    </row>
    <row r="2984" spans="6:30">
      <c r="F2984" s="16"/>
      <c r="I2984" s="16"/>
      <c r="J2984" s="16"/>
      <c r="AB2984" s="16"/>
      <c r="AD2984" s="16"/>
    </row>
    <row r="2985" spans="6:30">
      <c r="F2985" s="16"/>
      <c r="I2985" s="16"/>
      <c r="J2985" s="16"/>
      <c r="AB2985" s="16"/>
      <c r="AD2985" s="16"/>
    </row>
    <row r="2986" spans="6:30">
      <c r="F2986" s="16"/>
      <c r="I2986" s="16"/>
      <c r="J2986" s="16"/>
      <c r="AB2986" s="16"/>
      <c r="AD2986" s="16"/>
    </row>
    <row r="2987" spans="6:30">
      <c r="F2987" s="16"/>
      <c r="I2987" s="16"/>
      <c r="J2987" s="16"/>
      <c r="AB2987" s="16"/>
      <c r="AD2987" s="16"/>
    </row>
    <row r="2988" spans="6:30">
      <c r="F2988" s="16"/>
      <c r="I2988" s="16"/>
      <c r="J2988" s="16"/>
      <c r="AB2988" s="16"/>
      <c r="AD2988" s="16"/>
    </row>
    <row r="2989" spans="6:30">
      <c r="F2989" s="16"/>
      <c r="I2989" s="16"/>
      <c r="J2989" s="16"/>
      <c r="AB2989" s="16"/>
      <c r="AD2989" s="16"/>
    </row>
    <row r="2990" spans="6:30">
      <c r="F2990" s="16"/>
      <c r="I2990" s="16"/>
      <c r="J2990" s="16"/>
      <c r="AB2990" s="16"/>
      <c r="AD2990" s="16"/>
    </row>
    <row r="2991" spans="6:30">
      <c r="F2991" s="16"/>
      <c r="I2991" s="16"/>
      <c r="J2991" s="16"/>
      <c r="AB2991" s="16"/>
      <c r="AD2991" s="16"/>
    </row>
    <row r="2992" spans="6:30">
      <c r="F2992" s="16"/>
      <c r="I2992" s="16"/>
      <c r="J2992" s="16"/>
      <c r="AB2992" s="16"/>
      <c r="AD2992" s="16"/>
    </row>
    <row r="2993" spans="6:30">
      <c r="F2993" s="16"/>
      <c r="I2993" s="16"/>
      <c r="J2993" s="16"/>
      <c r="AB2993" s="16"/>
      <c r="AD2993" s="16"/>
    </row>
    <row r="2994" spans="6:30">
      <c r="F2994" s="16"/>
      <c r="I2994" s="16"/>
      <c r="J2994" s="16"/>
      <c r="AB2994" s="16"/>
      <c r="AD2994" s="16"/>
    </row>
    <row r="2995" spans="6:30">
      <c r="F2995" s="16"/>
      <c r="I2995" s="16"/>
      <c r="J2995" s="16"/>
      <c r="AB2995" s="16"/>
      <c r="AD2995" s="16"/>
    </row>
    <row r="2996" spans="6:30">
      <c r="F2996" s="16"/>
      <c r="I2996" s="16"/>
      <c r="J2996" s="16"/>
      <c r="AB2996" s="16"/>
      <c r="AD2996" s="16"/>
    </row>
    <row r="2997" spans="6:30">
      <c r="F2997" s="16"/>
      <c r="I2997" s="16"/>
      <c r="J2997" s="16"/>
      <c r="AB2997" s="16"/>
      <c r="AD2997" s="16"/>
    </row>
    <row r="2998" spans="6:30">
      <c r="F2998" s="16"/>
      <c r="I2998" s="16"/>
      <c r="J2998" s="16"/>
      <c r="AB2998" s="16"/>
      <c r="AD2998" s="16"/>
    </row>
    <row r="2999" spans="6:30">
      <c r="F2999" s="16"/>
      <c r="I2999" s="16"/>
      <c r="J2999" s="16"/>
      <c r="AB2999" s="16"/>
      <c r="AD2999" s="16"/>
    </row>
    <row r="3000" spans="6:30">
      <c r="F3000" s="16"/>
      <c r="I3000" s="16"/>
      <c r="J3000" s="16"/>
      <c r="AB3000" s="16"/>
      <c r="AD3000" s="16"/>
    </row>
    <row r="3001" spans="6:30">
      <c r="F3001" s="16"/>
      <c r="I3001" s="16"/>
      <c r="J3001" s="16"/>
      <c r="AB3001" s="16"/>
      <c r="AD3001" s="16"/>
    </row>
    <row r="3002" spans="6:30">
      <c r="F3002" s="16"/>
      <c r="I3002" s="16"/>
      <c r="J3002" s="16"/>
      <c r="AB3002" s="16"/>
      <c r="AD3002" s="16"/>
    </row>
    <row r="3003" spans="6:30">
      <c r="F3003" s="16"/>
      <c r="I3003" s="16"/>
      <c r="J3003" s="16"/>
      <c r="AB3003" s="16"/>
      <c r="AD3003" s="16"/>
    </row>
    <row r="3004" spans="6:30">
      <c r="F3004" s="16"/>
      <c r="I3004" s="16"/>
      <c r="J3004" s="16"/>
      <c r="AB3004" s="16"/>
      <c r="AD3004" s="16"/>
    </row>
    <row r="3005" spans="6:30">
      <c r="F3005" s="16"/>
      <c r="I3005" s="16"/>
      <c r="J3005" s="16"/>
      <c r="AB3005" s="16"/>
      <c r="AD3005" s="16"/>
    </row>
    <row r="3006" spans="6:30">
      <c r="F3006" s="16"/>
      <c r="I3006" s="16"/>
      <c r="J3006" s="16"/>
      <c r="AB3006" s="16"/>
      <c r="AD3006" s="16"/>
    </row>
    <row r="3007" spans="6:30">
      <c r="F3007" s="16"/>
      <c r="I3007" s="16"/>
      <c r="J3007" s="16"/>
      <c r="AB3007" s="16"/>
      <c r="AD3007" s="16"/>
    </row>
    <row r="3008" spans="6:30">
      <c r="F3008" s="16"/>
      <c r="I3008" s="16"/>
      <c r="J3008" s="16"/>
      <c r="AB3008" s="16"/>
      <c r="AD3008" s="16"/>
    </row>
    <row r="3009" spans="6:30">
      <c r="F3009" s="16"/>
      <c r="I3009" s="16"/>
      <c r="J3009" s="16"/>
      <c r="AB3009" s="16"/>
      <c r="AD3009" s="16"/>
    </row>
    <row r="3010" spans="6:30">
      <c r="F3010" s="16"/>
      <c r="I3010" s="16"/>
      <c r="J3010" s="16"/>
      <c r="AB3010" s="16"/>
      <c r="AD3010" s="16"/>
    </row>
    <row r="3011" spans="6:30">
      <c r="F3011" s="16"/>
      <c r="I3011" s="16"/>
      <c r="J3011" s="16"/>
      <c r="AB3011" s="16"/>
      <c r="AD3011" s="16"/>
    </row>
    <row r="3012" spans="6:30">
      <c r="F3012" s="16"/>
      <c r="I3012" s="16"/>
      <c r="J3012" s="16"/>
      <c r="AB3012" s="16"/>
      <c r="AD3012" s="16"/>
    </row>
    <row r="3013" spans="6:30">
      <c r="F3013" s="16"/>
      <c r="I3013" s="16"/>
      <c r="J3013" s="16"/>
      <c r="AB3013" s="16"/>
      <c r="AD3013" s="16"/>
    </row>
    <row r="3014" spans="6:30">
      <c r="F3014" s="16"/>
      <c r="I3014" s="16"/>
      <c r="J3014" s="16"/>
      <c r="AB3014" s="16"/>
      <c r="AD3014" s="16"/>
    </row>
    <row r="3015" spans="6:30">
      <c r="F3015" s="16"/>
      <c r="I3015" s="16"/>
      <c r="J3015" s="16"/>
      <c r="AB3015" s="16"/>
      <c r="AD3015" s="16"/>
    </row>
    <row r="3016" spans="6:30">
      <c r="F3016" s="16"/>
      <c r="I3016" s="16"/>
      <c r="J3016" s="16"/>
      <c r="AB3016" s="16"/>
      <c r="AD3016" s="16"/>
    </row>
    <row r="3017" spans="6:30">
      <c r="F3017" s="16"/>
      <c r="I3017" s="16"/>
      <c r="J3017" s="16"/>
      <c r="AB3017" s="16"/>
      <c r="AD3017" s="16"/>
    </row>
    <row r="3018" spans="6:30">
      <c r="F3018" s="16"/>
      <c r="I3018" s="16"/>
      <c r="J3018" s="16"/>
      <c r="AB3018" s="16"/>
      <c r="AD3018" s="16"/>
    </row>
    <row r="3019" spans="6:30">
      <c r="F3019" s="16"/>
      <c r="I3019" s="16"/>
      <c r="J3019" s="16"/>
      <c r="AB3019" s="16"/>
      <c r="AD3019" s="16"/>
    </row>
    <row r="3020" spans="6:30">
      <c r="F3020" s="16"/>
      <c r="I3020" s="16"/>
      <c r="J3020" s="16"/>
      <c r="AB3020" s="16"/>
      <c r="AD3020" s="16"/>
    </row>
    <row r="3021" spans="6:30">
      <c r="F3021" s="16"/>
      <c r="I3021" s="16"/>
      <c r="J3021" s="16"/>
      <c r="AB3021" s="16"/>
      <c r="AD3021" s="16"/>
    </row>
    <row r="3022" spans="6:30">
      <c r="F3022" s="16"/>
      <c r="I3022" s="16"/>
      <c r="J3022" s="16"/>
      <c r="AB3022" s="16"/>
      <c r="AD3022" s="16"/>
    </row>
    <row r="3023" spans="6:30">
      <c r="F3023" s="16"/>
      <c r="I3023" s="16"/>
      <c r="J3023" s="16"/>
      <c r="AB3023" s="16"/>
      <c r="AD3023" s="16"/>
    </row>
    <row r="3024" spans="6:30">
      <c r="F3024" s="16"/>
      <c r="I3024" s="16"/>
      <c r="J3024" s="16"/>
      <c r="AB3024" s="16"/>
      <c r="AD3024" s="16"/>
    </row>
    <row r="3025" spans="6:30">
      <c r="F3025" s="16"/>
      <c r="I3025" s="16"/>
      <c r="J3025" s="16"/>
      <c r="AB3025" s="16"/>
      <c r="AD3025" s="16"/>
    </row>
    <row r="3026" spans="6:30">
      <c r="F3026" s="16"/>
      <c r="I3026" s="16"/>
      <c r="J3026" s="16"/>
      <c r="AB3026" s="16"/>
      <c r="AD3026" s="16"/>
    </row>
    <row r="3027" spans="6:30">
      <c r="F3027" s="16"/>
      <c r="I3027" s="16"/>
      <c r="J3027" s="16"/>
      <c r="AB3027" s="16"/>
      <c r="AD3027" s="16"/>
    </row>
    <row r="3028" spans="6:30">
      <c r="F3028" s="16"/>
      <c r="I3028" s="16"/>
      <c r="J3028" s="16"/>
      <c r="AB3028" s="16"/>
      <c r="AD3028" s="16"/>
    </row>
    <row r="3029" spans="6:30">
      <c r="F3029" s="16"/>
      <c r="I3029" s="16"/>
      <c r="J3029" s="16"/>
      <c r="AB3029" s="16"/>
      <c r="AD3029" s="16"/>
    </row>
    <row r="3030" spans="6:30">
      <c r="F3030" s="16"/>
      <c r="I3030" s="16"/>
      <c r="J3030" s="16"/>
      <c r="AB3030" s="16"/>
      <c r="AD3030" s="16"/>
    </row>
    <row r="3031" spans="6:30">
      <c r="F3031" s="16"/>
      <c r="I3031" s="16"/>
      <c r="J3031" s="16"/>
      <c r="AB3031" s="16"/>
      <c r="AD3031" s="16"/>
    </row>
    <row r="3032" spans="6:30">
      <c r="F3032" s="16"/>
      <c r="I3032" s="16"/>
      <c r="J3032" s="16"/>
      <c r="AB3032" s="16"/>
      <c r="AD3032" s="16"/>
    </row>
    <row r="3033" spans="6:30">
      <c r="F3033" s="16"/>
      <c r="I3033" s="16"/>
      <c r="J3033" s="16"/>
      <c r="AB3033" s="16"/>
      <c r="AD3033" s="16"/>
    </row>
    <row r="3034" spans="6:30">
      <c r="F3034" s="16"/>
      <c r="I3034" s="16"/>
      <c r="J3034" s="16"/>
      <c r="AB3034" s="16"/>
      <c r="AD3034" s="16"/>
    </row>
    <row r="3035" spans="6:30">
      <c r="F3035" s="16"/>
      <c r="I3035" s="16"/>
      <c r="J3035" s="16"/>
      <c r="AB3035" s="16"/>
      <c r="AD3035" s="16"/>
    </row>
    <row r="3036" spans="6:30">
      <c r="F3036" s="16"/>
      <c r="I3036" s="16"/>
      <c r="J3036" s="16"/>
      <c r="AB3036" s="16"/>
      <c r="AD3036" s="16"/>
    </row>
    <row r="3037" spans="6:30">
      <c r="F3037" s="16"/>
      <c r="I3037" s="16"/>
      <c r="J3037" s="16"/>
      <c r="AB3037" s="16"/>
      <c r="AD3037" s="16"/>
    </row>
    <row r="3038" spans="6:30">
      <c r="F3038" s="16"/>
      <c r="I3038" s="16"/>
      <c r="J3038" s="16"/>
      <c r="AB3038" s="16"/>
      <c r="AD3038" s="16"/>
    </row>
    <row r="3039" spans="6:30">
      <c r="F3039" s="16"/>
      <c r="I3039" s="16"/>
      <c r="J3039" s="16"/>
      <c r="AB3039" s="16"/>
      <c r="AD3039" s="16"/>
    </row>
    <row r="3040" spans="6:30">
      <c r="F3040" s="16"/>
      <c r="I3040" s="16"/>
      <c r="J3040" s="16"/>
      <c r="AB3040" s="16"/>
      <c r="AD3040" s="16"/>
    </row>
    <row r="3041" spans="6:30">
      <c r="F3041" s="16"/>
      <c r="I3041" s="16"/>
      <c r="J3041" s="16"/>
      <c r="AB3041" s="16"/>
      <c r="AD3041" s="16"/>
    </row>
    <row r="3042" spans="6:30">
      <c r="F3042" s="16"/>
      <c r="I3042" s="16"/>
      <c r="J3042" s="16"/>
      <c r="AB3042" s="16"/>
      <c r="AD3042" s="16"/>
    </row>
    <row r="3043" spans="6:30">
      <c r="F3043" s="16"/>
      <c r="I3043" s="16"/>
      <c r="J3043" s="16"/>
      <c r="AB3043" s="16"/>
      <c r="AD3043" s="16"/>
    </row>
    <row r="3044" spans="6:30">
      <c r="F3044" s="16"/>
      <c r="I3044" s="16"/>
      <c r="J3044" s="16"/>
      <c r="AB3044" s="16"/>
      <c r="AD3044" s="16"/>
    </row>
    <row r="3045" spans="6:30">
      <c r="F3045" s="16"/>
      <c r="I3045" s="16"/>
      <c r="J3045" s="16"/>
      <c r="AB3045" s="16"/>
      <c r="AD3045" s="16"/>
    </row>
    <row r="3046" spans="6:30">
      <c r="F3046" s="16"/>
      <c r="I3046" s="16"/>
      <c r="J3046" s="16"/>
      <c r="AB3046" s="16"/>
      <c r="AD3046" s="16"/>
    </row>
    <row r="3047" spans="6:30">
      <c r="F3047" s="16"/>
      <c r="I3047" s="16"/>
      <c r="J3047" s="16"/>
      <c r="AB3047" s="16"/>
      <c r="AD3047" s="16"/>
    </row>
    <row r="3048" spans="6:30">
      <c r="F3048" s="16"/>
      <c r="I3048" s="16"/>
      <c r="J3048" s="16"/>
      <c r="AB3048" s="16"/>
      <c r="AD3048" s="16"/>
    </row>
    <row r="3049" spans="6:30">
      <c r="F3049" s="16"/>
      <c r="I3049" s="16"/>
      <c r="J3049" s="16"/>
      <c r="AB3049" s="16"/>
      <c r="AD3049" s="16"/>
    </row>
    <row r="3050" spans="6:30">
      <c r="F3050" s="16"/>
      <c r="I3050" s="16"/>
      <c r="J3050" s="16"/>
      <c r="AB3050" s="16"/>
      <c r="AD3050" s="16"/>
    </row>
    <row r="3051" spans="6:30">
      <c r="F3051" s="16"/>
      <c r="I3051" s="16"/>
      <c r="J3051" s="16"/>
      <c r="AB3051" s="16"/>
      <c r="AD3051" s="16"/>
    </row>
    <row r="3052" spans="6:30">
      <c r="F3052" s="16"/>
      <c r="I3052" s="16"/>
      <c r="J3052" s="16"/>
      <c r="AB3052" s="16"/>
      <c r="AD3052" s="16"/>
    </row>
    <row r="3053" spans="6:30">
      <c r="F3053" s="16"/>
      <c r="I3053" s="16"/>
      <c r="J3053" s="16"/>
      <c r="AB3053" s="16"/>
      <c r="AD3053" s="16"/>
    </row>
    <row r="3054" spans="6:30">
      <c r="F3054" s="16"/>
      <c r="I3054" s="16"/>
      <c r="J3054" s="16"/>
      <c r="AB3054" s="16"/>
      <c r="AD3054" s="16"/>
    </row>
    <row r="3055" spans="6:30">
      <c r="F3055" s="16"/>
      <c r="I3055" s="16"/>
      <c r="J3055" s="16"/>
      <c r="AB3055" s="16"/>
      <c r="AD3055" s="16"/>
    </row>
    <row r="3056" spans="6:30">
      <c r="F3056" s="16"/>
      <c r="I3056" s="16"/>
      <c r="J3056" s="16"/>
      <c r="AB3056" s="16"/>
      <c r="AD3056" s="16"/>
    </row>
    <row r="3057" spans="6:30">
      <c r="F3057" s="16"/>
      <c r="I3057" s="16"/>
      <c r="J3057" s="16"/>
      <c r="AB3057" s="16"/>
      <c r="AD3057" s="16"/>
    </row>
    <row r="3058" spans="6:30">
      <c r="F3058" s="16"/>
      <c r="I3058" s="16"/>
      <c r="J3058" s="16"/>
      <c r="AB3058" s="16"/>
      <c r="AD3058" s="16"/>
    </row>
    <row r="3059" spans="6:30">
      <c r="F3059" s="16"/>
      <c r="I3059" s="16"/>
      <c r="J3059" s="16"/>
      <c r="AB3059" s="16"/>
      <c r="AD3059" s="16"/>
    </row>
    <row r="3060" spans="6:30">
      <c r="F3060" s="16"/>
      <c r="I3060" s="16"/>
      <c r="J3060" s="16"/>
      <c r="AB3060" s="16"/>
      <c r="AD3060" s="16"/>
    </row>
    <row r="3061" spans="6:30">
      <c r="F3061" s="16"/>
      <c r="I3061" s="16"/>
      <c r="J3061" s="16"/>
      <c r="AB3061" s="16"/>
      <c r="AD3061" s="16"/>
    </row>
    <row r="3062" spans="6:30">
      <c r="F3062" s="16"/>
      <c r="I3062" s="16"/>
      <c r="J3062" s="16"/>
      <c r="AB3062" s="16"/>
      <c r="AD3062" s="16"/>
    </row>
    <row r="3063" spans="6:30">
      <c r="F3063" s="16"/>
      <c r="I3063" s="16"/>
      <c r="J3063" s="16"/>
      <c r="AB3063" s="16"/>
      <c r="AD3063" s="16"/>
    </row>
    <row r="3064" spans="6:30">
      <c r="F3064" s="16"/>
      <c r="I3064" s="16"/>
      <c r="J3064" s="16"/>
      <c r="AB3064" s="16"/>
      <c r="AD3064" s="16"/>
    </row>
    <row r="3065" spans="6:30">
      <c r="F3065" s="16"/>
      <c r="I3065" s="16"/>
      <c r="J3065" s="16"/>
      <c r="AB3065" s="16"/>
      <c r="AD3065" s="16"/>
    </row>
    <row r="3066" spans="6:30">
      <c r="F3066" s="16"/>
      <c r="I3066" s="16"/>
      <c r="J3066" s="16"/>
      <c r="AB3066" s="16"/>
      <c r="AD3066" s="16"/>
    </row>
    <row r="3067" spans="6:30">
      <c r="F3067" s="16"/>
      <c r="I3067" s="16"/>
      <c r="J3067" s="16"/>
      <c r="AB3067" s="16"/>
      <c r="AD3067" s="16"/>
    </row>
    <row r="3068" spans="6:30">
      <c r="F3068" s="16"/>
      <c r="I3068" s="16"/>
      <c r="J3068" s="16"/>
      <c r="AB3068" s="16"/>
      <c r="AD3068" s="16"/>
    </row>
    <row r="3069" spans="6:30">
      <c r="F3069" s="16"/>
      <c r="I3069" s="16"/>
      <c r="J3069" s="16"/>
      <c r="AB3069" s="16"/>
      <c r="AD3069" s="16"/>
    </row>
    <row r="3070" spans="6:30">
      <c r="F3070" s="16"/>
      <c r="I3070" s="16"/>
      <c r="J3070" s="16"/>
      <c r="AB3070" s="16"/>
      <c r="AD3070" s="16"/>
    </row>
    <row r="3071" spans="6:30">
      <c r="F3071" s="16"/>
      <c r="I3071" s="16"/>
      <c r="J3071" s="16"/>
      <c r="AB3071" s="16"/>
      <c r="AD3071" s="16"/>
    </row>
    <row r="3072" spans="6:30">
      <c r="F3072" s="16"/>
      <c r="I3072" s="16"/>
      <c r="J3072" s="16"/>
      <c r="AB3072" s="16"/>
      <c r="AD3072" s="16"/>
    </row>
    <row r="3073" spans="6:30">
      <c r="F3073" s="16"/>
      <c r="I3073" s="16"/>
      <c r="J3073" s="16"/>
      <c r="AB3073" s="16"/>
      <c r="AD3073" s="16"/>
    </row>
    <row r="3074" spans="6:30">
      <c r="F3074" s="16"/>
      <c r="I3074" s="16"/>
      <c r="J3074" s="16"/>
      <c r="AB3074" s="16"/>
      <c r="AD3074" s="16"/>
    </row>
    <row r="3075" spans="6:30">
      <c r="F3075" s="16"/>
      <c r="I3075" s="16"/>
      <c r="J3075" s="16"/>
      <c r="AB3075" s="16"/>
      <c r="AD3075" s="16"/>
    </row>
    <row r="3076" spans="6:30">
      <c r="F3076" s="16"/>
      <c r="I3076" s="16"/>
      <c r="J3076" s="16"/>
      <c r="AB3076" s="16"/>
      <c r="AD3076" s="16"/>
    </row>
    <row r="3077" spans="6:30">
      <c r="F3077" s="16"/>
      <c r="I3077" s="16"/>
      <c r="J3077" s="16"/>
      <c r="AB3077" s="16"/>
      <c r="AD3077" s="16"/>
    </row>
    <row r="3078" spans="6:30">
      <c r="F3078" s="16"/>
      <c r="I3078" s="16"/>
      <c r="J3078" s="16"/>
      <c r="AB3078" s="16"/>
      <c r="AD3078" s="16"/>
    </row>
    <row r="3079" spans="6:30">
      <c r="F3079" s="16"/>
      <c r="I3079" s="16"/>
      <c r="J3079" s="16"/>
      <c r="AB3079" s="16"/>
      <c r="AD3079" s="16"/>
    </row>
    <row r="3080" spans="6:30">
      <c r="F3080" s="16"/>
      <c r="I3080" s="16"/>
      <c r="J3080" s="16"/>
      <c r="AB3080" s="16"/>
      <c r="AD3080" s="16"/>
    </row>
    <row r="3081" spans="6:30">
      <c r="F3081" s="16"/>
      <c r="I3081" s="16"/>
      <c r="J3081" s="16"/>
      <c r="AB3081" s="16"/>
      <c r="AD3081" s="16"/>
    </row>
    <row r="3082" spans="6:30">
      <c r="F3082" s="16"/>
      <c r="I3082" s="16"/>
      <c r="J3082" s="16"/>
      <c r="AB3082" s="16"/>
      <c r="AD3082" s="16"/>
    </row>
    <row r="3083" spans="6:30">
      <c r="F3083" s="16"/>
      <c r="I3083" s="16"/>
      <c r="J3083" s="16"/>
      <c r="AB3083" s="16"/>
      <c r="AD3083" s="16"/>
    </row>
    <row r="3084" spans="6:30">
      <c r="F3084" s="16"/>
      <c r="I3084" s="16"/>
      <c r="J3084" s="16"/>
      <c r="AB3084" s="16"/>
      <c r="AD3084" s="16"/>
    </row>
    <row r="3085" spans="6:30">
      <c r="F3085" s="16"/>
      <c r="I3085" s="16"/>
      <c r="J3085" s="16"/>
      <c r="AB3085" s="16"/>
      <c r="AD3085" s="16"/>
    </row>
    <row r="3086" spans="6:30">
      <c r="F3086" s="16"/>
      <c r="I3086" s="16"/>
      <c r="J3086" s="16"/>
      <c r="AB3086" s="16"/>
      <c r="AD3086" s="16"/>
    </row>
    <row r="3087" spans="6:30">
      <c r="F3087" s="16"/>
      <c r="I3087" s="16"/>
      <c r="J3087" s="16"/>
      <c r="AB3087" s="16"/>
      <c r="AD3087" s="16"/>
    </row>
    <row r="3088" spans="6:30">
      <c r="F3088" s="16"/>
      <c r="I3088" s="16"/>
      <c r="J3088" s="16"/>
      <c r="AB3088" s="16"/>
      <c r="AD3088" s="16"/>
    </row>
    <row r="3089" spans="6:30">
      <c r="F3089" s="16"/>
      <c r="I3089" s="16"/>
      <c r="J3089" s="16"/>
      <c r="AB3089" s="16"/>
      <c r="AD3089" s="16"/>
    </row>
    <row r="3090" spans="6:30">
      <c r="F3090" s="16"/>
      <c r="I3090" s="16"/>
      <c r="J3090" s="16"/>
      <c r="AB3090" s="16"/>
      <c r="AD3090" s="16"/>
    </row>
    <row r="3091" spans="6:30">
      <c r="F3091" s="16"/>
      <c r="I3091" s="16"/>
      <c r="J3091" s="16"/>
      <c r="AB3091" s="16"/>
      <c r="AD3091" s="16"/>
    </row>
    <row r="3092" spans="6:30">
      <c r="F3092" s="16"/>
      <c r="I3092" s="16"/>
      <c r="J3092" s="16"/>
      <c r="AB3092" s="16"/>
      <c r="AD3092" s="16"/>
    </row>
    <row r="3093" spans="6:30">
      <c r="F3093" s="16"/>
      <c r="I3093" s="16"/>
      <c r="J3093" s="16"/>
      <c r="AB3093" s="16"/>
      <c r="AD3093" s="16"/>
    </row>
    <row r="3094" spans="6:30">
      <c r="F3094" s="16"/>
      <c r="I3094" s="16"/>
      <c r="J3094" s="16"/>
      <c r="AB3094" s="16"/>
      <c r="AD3094" s="16"/>
    </row>
    <row r="3095" spans="6:30">
      <c r="F3095" s="16"/>
      <c r="I3095" s="16"/>
      <c r="J3095" s="16"/>
      <c r="AB3095" s="16"/>
      <c r="AD3095" s="16"/>
    </row>
    <row r="3096" spans="6:30">
      <c r="F3096" s="16"/>
      <c r="I3096" s="16"/>
      <c r="J3096" s="16"/>
      <c r="AB3096" s="16"/>
      <c r="AD3096" s="16"/>
    </row>
    <row r="3097" spans="6:30">
      <c r="F3097" s="16"/>
      <c r="I3097" s="16"/>
      <c r="J3097" s="16"/>
      <c r="AB3097" s="16"/>
      <c r="AD3097" s="16"/>
    </row>
    <row r="3098" spans="6:30">
      <c r="F3098" s="16"/>
      <c r="I3098" s="16"/>
      <c r="J3098" s="16"/>
      <c r="AB3098" s="16"/>
      <c r="AD3098" s="16"/>
    </row>
    <row r="3099" spans="6:30">
      <c r="F3099" s="16"/>
      <c r="I3099" s="16"/>
      <c r="J3099" s="16"/>
      <c r="AB3099" s="16"/>
      <c r="AD3099" s="16"/>
    </row>
    <row r="3100" spans="6:30">
      <c r="F3100" s="16"/>
      <c r="I3100" s="16"/>
      <c r="J3100" s="16"/>
      <c r="AB3100" s="16"/>
      <c r="AD3100" s="16"/>
    </row>
    <row r="3101" spans="6:30">
      <c r="F3101" s="16"/>
      <c r="I3101" s="16"/>
      <c r="J3101" s="16"/>
      <c r="AB3101" s="16"/>
      <c r="AD3101" s="16"/>
    </row>
    <row r="3102" spans="6:30">
      <c r="F3102" s="16"/>
      <c r="I3102" s="16"/>
      <c r="J3102" s="16"/>
      <c r="AB3102" s="16"/>
      <c r="AD3102" s="16"/>
    </row>
    <row r="3103" spans="6:30">
      <c r="F3103" s="16"/>
      <c r="I3103" s="16"/>
      <c r="J3103" s="16"/>
      <c r="AB3103" s="16"/>
      <c r="AD3103" s="16"/>
    </row>
    <row r="3104" spans="6:30">
      <c r="F3104" s="16"/>
      <c r="I3104" s="16"/>
      <c r="J3104" s="16"/>
      <c r="AB3104" s="16"/>
      <c r="AD3104" s="16"/>
    </row>
    <row r="3105" spans="6:30">
      <c r="F3105" s="16"/>
      <c r="I3105" s="16"/>
      <c r="J3105" s="16"/>
      <c r="AB3105" s="16"/>
      <c r="AD3105" s="16"/>
    </row>
    <row r="3106" spans="6:30">
      <c r="F3106" s="16"/>
      <c r="I3106" s="16"/>
      <c r="J3106" s="16"/>
      <c r="AB3106" s="16"/>
      <c r="AD3106" s="16"/>
    </row>
    <row r="3107" spans="6:30">
      <c r="F3107" s="16"/>
      <c r="I3107" s="16"/>
      <c r="J3107" s="16"/>
      <c r="AB3107" s="16"/>
      <c r="AD3107" s="16"/>
    </row>
    <row r="3108" spans="6:30">
      <c r="F3108" s="16"/>
      <c r="I3108" s="16"/>
      <c r="J3108" s="16"/>
      <c r="AB3108" s="16"/>
      <c r="AD3108" s="16"/>
    </row>
    <row r="3109" spans="6:30">
      <c r="F3109" s="16"/>
      <c r="I3109" s="16"/>
      <c r="J3109" s="16"/>
      <c r="AB3109" s="16"/>
      <c r="AD3109" s="16"/>
    </row>
    <row r="3110" spans="6:30">
      <c r="F3110" s="16"/>
      <c r="I3110" s="16"/>
      <c r="J3110" s="16"/>
      <c r="AB3110" s="16"/>
      <c r="AD3110" s="16"/>
    </row>
    <row r="3111" spans="6:30">
      <c r="F3111" s="16"/>
      <c r="I3111" s="16"/>
      <c r="J3111" s="16"/>
      <c r="AB3111" s="16"/>
      <c r="AD3111" s="16"/>
    </row>
    <row r="3112" spans="6:30">
      <c r="F3112" s="16"/>
      <c r="I3112" s="16"/>
      <c r="J3112" s="16"/>
      <c r="AB3112" s="16"/>
      <c r="AD3112" s="16"/>
    </row>
    <row r="3113" spans="6:30">
      <c r="F3113" s="16"/>
      <c r="I3113" s="16"/>
      <c r="J3113" s="16"/>
      <c r="AB3113" s="16"/>
      <c r="AD3113" s="16"/>
    </row>
    <row r="3114" spans="6:30">
      <c r="F3114" s="16"/>
      <c r="I3114" s="16"/>
      <c r="J3114" s="16"/>
      <c r="AB3114" s="16"/>
      <c r="AD3114" s="16"/>
    </row>
    <row r="3115" spans="6:30">
      <c r="F3115" s="16"/>
      <c r="I3115" s="16"/>
      <c r="J3115" s="16"/>
      <c r="AB3115" s="16"/>
      <c r="AD3115" s="16"/>
    </row>
    <row r="3116" spans="6:30">
      <c r="F3116" s="16"/>
      <c r="I3116" s="16"/>
      <c r="J3116" s="16"/>
      <c r="AB3116" s="16"/>
      <c r="AD3116" s="16"/>
    </row>
    <row r="3117" spans="6:30">
      <c r="F3117" s="16"/>
      <c r="I3117" s="16"/>
      <c r="J3117" s="16"/>
      <c r="AB3117" s="16"/>
      <c r="AD3117" s="16"/>
    </row>
    <row r="3118" spans="6:30">
      <c r="F3118" s="16"/>
      <c r="I3118" s="16"/>
      <c r="J3118" s="16"/>
      <c r="AB3118" s="16"/>
      <c r="AD3118" s="16"/>
    </row>
    <row r="3119" spans="6:30">
      <c r="F3119" s="16"/>
      <c r="I3119" s="16"/>
      <c r="J3119" s="16"/>
      <c r="AB3119" s="16"/>
      <c r="AD3119" s="16"/>
    </row>
    <row r="3120" spans="6:30">
      <c r="F3120" s="16"/>
      <c r="I3120" s="16"/>
      <c r="J3120" s="16"/>
      <c r="AB3120" s="16"/>
      <c r="AD3120" s="16"/>
    </row>
    <row r="3121" spans="6:30">
      <c r="F3121" s="16"/>
      <c r="I3121" s="16"/>
      <c r="J3121" s="16"/>
      <c r="AB3121" s="16"/>
      <c r="AD3121" s="16"/>
    </row>
    <row r="3122" spans="6:30">
      <c r="F3122" s="16"/>
      <c r="I3122" s="16"/>
      <c r="J3122" s="16"/>
      <c r="AB3122" s="16"/>
      <c r="AD3122" s="16"/>
    </row>
    <row r="3123" spans="6:30">
      <c r="F3123" s="16"/>
      <c r="I3123" s="16"/>
      <c r="J3123" s="16"/>
      <c r="AB3123" s="16"/>
      <c r="AD3123" s="16"/>
    </row>
    <row r="3124" spans="6:30">
      <c r="F3124" s="16"/>
      <c r="I3124" s="16"/>
      <c r="J3124" s="16"/>
      <c r="AB3124" s="16"/>
      <c r="AD3124" s="16"/>
    </row>
    <row r="3125" spans="6:30">
      <c r="F3125" s="16"/>
      <c r="I3125" s="16"/>
      <c r="J3125" s="16"/>
      <c r="AB3125" s="16"/>
      <c r="AD3125" s="16"/>
    </row>
    <row r="3126" spans="6:30">
      <c r="F3126" s="16"/>
      <c r="I3126" s="16"/>
      <c r="J3126" s="16"/>
      <c r="AB3126" s="16"/>
      <c r="AD3126" s="16"/>
    </row>
    <row r="3127" spans="6:30">
      <c r="F3127" s="16"/>
      <c r="I3127" s="16"/>
      <c r="J3127" s="16"/>
      <c r="AB3127" s="16"/>
      <c r="AD3127" s="16"/>
    </row>
    <row r="3128" spans="6:30">
      <c r="F3128" s="16"/>
      <c r="I3128" s="16"/>
      <c r="J3128" s="16"/>
      <c r="AB3128" s="16"/>
      <c r="AD3128" s="16"/>
    </row>
    <row r="3129" spans="6:30">
      <c r="F3129" s="16"/>
      <c r="I3129" s="16"/>
      <c r="J3129" s="16"/>
      <c r="AB3129" s="16"/>
      <c r="AD3129" s="16"/>
    </row>
    <row r="3130" spans="6:30">
      <c r="F3130" s="16"/>
      <c r="I3130" s="16"/>
      <c r="J3130" s="16"/>
      <c r="AB3130" s="16"/>
      <c r="AD3130" s="16"/>
    </row>
    <row r="3131" spans="6:30">
      <c r="F3131" s="16"/>
      <c r="I3131" s="16"/>
      <c r="J3131" s="16"/>
      <c r="AB3131" s="16"/>
      <c r="AD3131" s="16"/>
    </row>
    <row r="3132" spans="6:30">
      <c r="F3132" s="16"/>
      <c r="I3132" s="16"/>
      <c r="J3132" s="16"/>
      <c r="AB3132" s="16"/>
      <c r="AD3132" s="16"/>
    </row>
    <row r="3133" spans="6:30">
      <c r="F3133" s="16"/>
      <c r="I3133" s="16"/>
      <c r="J3133" s="16"/>
      <c r="AB3133" s="16"/>
      <c r="AD3133" s="16"/>
    </row>
    <row r="3134" spans="6:30">
      <c r="F3134" s="16"/>
      <c r="I3134" s="16"/>
      <c r="J3134" s="16"/>
      <c r="AB3134" s="16"/>
      <c r="AD3134" s="16"/>
    </row>
    <row r="3135" spans="6:30">
      <c r="F3135" s="16"/>
      <c r="I3135" s="16"/>
      <c r="J3135" s="16"/>
      <c r="AB3135" s="16"/>
      <c r="AD3135" s="16"/>
    </row>
    <row r="3136" spans="6:30">
      <c r="F3136" s="16"/>
      <c r="I3136" s="16"/>
      <c r="J3136" s="16"/>
      <c r="AB3136" s="16"/>
      <c r="AD3136" s="16"/>
    </row>
    <row r="3137" spans="6:30">
      <c r="F3137" s="16"/>
      <c r="I3137" s="16"/>
      <c r="J3137" s="16"/>
      <c r="AB3137" s="16"/>
      <c r="AD3137" s="16"/>
    </row>
    <row r="3138" spans="6:30">
      <c r="F3138" s="16"/>
      <c r="I3138" s="16"/>
      <c r="J3138" s="16"/>
      <c r="AB3138" s="16"/>
      <c r="AD3138" s="16"/>
    </row>
    <row r="3139" spans="6:30">
      <c r="F3139" s="16"/>
      <c r="I3139" s="16"/>
      <c r="J3139" s="16"/>
      <c r="AB3139" s="16"/>
      <c r="AD3139" s="16"/>
    </row>
    <row r="3140" spans="6:30">
      <c r="F3140" s="16"/>
      <c r="I3140" s="16"/>
      <c r="J3140" s="16"/>
      <c r="AB3140" s="16"/>
      <c r="AD3140" s="16"/>
    </row>
    <row r="3141" spans="6:30">
      <c r="F3141" s="16"/>
      <c r="I3141" s="16"/>
      <c r="J3141" s="16"/>
      <c r="AB3141" s="16"/>
      <c r="AD3141" s="16"/>
    </row>
    <row r="3142" spans="6:30">
      <c r="F3142" s="16"/>
      <c r="I3142" s="16"/>
      <c r="J3142" s="16"/>
      <c r="AB3142" s="16"/>
      <c r="AD3142" s="16"/>
    </row>
    <row r="3143" spans="6:30">
      <c r="F3143" s="16"/>
      <c r="I3143" s="16"/>
      <c r="J3143" s="16"/>
      <c r="AB3143" s="16"/>
      <c r="AD3143" s="16"/>
    </row>
    <row r="3144" spans="6:30">
      <c r="F3144" s="16"/>
      <c r="I3144" s="16"/>
      <c r="J3144" s="16"/>
      <c r="AB3144" s="16"/>
      <c r="AD3144" s="16"/>
    </row>
    <row r="3145" spans="6:30">
      <c r="F3145" s="16"/>
      <c r="I3145" s="16"/>
      <c r="J3145" s="16"/>
      <c r="AB3145" s="16"/>
      <c r="AD3145" s="16"/>
    </row>
    <row r="3146" spans="6:30">
      <c r="F3146" s="16"/>
      <c r="I3146" s="16"/>
      <c r="J3146" s="16"/>
      <c r="AB3146" s="16"/>
      <c r="AD3146" s="16"/>
    </row>
    <row r="3147" spans="6:30">
      <c r="F3147" s="16"/>
      <c r="I3147" s="16"/>
      <c r="J3147" s="16"/>
      <c r="AB3147" s="16"/>
      <c r="AD3147" s="16"/>
    </row>
    <row r="3148" spans="6:30">
      <c r="F3148" s="16"/>
      <c r="I3148" s="16"/>
      <c r="J3148" s="16"/>
      <c r="AB3148" s="16"/>
      <c r="AD3148" s="16"/>
    </row>
    <row r="3149" spans="6:30">
      <c r="F3149" s="16"/>
      <c r="I3149" s="16"/>
      <c r="J3149" s="16"/>
      <c r="AB3149" s="16"/>
      <c r="AD3149" s="16"/>
    </row>
    <row r="3150" spans="6:30">
      <c r="F3150" s="16"/>
      <c r="I3150" s="16"/>
      <c r="J3150" s="16"/>
      <c r="AB3150" s="16"/>
      <c r="AD3150" s="16"/>
    </row>
    <row r="3151" spans="6:30">
      <c r="F3151" s="16"/>
      <c r="I3151" s="16"/>
      <c r="J3151" s="16"/>
      <c r="AB3151" s="16"/>
      <c r="AD3151" s="16"/>
    </row>
    <row r="3152" spans="6:30">
      <c r="F3152" s="16"/>
      <c r="I3152" s="16"/>
      <c r="J3152" s="16"/>
      <c r="AB3152" s="16"/>
      <c r="AD3152" s="16"/>
    </row>
    <row r="3153" spans="6:30">
      <c r="F3153" s="16"/>
      <c r="I3153" s="16"/>
      <c r="J3153" s="16"/>
      <c r="AB3153" s="16"/>
      <c r="AD3153" s="16"/>
    </row>
    <row r="3154" spans="6:30">
      <c r="F3154" s="16"/>
      <c r="I3154" s="16"/>
      <c r="J3154" s="16"/>
      <c r="AB3154" s="16"/>
      <c r="AD3154" s="16"/>
    </row>
    <row r="3155" spans="6:30">
      <c r="F3155" s="16"/>
      <c r="I3155" s="16"/>
      <c r="J3155" s="16"/>
      <c r="AB3155" s="16"/>
      <c r="AD3155" s="16"/>
    </row>
    <row r="3156" spans="6:30">
      <c r="F3156" s="16"/>
      <c r="I3156" s="16"/>
      <c r="J3156" s="16"/>
      <c r="AB3156" s="16"/>
      <c r="AD3156" s="16"/>
    </row>
    <row r="3157" spans="6:30">
      <c r="F3157" s="16"/>
      <c r="I3157" s="16"/>
      <c r="J3157" s="16"/>
      <c r="AB3157" s="16"/>
      <c r="AD3157" s="16"/>
    </row>
    <row r="3158" spans="6:30">
      <c r="F3158" s="16"/>
      <c r="I3158" s="16"/>
      <c r="J3158" s="16"/>
      <c r="AB3158" s="16"/>
      <c r="AD3158" s="16"/>
    </row>
    <row r="3159" spans="6:30">
      <c r="F3159" s="16"/>
      <c r="I3159" s="16"/>
      <c r="J3159" s="16"/>
      <c r="AB3159" s="16"/>
      <c r="AD3159" s="16"/>
    </row>
    <row r="3160" spans="6:30">
      <c r="F3160" s="16"/>
      <c r="I3160" s="16"/>
      <c r="J3160" s="16"/>
      <c r="AB3160" s="16"/>
      <c r="AD3160" s="16"/>
    </row>
    <row r="3161" spans="6:30">
      <c r="F3161" s="16"/>
      <c r="I3161" s="16"/>
      <c r="J3161" s="16"/>
      <c r="AB3161" s="16"/>
      <c r="AD3161" s="16"/>
    </row>
    <row r="3162" spans="6:30">
      <c r="F3162" s="16"/>
      <c r="I3162" s="16"/>
      <c r="J3162" s="16"/>
      <c r="AB3162" s="16"/>
      <c r="AD3162" s="16"/>
    </row>
    <row r="3163" spans="6:30">
      <c r="F3163" s="16"/>
      <c r="I3163" s="16"/>
      <c r="J3163" s="16"/>
      <c r="AB3163" s="16"/>
      <c r="AD3163" s="16"/>
    </row>
    <row r="3164" spans="6:30">
      <c r="F3164" s="16"/>
      <c r="I3164" s="16"/>
      <c r="J3164" s="16"/>
      <c r="AB3164" s="16"/>
      <c r="AD3164" s="16"/>
    </row>
    <row r="3165" spans="6:30">
      <c r="F3165" s="16"/>
      <c r="I3165" s="16"/>
      <c r="J3165" s="16"/>
      <c r="AB3165" s="16"/>
      <c r="AD3165" s="16"/>
    </row>
    <row r="3166" spans="6:30">
      <c r="F3166" s="16"/>
      <c r="I3166" s="16"/>
      <c r="J3166" s="16"/>
      <c r="AB3166" s="16"/>
      <c r="AD3166" s="16"/>
    </row>
    <row r="3167" spans="6:30">
      <c r="F3167" s="16"/>
      <c r="I3167" s="16"/>
      <c r="J3167" s="16"/>
      <c r="AB3167" s="16"/>
      <c r="AD3167" s="16"/>
    </row>
    <row r="3168" spans="6:30">
      <c r="F3168" s="16"/>
      <c r="I3168" s="16"/>
      <c r="J3168" s="16"/>
      <c r="AB3168" s="16"/>
      <c r="AD3168" s="16"/>
    </row>
    <row r="3169" spans="6:30">
      <c r="F3169" s="16"/>
      <c r="I3169" s="16"/>
      <c r="J3169" s="16"/>
      <c r="AB3169" s="16"/>
      <c r="AD3169" s="16"/>
    </row>
    <row r="3170" spans="6:30">
      <c r="F3170" s="16"/>
      <c r="I3170" s="16"/>
      <c r="J3170" s="16"/>
      <c r="AB3170" s="16"/>
      <c r="AD3170" s="16"/>
    </row>
    <row r="3171" spans="6:30">
      <c r="F3171" s="16"/>
      <c r="I3171" s="16"/>
      <c r="J3171" s="16"/>
      <c r="AB3171" s="16"/>
      <c r="AD3171" s="16"/>
    </row>
    <row r="3172" spans="6:30">
      <c r="F3172" s="16"/>
      <c r="I3172" s="16"/>
      <c r="J3172" s="16"/>
      <c r="AB3172" s="16"/>
      <c r="AD3172" s="16"/>
    </row>
    <row r="3173" spans="6:30">
      <c r="F3173" s="16"/>
      <c r="I3173" s="16"/>
      <c r="J3173" s="16"/>
      <c r="AB3173" s="16"/>
      <c r="AD3173" s="16"/>
    </row>
    <row r="3174" spans="6:30">
      <c r="F3174" s="16"/>
      <c r="I3174" s="16"/>
      <c r="J3174" s="16"/>
      <c r="AB3174" s="16"/>
      <c r="AD3174" s="16"/>
    </row>
    <row r="3175" spans="6:30">
      <c r="F3175" s="16"/>
      <c r="I3175" s="16"/>
      <c r="J3175" s="16"/>
      <c r="AB3175" s="16"/>
      <c r="AD3175" s="16"/>
    </row>
    <row r="3176" spans="6:30">
      <c r="F3176" s="16"/>
      <c r="I3176" s="16"/>
      <c r="J3176" s="16"/>
      <c r="AB3176" s="16"/>
      <c r="AD3176" s="16"/>
    </row>
    <row r="3177" spans="6:30">
      <c r="F3177" s="16"/>
      <c r="I3177" s="16"/>
      <c r="J3177" s="16"/>
      <c r="AB3177" s="16"/>
      <c r="AD3177" s="16"/>
    </row>
    <row r="3178" spans="6:30">
      <c r="F3178" s="16"/>
      <c r="I3178" s="16"/>
      <c r="J3178" s="16"/>
      <c r="AB3178" s="16"/>
      <c r="AD3178" s="16"/>
    </row>
    <row r="3179" spans="6:30">
      <c r="F3179" s="16"/>
      <c r="I3179" s="16"/>
      <c r="J3179" s="16"/>
      <c r="AB3179" s="16"/>
      <c r="AD3179" s="16"/>
    </row>
    <row r="3180" spans="6:30">
      <c r="F3180" s="16"/>
      <c r="I3180" s="16"/>
      <c r="J3180" s="16"/>
      <c r="AB3180" s="16"/>
      <c r="AD3180" s="16"/>
    </row>
    <row r="3181" spans="6:30">
      <c r="F3181" s="16"/>
      <c r="I3181" s="16"/>
      <c r="J3181" s="16"/>
      <c r="AB3181" s="16"/>
      <c r="AD3181" s="16"/>
    </row>
    <row r="3182" spans="6:30">
      <c r="F3182" s="16"/>
      <c r="I3182" s="16"/>
      <c r="J3182" s="16"/>
      <c r="AB3182" s="16"/>
      <c r="AD3182" s="16"/>
    </row>
    <row r="3183" spans="6:30">
      <c r="F3183" s="16"/>
      <c r="I3183" s="16"/>
      <c r="J3183" s="16"/>
      <c r="AB3183" s="16"/>
      <c r="AD3183" s="16"/>
    </row>
    <row r="3184" spans="6:30">
      <c r="F3184" s="16"/>
      <c r="I3184" s="16"/>
      <c r="J3184" s="16"/>
      <c r="AB3184" s="16"/>
      <c r="AD3184" s="16"/>
    </row>
    <row r="3185" spans="6:30">
      <c r="F3185" s="16"/>
      <c r="I3185" s="16"/>
      <c r="J3185" s="16"/>
      <c r="AB3185" s="16"/>
      <c r="AD3185" s="16"/>
    </row>
    <row r="3186" spans="6:30">
      <c r="F3186" s="16"/>
      <c r="I3186" s="16"/>
      <c r="J3186" s="16"/>
      <c r="AB3186" s="16"/>
      <c r="AD3186" s="16"/>
    </row>
    <row r="3187" spans="6:30">
      <c r="F3187" s="16"/>
      <c r="I3187" s="16"/>
      <c r="J3187" s="16"/>
      <c r="AB3187" s="16"/>
      <c r="AD3187" s="16"/>
    </row>
    <row r="3188" spans="6:30">
      <c r="F3188" s="16"/>
      <c r="I3188" s="16"/>
      <c r="J3188" s="16"/>
      <c r="AB3188" s="16"/>
      <c r="AD3188" s="16"/>
    </row>
    <row r="3189" spans="6:30">
      <c r="F3189" s="16"/>
      <c r="I3189" s="16"/>
      <c r="J3189" s="16"/>
      <c r="AB3189" s="16"/>
      <c r="AD3189" s="16"/>
    </row>
    <row r="3190" spans="6:30">
      <c r="F3190" s="16"/>
      <c r="I3190" s="16"/>
      <c r="J3190" s="16"/>
      <c r="AB3190" s="16"/>
      <c r="AD3190" s="16"/>
    </row>
    <row r="3191" spans="6:30">
      <c r="F3191" s="16"/>
      <c r="I3191" s="16"/>
      <c r="J3191" s="16"/>
      <c r="AB3191" s="16"/>
      <c r="AD3191" s="16"/>
    </row>
    <row r="3192" spans="6:30">
      <c r="F3192" s="16"/>
      <c r="I3192" s="16"/>
      <c r="J3192" s="16"/>
      <c r="AB3192" s="16"/>
      <c r="AD3192" s="16"/>
    </row>
    <row r="3193" spans="6:30">
      <c r="F3193" s="16"/>
      <c r="I3193" s="16"/>
      <c r="J3193" s="16"/>
      <c r="AB3193" s="16"/>
      <c r="AD3193" s="16"/>
    </row>
    <row r="3194" spans="6:30">
      <c r="F3194" s="16"/>
      <c r="I3194" s="16"/>
      <c r="J3194" s="16"/>
      <c r="AB3194" s="16"/>
      <c r="AD3194" s="16"/>
    </row>
    <row r="3195" spans="6:30">
      <c r="F3195" s="16"/>
      <c r="I3195" s="16"/>
      <c r="J3195" s="16"/>
      <c r="AB3195" s="16"/>
      <c r="AD3195" s="16"/>
    </row>
    <row r="3196" spans="6:30">
      <c r="F3196" s="16"/>
      <c r="I3196" s="16"/>
      <c r="J3196" s="16"/>
      <c r="AB3196" s="16"/>
      <c r="AD3196" s="16"/>
    </row>
    <row r="3197" spans="6:30">
      <c r="F3197" s="16"/>
      <c r="I3197" s="16"/>
      <c r="J3197" s="16"/>
      <c r="AB3197" s="16"/>
      <c r="AD3197" s="16"/>
    </row>
    <row r="3198" spans="6:30">
      <c r="F3198" s="16"/>
      <c r="I3198" s="16"/>
      <c r="J3198" s="16"/>
      <c r="AB3198" s="16"/>
      <c r="AD3198" s="16"/>
    </row>
    <row r="3199" spans="6:30">
      <c r="F3199" s="16"/>
      <c r="I3199" s="16"/>
      <c r="J3199" s="16"/>
      <c r="AB3199" s="16"/>
      <c r="AD3199" s="16"/>
    </row>
    <row r="3200" spans="6:30">
      <c r="F3200" s="16"/>
      <c r="I3200" s="16"/>
      <c r="J3200" s="16"/>
      <c r="AB3200" s="16"/>
      <c r="AD3200" s="16"/>
    </row>
    <row r="3201" spans="6:30">
      <c r="F3201" s="16"/>
      <c r="I3201" s="16"/>
      <c r="J3201" s="16"/>
      <c r="AB3201" s="16"/>
      <c r="AD3201" s="16"/>
    </row>
    <row r="3202" spans="6:30">
      <c r="F3202" s="16"/>
      <c r="I3202" s="16"/>
      <c r="J3202" s="16"/>
      <c r="AB3202" s="16"/>
      <c r="AD3202" s="16"/>
    </row>
    <row r="3203" spans="6:30">
      <c r="F3203" s="16"/>
      <c r="I3203" s="16"/>
      <c r="J3203" s="16"/>
      <c r="AB3203" s="16"/>
      <c r="AD3203" s="16"/>
    </row>
    <row r="3204" spans="6:30">
      <c r="F3204" s="16"/>
      <c r="I3204" s="16"/>
      <c r="J3204" s="16"/>
      <c r="AB3204" s="16"/>
      <c r="AD3204" s="16"/>
    </row>
    <row r="3205" spans="6:30">
      <c r="F3205" s="16"/>
      <c r="I3205" s="16"/>
      <c r="J3205" s="16"/>
      <c r="AB3205" s="16"/>
      <c r="AD3205" s="16"/>
    </row>
    <row r="3206" spans="6:30">
      <c r="F3206" s="16"/>
      <c r="I3206" s="16"/>
      <c r="J3206" s="16"/>
      <c r="AB3206" s="16"/>
      <c r="AD3206" s="16"/>
    </row>
    <row r="3207" spans="6:30">
      <c r="F3207" s="16"/>
      <c r="I3207" s="16"/>
      <c r="J3207" s="16"/>
      <c r="AB3207" s="16"/>
      <c r="AD3207" s="16"/>
    </row>
    <row r="3208" spans="6:30">
      <c r="F3208" s="16"/>
      <c r="I3208" s="16"/>
      <c r="J3208" s="16"/>
      <c r="AB3208" s="16"/>
      <c r="AD3208" s="16"/>
    </row>
    <row r="3209" spans="6:30">
      <c r="F3209" s="16"/>
      <c r="I3209" s="16"/>
      <c r="J3209" s="16"/>
      <c r="AB3209" s="16"/>
      <c r="AD3209" s="16"/>
    </row>
    <row r="3210" spans="6:30">
      <c r="F3210" s="16"/>
      <c r="I3210" s="16"/>
      <c r="J3210" s="16"/>
      <c r="AB3210" s="16"/>
      <c r="AD3210" s="16"/>
    </row>
    <row r="3211" spans="6:30">
      <c r="F3211" s="16"/>
      <c r="I3211" s="16"/>
      <c r="J3211" s="16"/>
      <c r="AB3211" s="16"/>
      <c r="AD3211" s="16"/>
    </row>
    <row r="3212" spans="6:30">
      <c r="F3212" s="16"/>
      <c r="I3212" s="16"/>
      <c r="J3212" s="16"/>
      <c r="AB3212" s="16"/>
      <c r="AD3212" s="16"/>
    </row>
    <row r="3213" spans="6:30">
      <c r="F3213" s="16"/>
      <c r="I3213" s="16"/>
      <c r="J3213" s="16"/>
      <c r="AB3213" s="16"/>
      <c r="AD3213" s="16"/>
    </row>
    <row r="3214" spans="6:30">
      <c r="F3214" s="16"/>
      <c r="I3214" s="16"/>
      <c r="J3214" s="16"/>
      <c r="AB3214" s="16"/>
      <c r="AD3214" s="16"/>
    </row>
    <row r="3215" spans="6:30">
      <c r="F3215" s="16"/>
      <c r="I3215" s="16"/>
      <c r="J3215" s="16"/>
      <c r="AB3215" s="16"/>
      <c r="AD3215" s="16"/>
    </row>
    <row r="3216" spans="6:30">
      <c r="F3216" s="16"/>
      <c r="I3216" s="16"/>
      <c r="J3216" s="16"/>
      <c r="AB3216" s="16"/>
      <c r="AD3216" s="16"/>
    </row>
    <row r="3217" spans="6:30">
      <c r="F3217" s="16"/>
      <c r="I3217" s="16"/>
      <c r="J3217" s="16"/>
      <c r="AB3217" s="16"/>
      <c r="AD3217" s="16"/>
    </row>
    <row r="3218" spans="6:30">
      <c r="F3218" s="16"/>
      <c r="I3218" s="16"/>
      <c r="J3218" s="16"/>
      <c r="AB3218" s="16"/>
      <c r="AD3218" s="16"/>
    </row>
    <row r="3219" spans="6:30">
      <c r="F3219" s="16"/>
      <c r="I3219" s="16"/>
      <c r="J3219" s="16"/>
      <c r="AB3219" s="16"/>
      <c r="AD3219" s="16"/>
    </row>
    <row r="3220" spans="6:30">
      <c r="F3220" s="16"/>
      <c r="I3220" s="16"/>
      <c r="J3220" s="16"/>
      <c r="AB3220" s="16"/>
      <c r="AD3220" s="16"/>
    </row>
    <row r="3221" spans="6:30">
      <c r="F3221" s="16"/>
      <c r="I3221" s="16"/>
      <c r="J3221" s="16"/>
      <c r="AB3221" s="16"/>
      <c r="AD3221" s="16"/>
    </row>
    <row r="3222" spans="6:30">
      <c r="F3222" s="16"/>
      <c r="I3222" s="16"/>
      <c r="J3222" s="16"/>
      <c r="AB3222" s="16"/>
      <c r="AD3222" s="16"/>
    </row>
    <row r="3223" spans="6:30">
      <c r="F3223" s="16"/>
      <c r="I3223" s="16"/>
      <c r="J3223" s="16"/>
      <c r="AB3223" s="16"/>
      <c r="AD3223" s="16"/>
    </row>
    <row r="3224" spans="6:30">
      <c r="F3224" s="16"/>
      <c r="I3224" s="16"/>
      <c r="J3224" s="16"/>
      <c r="AB3224" s="16"/>
      <c r="AD3224" s="16"/>
    </row>
    <row r="3225" spans="6:30">
      <c r="F3225" s="16"/>
      <c r="I3225" s="16"/>
      <c r="J3225" s="16"/>
      <c r="AB3225" s="16"/>
      <c r="AD3225" s="16"/>
    </row>
    <row r="3226" spans="6:30">
      <c r="F3226" s="16"/>
      <c r="I3226" s="16"/>
      <c r="J3226" s="16"/>
      <c r="AB3226" s="16"/>
      <c r="AD3226" s="16"/>
    </row>
    <row r="3227" spans="6:30">
      <c r="F3227" s="16"/>
      <c r="I3227" s="16"/>
      <c r="J3227" s="16"/>
      <c r="AB3227" s="16"/>
      <c r="AD3227" s="16"/>
    </row>
    <row r="3228" spans="6:30">
      <c r="F3228" s="16"/>
      <c r="I3228" s="16"/>
      <c r="J3228" s="16"/>
      <c r="AB3228" s="16"/>
      <c r="AD3228" s="16"/>
    </row>
    <row r="3229" spans="6:30">
      <c r="F3229" s="16"/>
      <c r="I3229" s="16"/>
      <c r="J3229" s="16"/>
      <c r="AB3229" s="16"/>
      <c r="AD3229" s="16"/>
    </row>
    <row r="3230" spans="6:30">
      <c r="F3230" s="16"/>
      <c r="I3230" s="16"/>
      <c r="J3230" s="16"/>
      <c r="AB3230" s="16"/>
      <c r="AD3230" s="16"/>
    </row>
    <row r="3231" spans="6:30">
      <c r="F3231" s="16"/>
      <c r="I3231" s="16"/>
      <c r="J3231" s="16"/>
      <c r="AB3231" s="16"/>
      <c r="AD3231" s="16"/>
    </row>
    <row r="3232" spans="6:30">
      <c r="F3232" s="16"/>
      <c r="I3232" s="16"/>
      <c r="J3232" s="16"/>
      <c r="AB3232" s="16"/>
      <c r="AD3232" s="16"/>
    </row>
    <row r="3233" spans="6:30">
      <c r="F3233" s="16"/>
      <c r="I3233" s="16"/>
      <c r="J3233" s="16"/>
      <c r="AB3233" s="16"/>
      <c r="AD3233" s="16"/>
    </row>
    <row r="3234" spans="6:30">
      <c r="F3234" s="16"/>
      <c r="I3234" s="16"/>
      <c r="J3234" s="16"/>
      <c r="AB3234" s="16"/>
      <c r="AD3234" s="16"/>
    </row>
    <row r="3235" spans="6:30">
      <c r="F3235" s="16"/>
      <c r="I3235" s="16"/>
      <c r="J3235" s="16"/>
      <c r="AB3235" s="16"/>
      <c r="AD3235" s="16"/>
    </row>
    <row r="3236" spans="6:30">
      <c r="F3236" s="16"/>
      <c r="I3236" s="16"/>
      <c r="J3236" s="16"/>
      <c r="AB3236" s="16"/>
      <c r="AD3236" s="16"/>
    </row>
    <row r="3237" spans="6:30">
      <c r="F3237" s="16"/>
      <c r="I3237" s="16"/>
      <c r="J3237" s="16"/>
      <c r="AB3237" s="16"/>
      <c r="AD3237" s="16"/>
    </row>
    <row r="3238" spans="6:30">
      <c r="F3238" s="16"/>
      <c r="I3238" s="16"/>
      <c r="J3238" s="16"/>
      <c r="AB3238" s="16"/>
      <c r="AD3238" s="16"/>
    </row>
    <row r="3239" spans="6:30">
      <c r="F3239" s="16"/>
      <c r="I3239" s="16"/>
      <c r="J3239" s="16"/>
      <c r="AB3239" s="16"/>
      <c r="AD3239" s="16"/>
    </row>
    <row r="3240" spans="6:30">
      <c r="F3240" s="16"/>
      <c r="I3240" s="16"/>
      <c r="J3240" s="16"/>
      <c r="AB3240" s="16"/>
      <c r="AD3240" s="16"/>
    </row>
    <row r="3241" spans="6:30">
      <c r="F3241" s="16"/>
      <c r="I3241" s="16"/>
      <c r="J3241" s="16"/>
      <c r="AB3241" s="16"/>
      <c r="AD3241" s="16"/>
    </row>
    <row r="3242" spans="6:30">
      <c r="F3242" s="16"/>
      <c r="I3242" s="16"/>
      <c r="J3242" s="16"/>
      <c r="AB3242" s="16"/>
      <c r="AD3242" s="16"/>
    </row>
    <row r="3243" spans="6:30">
      <c r="F3243" s="16"/>
      <c r="I3243" s="16"/>
      <c r="J3243" s="16"/>
      <c r="AB3243" s="16"/>
      <c r="AD3243" s="16"/>
    </row>
    <row r="3244" spans="6:30">
      <c r="F3244" s="16"/>
      <c r="I3244" s="16"/>
      <c r="J3244" s="16"/>
      <c r="AB3244" s="16"/>
      <c r="AD3244" s="16"/>
    </row>
    <row r="3245" spans="6:30">
      <c r="F3245" s="16"/>
      <c r="I3245" s="16"/>
      <c r="J3245" s="16"/>
      <c r="AB3245" s="16"/>
      <c r="AD3245" s="16"/>
    </row>
    <row r="3246" spans="6:30">
      <c r="F3246" s="16"/>
      <c r="I3246" s="16"/>
      <c r="J3246" s="16"/>
      <c r="AB3246" s="16"/>
      <c r="AD3246" s="16"/>
    </row>
    <row r="3247" spans="6:30">
      <c r="F3247" s="16"/>
      <c r="I3247" s="16"/>
      <c r="J3247" s="16"/>
      <c r="AB3247" s="16"/>
      <c r="AD3247" s="16"/>
    </row>
    <row r="3248" spans="6:30">
      <c r="F3248" s="16"/>
      <c r="I3248" s="16"/>
      <c r="J3248" s="16"/>
      <c r="AB3248" s="16"/>
      <c r="AD3248" s="16"/>
    </row>
    <row r="3249" spans="6:30">
      <c r="F3249" s="16"/>
      <c r="I3249" s="16"/>
      <c r="J3249" s="16"/>
      <c r="AB3249" s="16"/>
      <c r="AD3249" s="16"/>
    </row>
    <row r="3250" spans="6:30">
      <c r="F3250" s="16"/>
      <c r="I3250" s="16"/>
      <c r="J3250" s="16"/>
      <c r="AB3250" s="16"/>
      <c r="AD3250" s="16"/>
    </row>
    <row r="3251" spans="6:30">
      <c r="F3251" s="16"/>
      <c r="I3251" s="16"/>
      <c r="J3251" s="16"/>
      <c r="AB3251" s="16"/>
      <c r="AD3251" s="16"/>
    </row>
    <row r="3252" spans="6:30">
      <c r="F3252" s="16"/>
      <c r="I3252" s="16"/>
      <c r="J3252" s="16"/>
      <c r="AB3252" s="16"/>
      <c r="AD3252" s="16"/>
    </row>
    <row r="3253" spans="6:30">
      <c r="F3253" s="16"/>
      <c r="I3253" s="16"/>
      <c r="J3253" s="16"/>
      <c r="AB3253" s="16"/>
      <c r="AD3253" s="16"/>
    </row>
    <row r="3254" spans="6:30">
      <c r="F3254" s="16"/>
      <c r="I3254" s="16"/>
      <c r="J3254" s="16"/>
      <c r="AB3254" s="16"/>
      <c r="AD3254" s="16"/>
    </row>
    <row r="3255" spans="6:30">
      <c r="F3255" s="16"/>
      <c r="I3255" s="16"/>
      <c r="J3255" s="16"/>
      <c r="AB3255" s="16"/>
      <c r="AD3255" s="16"/>
    </row>
    <row r="3256" spans="6:30">
      <c r="F3256" s="16"/>
      <c r="I3256" s="16"/>
      <c r="J3256" s="16"/>
      <c r="AB3256" s="16"/>
      <c r="AD3256" s="16"/>
    </row>
    <row r="3257" spans="6:30">
      <c r="F3257" s="16"/>
      <c r="I3257" s="16"/>
      <c r="J3257" s="16"/>
      <c r="AB3257" s="16"/>
      <c r="AD3257" s="16"/>
    </row>
    <row r="3258" spans="6:30">
      <c r="F3258" s="16"/>
      <c r="I3258" s="16"/>
      <c r="J3258" s="16"/>
      <c r="AB3258" s="16"/>
      <c r="AD3258" s="16"/>
    </row>
    <row r="3259" spans="6:30">
      <c r="F3259" s="16"/>
      <c r="I3259" s="16"/>
      <c r="J3259" s="16"/>
      <c r="AB3259" s="16"/>
      <c r="AD3259" s="16"/>
    </row>
    <row r="3260" spans="6:30">
      <c r="F3260" s="16"/>
      <c r="I3260" s="16"/>
      <c r="J3260" s="16"/>
      <c r="AB3260" s="16"/>
      <c r="AD3260" s="16"/>
    </row>
    <row r="3261" spans="6:30">
      <c r="F3261" s="16"/>
      <c r="I3261" s="16"/>
      <c r="J3261" s="16"/>
      <c r="AB3261" s="16"/>
      <c r="AD3261" s="16"/>
    </row>
    <row r="3262" spans="6:30">
      <c r="F3262" s="16"/>
      <c r="I3262" s="16"/>
      <c r="J3262" s="16"/>
      <c r="AB3262" s="16"/>
      <c r="AD3262" s="16"/>
    </row>
    <row r="3263" spans="6:30">
      <c r="F3263" s="16"/>
      <c r="I3263" s="16"/>
      <c r="J3263" s="16"/>
      <c r="AB3263" s="16"/>
      <c r="AD3263" s="16"/>
    </row>
    <row r="3264" spans="6:30">
      <c r="F3264" s="16"/>
      <c r="I3264" s="16"/>
      <c r="J3264" s="16"/>
      <c r="AB3264" s="16"/>
      <c r="AD3264" s="16"/>
    </row>
    <row r="3265" spans="6:30">
      <c r="F3265" s="16"/>
      <c r="I3265" s="16"/>
      <c r="J3265" s="16"/>
      <c r="AB3265" s="16"/>
      <c r="AD3265" s="16"/>
    </row>
    <row r="3266" spans="6:30">
      <c r="F3266" s="16"/>
      <c r="I3266" s="16"/>
      <c r="J3266" s="16"/>
      <c r="AB3266" s="16"/>
      <c r="AD3266" s="16"/>
    </row>
    <row r="3267" spans="6:30">
      <c r="F3267" s="16"/>
      <c r="I3267" s="16"/>
      <c r="J3267" s="16"/>
      <c r="AB3267" s="16"/>
      <c r="AD3267" s="16"/>
    </row>
    <row r="3268" spans="6:30">
      <c r="F3268" s="16"/>
      <c r="I3268" s="16"/>
      <c r="J3268" s="16"/>
      <c r="AB3268" s="16"/>
      <c r="AD3268" s="16"/>
    </row>
    <row r="3269" spans="6:30">
      <c r="F3269" s="16"/>
      <c r="I3269" s="16"/>
      <c r="J3269" s="16"/>
      <c r="AB3269" s="16"/>
      <c r="AD3269" s="16"/>
    </row>
    <row r="3270" spans="6:30">
      <c r="F3270" s="16"/>
      <c r="I3270" s="16"/>
      <c r="J3270" s="16"/>
      <c r="AB3270" s="16"/>
      <c r="AD3270" s="16"/>
    </row>
    <row r="3271" spans="6:30">
      <c r="F3271" s="16"/>
      <c r="I3271" s="16"/>
      <c r="J3271" s="16"/>
      <c r="AB3271" s="16"/>
      <c r="AD3271" s="16"/>
    </row>
    <row r="3272" spans="6:30">
      <c r="F3272" s="16"/>
      <c r="I3272" s="16"/>
      <c r="J3272" s="16"/>
      <c r="AB3272" s="16"/>
      <c r="AD3272" s="16"/>
    </row>
    <row r="3273" spans="6:30">
      <c r="F3273" s="16"/>
      <c r="I3273" s="16"/>
      <c r="J3273" s="16"/>
      <c r="AB3273" s="16"/>
      <c r="AD3273" s="16"/>
    </row>
    <row r="3274" spans="6:30">
      <c r="F3274" s="16"/>
      <c r="I3274" s="16"/>
      <c r="J3274" s="16"/>
      <c r="AB3274" s="16"/>
      <c r="AD3274" s="16"/>
    </row>
    <row r="3275" spans="6:30">
      <c r="F3275" s="16"/>
      <c r="I3275" s="16"/>
      <c r="J3275" s="16"/>
      <c r="AB3275" s="16"/>
      <c r="AD3275" s="16"/>
    </row>
    <row r="3276" spans="6:30">
      <c r="F3276" s="16"/>
      <c r="I3276" s="16"/>
      <c r="J3276" s="16"/>
      <c r="AB3276" s="16"/>
      <c r="AD3276" s="16"/>
    </row>
    <row r="3277" spans="6:30">
      <c r="F3277" s="16"/>
      <c r="I3277" s="16"/>
      <c r="J3277" s="16"/>
      <c r="AB3277" s="16"/>
      <c r="AD3277" s="16"/>
    </row>
    <row r="3278" spans="6:30">
      <c r="F3278" s="16"/>
      <c r="I3278" s="16"/>
      <c r="J3278" s="16"/>
      <c r="AB3278" s="16"/>
      <c r="AD3278" s="16"/>
    </row>
    <row r="3279" spans="6:30">
      <c r="F3279" s="16"/>
      <c r="I3279" s="16"/>
      <c r="J3279" s="16"/>
      <c r="AB3279" s="16"/>
      <c r="AD3279" s="16"/>
    </row>
    <row r="3280" spans="6:30">
      <c r="F3280" s="16"/>
      <c r="I3280" s="16"/>
      <c r="J3280" s="16"/>
      <c r="AB3280" s="16"/>
      <c r="AD3280" s="16"/>
    </row>
    <row r="3281" spans="6:30">
      <c r="F3281" s="16"/>
      <c r="I3281" s="16"/>
      <c r="J3281" s="16"/>
      <c r="AB3281" s="16"/>
      <c r="AD3281" s="16"/>
    </row>
    <row r="3282" spans="6:30">
      <c r="F3282" s="16"/>
      <c r="I3282" s="16"/>
      <c r="J3282" s="16"/>
      <c r="AB3282" s="16"/>
      <c r="AD3282" s="16"/>
    </row>
    <row r="3283" spans="6:30">
      <c r="F3283" s="16"/>
      <c r="I3283" s="16"/>
      <c r="J3283" s="16"/>
      <c r="AB3283" s="16"/>
      <c r="AD3283" s="16"/>
    </row>
    <row r="3284" spans="6:30">
      <c r="F3284" s="16"/>
      <c r="I3284" s="16"/>
      <c r="J3284" s="16"/>
      <c r="AB3284" s="16"/>
      <c r="AD3284" s="16"/>
    </row>
    <row r="3285" spans="6:30">
      <c r="F3285" s="16"/>
      <c r="I3285" s="16"/>
      <c r="J3285" s="16"/>
      <c r="AB3285" s="16"/>
      <c r="AD3285" s="16"/>
    </row>
    <row r="3286" spans="6:30">
      <c r="F3286" s="16"/>
      <c r="I3286" s="16"/>
      <c r="J3286" s="16"/>
      <c r="AB3286" s="16"/>
      <c r="AD3286" s="16"/>
    </row>
    <row r="3287" spans="6:30">
      <c r="F3287" s="16"/>
      <c r="I3287" s="16"/>
      <c r="J3287" s="16"/>
      <c r="AB3287" s="16"/>
      <c r="AD3287" s="16"/>
    </row>
    <row r="3288" spans="6:30">
      <c r="F3288" s="16"/>
      <c r="I3288" s="16"/>
      <c r="J3288" s="16"/>
      <c r="AB3288" s="16"/>
      <c r="AD3288" s="16"/>
    </row>
    <row r="3289" spans="6:30">
      <c r="F3289" s="16"/>
      <c r="I3289" s="16"/>
      <c r="J3289" s="16"/>
      <c r="AB3289" s="16"/>
      <c r="AD3289" s="16"/>
    </row>
    <row r="3290" spans="6:30">
      <c r="F3290" s="16"/>
      <c r="I3290" s="16"/>
      <c r="J3290" s="16"/>
      <c r="AB3290" s="16"/>
      <c r="AD3290" s="16"/>
    </row>
    <row r="3291" spans="6:30">
      <c r="F3291" s="16"/>
      <c r="I3291" s="16"/>
      <c r="J3291" s="16"/>
      <c r="AB3291" s="16"/>
      <c r="AD3291" s="16"/>
    </row>
    <row r="3292" spans="6:30">
      <c r="F3292" s="16"/>
      <c r="I3292" s="16"/>
      <c r="J3292" s="16"/>
      <c r="AB3292" s="16"/>
      <c r="AD3292" s="16"/>
    </row>
    <row r="3293" spans="6:30">
      <c r="F3293" s="16"/>
      <c r="I3293" s="16"/>
      <c r="J3293" s="16"/>
      <c r="AB3293" s="16"/>
      <c r="AD3293" s="16"/>
    </row>
    <row r="3294" spans="6:30">
      <c r="F3294" s="16"/>
      <c r="I3294" s="16"/>
      <c r="J3294" s="16"/>
      <c r="AB3294" s="16"/>
      <c r="AD3294" s="16"/>
    </row>
    <row r="3295" spans="6:30">
      <c r="F3295" s="16"/>
      <c r="I3295" s="16"/>
      <c r="J3295" s="16"/>
      <c r="AB3295" s="16"/>
      <c r="AD3295" s="16"/>
    </row>
    <row r="3296" spans="6:30">
      <c r="F3296" s="16"/>
      <c r="I3296" s="16"/>
      <c r="J3296" s="16"/>
      <c r="AB3296" s="16"/>
      <c r="AD3296" s="16"/>
    </row>
    <row r="3297" spans="6:30">
      <c r="F3297" s="16"/>
      <c r="I3297" s="16"/>
      <c r="J3297" s="16"/>
      <c r="AB3297" s="16"/>
      <c r="AD3297" s="16"/>
    </row>
    <row r="3298" spans="6:30">
      <c r="F3298" s="16"/>
      <c r="I3298" s="16"/>
      <c r="J3298" s="16"/>
      <c r="AB3298" s="16"/>
      <c r="AD3298" s="16"/>
    </row>
    <row r="3299" spans="6:30">
      <c r="F3299" s="16"/>
      <c r="I3299" s="16"/>
      <c r="J3299" s="16"/>
      <c r="AB3299" s="16"/>
      <c r="AD3299" s="16"/>
    </row>
    <row r="3300" spans="6:30">
      <c r="F3300" s="16"/>
      <c r="I3300" s="16"/>
      <c r="J3300" s="16"/>
      <c r="AB3300" s="16"/>
      <c r="AD3300" s="16"/>
    </row>
    <row r="3301" spans="6:30">
      <c r="F3301" s="16"/>
      <c r="I3301" s="16"/>
      <c r="J3301" s="16"/>
      <c r="AB3301" s="16"/>
      <c r="AD3301" s="16"/>
    </row>
    <row r="3302" spans="6:30">
      <c r="F3302" s="16"/>
      <c r="I3302" s="16"/>
      <c r="J3302" s="16"/>
      <c r="AB3302" s="16"/>
      <c r="AD3302" s="16"/>
    </row>
    <row r="3303" spans="6:30">
      <c r="F3303" s="16"/>
      <c r="I3303" s="16"/>
      <c r="J3303" s="16"/>
      <c r="AB3303" s="16"/>
      <c r="AD3303" s="16"/>
    </row>
    <row r="3304" spans="6:30">
      <c r="F3304" s="16"/>
      <c r="I3304" s="16"/>
      <c r="J3304" s="16"/>
      <c r="AB3304" s="16"/>
      <c r="AD3304" s="16"/>
    </row>
    <row r="3305" spans="6:30">
      <c r="F3305" s="16"/>
      <c r="I3305" s="16"/>
      <c r="J3305" s="16"/>
      <c r="AB3305" s="16"/>
      <c r="AD3305" s="16"/>
    </row>
    <row r="3306" spans="6:30">
      <c r="F3306" s="16"/>
      <c r="I3306" s="16"/>
      <c r="J3306" s="16"/>
      <c r="AB3306" s="16"/>
      <c r="AD3306" s="16"/>
    </row>
    <row r="3307" spans="6:30">
      <c r="F3307" s="16"/>
      <c r="I3307" s="16"/>
      <c r="J3307" s="16"/>
      <c r="AB3307" s="16"/>
      <c r="AD3307" s="16"/>
    </row>
    <row r="3308" spans="6:30">
      <c r="F3308" s="16"/>
      <c r="I3308" s="16"/>
      <c r="J3308" s="16"/>
      <c r="AB3308" s="16"/>
      <c r="AD3308" s="16"/>
    </row>
    <row r="3309" spans="6:30">
      <c r="F3309" s="16"/>
      <c r="I3309" s="16"/>
      <c r="J3309" s="16"/>
      <c r="AB3309" s="16"/>
      <c r="AD3309" s="16"/>
    </row>
    <row r="3310" spans="6:30">
      <c r="F3310" s="16"/>
      <c r="I3310" s="16"/>
      <c r="J3310" s="16"/>
      <c r="AB3310" s="16"/>
      <c r="AD3310" s="16"/>
    </row>
    <row r="3311" spans="6:30">
      <c r="F3311" s="16"/>
      <c r="I3311" s="16"/>
      <c r="J3311" s="16"/>
      <c r="AB3311" s="16"/>
      <c r="AD3311" s="16"/>
    </row>
    <row r="3312" spans="6:30">
      <c r="F3312" s="16"/>
      <c r="I3312" s="16"/>
      <c r="J3312" s="16"/>
      <c r="AB3312" s="16"/>
      <c r="AD3312" s="16"/>
    </row>
    <row r="3313" spans="6:30">
      <c r="F3313" s="16"/>
      <c r="I3313" s="16"/>
      <c r="J3313" s="16"/>
      <c r="AB3313" s="16"/>
      <c r="AD3313" s="16"/>
    </row>
    <row r="3314" spans="6:30">
      <c r="F3314" s="16"/>
      <c r="I3314" s="16"/>
      <c r="J3314" s="16"/>
      <c r="AB3314" s="16"/>
      <c r="AD3314" s="16"/>
    </row>
    <row r="3315" spans="6:30">
      <c r="F3315" s="16"/>
      <c r="I3315" s="16"/>
      <c r="J3315" s="16"/>
      <c r="AB3315" s="16"/>
      <c r="AD3315" s="16"/>
    </row>
    <row r="3316" spans="6:30">
      <c r="F3316" s="16"/>
      <c r="I3316" s="16"/>
      <c r="J3316" s="16"/>
      <c r="AB3316" s="16"/>
      <c r="AD3316" s="16"/>
    </row>
    <row r="3317" spans="6:30">
      <c r="F3317" s="16"/>
      <c r="I3317" s="16"/>
      <c r="J3317" s="16"/>
      <c r="AB3317" s="16"/>
      <c r="AD3317" s="16"/>
    </row>
    <row r="3318" spans="6:30">
      <c r="F3318" s="16"/>
      <c r="I3318" s="16"/>
      <c r="J3318" s="16"/>
      <c r="AB3318" s="16"/>
      <c r="AD3318" s="16"/>
    </row>
    <row r="3319" spans="6:30">
      <c r="F3319" s="16"/>
      <c r="I3319" s="16"/>
      <c r="J3319" s="16"/>
      <c r="AB3319" s="16"/>
      <c r="AD3319" s="16"/>
    </row>
    <row r="3320" spans="6:30">
      <c r="F3320" s="16"/>
      <c r="I3320" s="16"/>
      <c r="J3320" s="16"/>
      <c r="AB3320" s="16"/>
      <c r="AD3320" s="16"/>
    </row>
    <row r="3321" spans="6:30">
      <c r="F3321" s="16"/>
      <c r="I3321" s="16"/>
      <c r="J3321" s="16"/>
      <c r="AB3321" s="16"/>
      <c r="AD3321" s="16"/>
    </row>
    <row r="3322" spans="6:30">
      <c r="F3322" s="16"/>
      <c r="I3322" s="16"/>
      <c r="J3322" s="16"/>
      <c r="AB3322" s="16"/>
      <c r="AD3322" s="16"/>
    </row>
    <row r="3323" spans="6:30">
      <c r="F3323" s="16"/>
      <c r="I3323" s="16"/>
      <c r="J3323" s="16"/>
      <c r="AB3323" s="16"/>
      <c r="AD3323" s="16"/>
    </row>
    <row r="3324" spans="6:30">
      <c r="F3324" s="16"/>
      <c r="I3324" s="16"/>
      <c r="J3324" s="16"/>
      <c r="AB3324" s="16"/>
      <c r="AD3324" s="16"/>
    </row>
    <row r="3325" spans="6:30">
      <c r="F3325" s="16"/>
      <c r="I3325" s="16"/>
      <c r="J3325" s="16"/>
      <c r="AB3325" s="16"/>
      <c r="AD3325" s="16"/>
    </row>
    <row r="3326" spans="6:30">
      <c r="F3326" s="16"/>
      <c r="I3326" s="16"/>
      <c r="J3326" s="16"/>
      <c r="AB3326" s="16"/>
      <c r="AD3326" s="16"/>
    </row>
    <row r="3327" spans="6:30">
      <c r="F3327" s="16"/>
      <c r="I3327" s="16"/>
      <c r="J3327" s="16"/>
      <c r="AB3327" s="16"/>
      <c r="AD3327" s="16"/>
    </row>
    <row r="3328" spans="6:30">
      <c r="F3328" s="16"/>
      <c r="I3328" s="16"/>
      <c r="J3328" s="16"/>
      <c r="AB3328" s="16"/>
      <c r="AD3328" s="16"/>
    </row>
    <row r="3329" spans="6:30">
      <c r="F3329" s="16"/>
      <c r="I3329" s="16"/>
      <c r="J3329" s="16"/>
      <c r="AB3329" s="16"/>
      <c r="AD3329" s="16"/>
    </row>
    <row r="3330" spans="6:30">
      <c r="F3330" s="16"/>
      <c r="I3330" s="16"/>
      <c r="J3330" s="16"/>
      <c r="AB3330" s="16"/>
      <c r="AD3330" s="16"/>
    </row>
    <row r="3331" spans="6:30">
      <c r="F3331" s="16"/>
      <c r="I3331" s="16"/>
      <c r="J3331" s="16"/>
      <c r="AB3331" s="16"/>
      <c r="AD3331" s="16"/>
    </row>
    <row r="3332" spans="6:30">
      <c r="F3332" s="16"/>
      <c r="I3332" s="16"/>
      <c r="J3332" s="16"/>
      <c r="AB3332" s="16"/>
      <c r="AD3332" s="16"/>
    </row>
    <row r="3333" spans="6:30">
      <c r="F3333" s="16"/>
      <c r="I3333" s="16"/>
      <c r="J3333" s="16"/>
      <c r="AB3333" s="16"/>
      <c r="AD3333" s="16"/>
    </row>
    <row r="3334" spans="6:30">
      <c r="F3334" s="16"/>
      <c r="I3334" s="16"/>
      <c r="J3334" s="16"/>
      <c r="AB3334" s="16"/>
      <c r="AD3334" s="16"/>
    </row>
    <row r="3335" spans="6:30">
      <c r="F3335" s="16"/>
      <c r="I3335" s="16"/>
      <c r="J3335" s="16"/>
      <c r="AB3335" s="16"/>
      <c r="AD3335" s="16"/>
    </row>
    <row r="3336" spans="6:30">
      <c r="F3336" s="16"/>
      <c r="I3336" s="16"/>
      <c r="J3336" s="16"/>
      <c r="AB3336" s="16"/>
      <c r="AD3336" s="16"/>
    </row>
    <row r="3337" spans="6:30">
      <c r="F3337" s="16"/>
      <c r="I3337" s="16"/>
      <c r="J3337" s="16"/>
      <c r="AB3337" s="16"/>
      <c r="AD3337" s="16"/>
    </row>
    <row r="3338" spans="6:30">
      <c r="F3338" s="16"/>
      <c r="I3338" s="16"/>
      <c r="J3338" s="16"/>
      <c r="AB3338" s="16"/>
      <c r="AD3338" s="16"/>
    </row>
    <row r="3339" spans="6:30">
      <c r="F3339" s="16"/>
      <c r="I3339" s="16"/>
      <c r="J3339" s="16"/>
      <c r="AB3339" s="16"/>
      <c r="AD3339" s="16"/>
    </row>
    <row r="3340" spans="6:30">
      <c r="F3340" s="16"/>
      <c r="I3340" s="16"/>
      <c r="J3340" s="16"/>
      <c r="AB3340" s="16"/>
      <c r="AD3340" s="16"/>
    </row>
    <row r="3341" spans="6:30">
      <c r="F3341" s="16"/>
      <c r="I3341" s="16"/>
      <c r="J3341" s="16"/>
      <c r="AB3341" s="16"/>
      <c r="AD3341" s="16"/>
    </row>
    <row r="3342" spans="6:30">
      <c r="F3342" s="16"/>
      <c r="I3342" s="16"/>
      <c r="J3342" s="16"/>
      <c r="AB3342" s="16"/>
      <c r="AD3342" s="16"/>
    </row>
    <row r="3343" spans="6:30">
      <c r="F3343" s="16"/>
      <c r="I3343" s="16"/>
      <c r="J3343" s="16"/>
      <c r="AB3343" s="16"/>
      <c r="AD3343" s="16"/>
    </row>
    <row r="3344" spans="6:30">
      <c r="F3344" s="16"/>
      <c r="I3344" s="16"/>
      <c r="J3344" s="16"/>
      <c r="AB3344" s="16"/>
      <c r="AD3344" s="16"/>
    </row>
    <row r="3345" spans="6:30">
      <c r="F3345" s="16"/>
      <c r="I3345" s="16"/>
      <c r="J3345" s="16"/>
      <c r="AB3345" s="16"/>
      <c r="AD3345" s="16"/>
    </row>
    <row r="3346" spans="6:30">
      <c r="F3346" s="16"/>
      <c r="I3346" s="16"/>
      <c r="J3346" s="16"/>
      <c r="AB3346" s="16"/>
      <c r="AD3346" s="16"/>
    </row>
    <row r="3347" spans="6:30">
      <c r="F3347" s="16"/>
      <c r="I3347" s="16"/>
      <c r="J3347" s="16"/>
      <c r="AB3347" s="16"/>
      <c r="AD3347" s="16"/>
    </row>
    <row r="3348" spans="6:30">
      <c r="F3348" s="16"/>
      <c r="I3348" s="16"/>
      <c r="J3348" s="16"/>
      <c r="AB3348" s="16"/>
      <c r="AD3348" s="16"/>
    </row>
    <row r="3349" spans="6:30">
      <c r="F3349" s="16"/>
      <c r="I3349" s="16"/>
      <c r="J3349" s="16"/>
      <c r="AB3349" s="16"/>
      <c r="AD3349" s="16"/>
    </row>
    <row r="3350" spans="6:30">
      <c r="F3350" s="16"/>
      <c r="I3350" s="16"/>
      <c r="J3350" s="16"/>
      <c r="AB3350" s="16"/>
      <c r="AD3350" s="16"/>
    </row>
    <row r="3351" spans="6:30">
      <c r="F3351" s="16"/>
      <c r="I3351" s="16"/>
      <c r="J3351" s="16"/>
      <c r="AB3351" s="16"/>
      <c r="AD3351" s="16"/>
    </row>
    <row r="3352" spans="6:30">
      <c r="F3352" s="16"/>
      <c r="I3352" s="16"/>
      <c r="J3352" s="16"/>
      <c r="AB3352" s="16"/>
      <c r="AD3352" s="16"/>
    </row>
    <row r="3353" spans="6:30">
      <c r="F3353" s="16"/>
      <c r="I3353" s="16"/>
      <c r="J3353" s="16"/>
      <c r="AB3353" s="16"/>
      <c r="AD3353" s="16"/>
    </row>
    <row r="3354" spans="6:30">
      <c r="F3354" s="16"/>
      <c r="I3354" s="16"/>
      <c r="J3354" s="16"/>
      <c r="AB3354" s="16"/>
      <c r="AD3354" s="16"/>
    </row>
    <row r="3355" spans="6:30">
      <c r="F3355" s="16"/>
      <c r="I3355" s="16"/>
      <c r="J3355" s="16"/>
      <c r="AB3355" s="16"/>
      <c r="AD3355" s="16"/>
    </row>
    <row r="3356" spans="6:30">
      <c r="F3356" s="16"/>
      <c r="I3356" s="16"/>
      <c r="J3356" s="16"/>
      <c r="AB3356" s="16"/>
      <c r="AD3356" s="16"/>
    </row>
    <row r="3357" spans="6:30">
      <c r="F3357" s="16"/>
      <c r="I3357" s="16"/>
      <c r="J3357" s="16"/>
      <c r="AB3357" s="16"/>
      <c r="AD3357" s="16"/>
    </row>
    <row r="3358" spans="6:30">
      <c r="F3358" s="16"/>
      <c r="I3358" s="16"/>
      <c r="J3358" s="16"/>
      <c r="AB3358" s="16"/>
      <c r="AD3358" s="16"/>
    </row>
    <row r="3359" spans="6:30">
      <c r="F3359" s="16"/>
      <c r="I3359" s="16"/>
      <c r="J3359" s="16"/>
      <c r="AB3359" s="16"/>
      <c r="AD3359" s="16"/>
    </row>
    <row r="3360" spans="6:30">
      <c r="F3360" s="16"/>
      <c r="I3360" s="16"/>
      <c r="J3360" s="16"/>
      <c r="AB3360" s="16"/>
      <c r="AD3360" s="16"/>
    </row>
    <row r="3361" spans="6:30">
      <c r="F3361" s="16"/>
      <c r="I3361" s="16"/>
      <c r="J3361" s="16"/>
      <c r="AB3361" s="16"/>
      <c r="AD3361" s="16"/>
    </row>
    <row r="3362" spans="6:30">
      <c r="F3362" s="16"/>
      <c r="I3362" s="16"/>
      <c r="J3362" s="16"/>
      <c r="AB3362" s="16"/>
      <c r="AD3362" s="16"/>
    </row>
    <row r="3363" spans="6:30">
      <c r="F3363" s="16"/>
      <c r="I3363" s="16"/>
      <c r="J3363" s="16"/>
      <c r="AB3363" s="16"/>
      <c r="AD3363" s="16"/>
    </row>
    <row r="3364" spans="6:30">
      <c r="F3364" s="16"/>
      <c r="I3364" s="16"/>
      <c r="J3364" s="16"/>
      <c r="AB3364" s="16"/>
      <c r="AD3364" s="16"/>
    </row>
    <row r="3365" spans="6:30">
      <c r="F3365" s="16"/>
      <c r="I3365" s="16"/>
      <c r="J3365" s="16"/>
      <c r="AB3365" s="16"/>
      <c r="AD3365" s="16"/>
    </row>
    <row r="3366" spans="6:30">
      <c r="F3366" s="16"/>
      <c r="I3366" s="16"/>
      <c r="J3366" s="16"/>
      <c r="AB3366" s="16"/>
      <c r="AD3366" s="16"/>
    </row>
    <row r="3367" spans="6:30">
      <c r="F3367" s="16"/>
      <c r="I3367" s="16"/>
      <c r="J3367" s="16"/>
      <c r="AB3367" s="16"/>
      <c r="AD3367" s="16"/>
    </row>
    <row r="3368" spans="6:30">
      <c r="F3368" s="16"/>
      <c r="I3368" s="16"/>
      <c r="J3368" s="16"/>
      <c r="AB3368" s="16"/>
      <c r="AD3368" s="16"/>
    </row>
    <row r="3369" spans="6:30">
      <c r="F3369" s="16"/>
      <c r="I3369" s="16"/>
      <c r="J3369" s="16"/>
      <c r="AB3369" s="16"/>
      <c r="AD3369" s="16"/>
    </row>
    <row r="3370" spans="6:30">
      <c r="F3370" s="16"/>
      <c r="I3370" s="16"/>
      <c r="J3370" s="16"/>
      <c r="AB3370" s="16"/>
      <c r="AD3370" s="16"/>
    </row>
    <row r="3371" spans="6:30">
      <c r="F3371" s="16"/>
      <c r="I3371" s="16"/>
      <c r="J3371" s="16"/>
      <c r="AB3371" s="16"/>
      <c r="AD3371" s="16"/>
    </row>
    <row r="3372" spans="6:30">
      <c r="F3372" s="16"/>
      <c r="I3372" s="16"/>
      <c r="J3372" s="16"/>
      <c r="AB3372" s="16"/>
      <c r="AD3372" s="16"/>
    </row>
    <row r="3373" spans="6:30">
      <c r="F3373" s="16"/>
      <c r="I3373" s="16"/>
      <c r="J3373" s="16"/>
      <c r="AB3373" s="16"/>
      <c r="AD3373" s="16"/>
    </row>
    <row r="3374" spans="6:30">
      <c r="F3374" s="16"/>
      <c r="I3374" s="16"/>
      <c r="J3374" s="16"/>
      <c r="AB3374" s="16"/>
      <c r="AD3374" s="16"/>
    </row>
    <row r="3375" spans="6:30">
      <c r="F3375" s="16"/>
      <c r="I3375" s="16"/>
      <c r="J3375" s="16"/>
      <c r="AB3375" s="16"/>
      <c r="AD3375" s="16"/>
    </row>
    <row r="3376" spans="6:30">
      <c r="F3376" s="16"/>
      <c r="I3376" s="16"/>
      <c r="J3376" s="16"/>
      <c r="AB3376" s="16"/>
      <c r="AD3376" s="16"/>
    </row>
    <row r="3377" spans="6:30">
      <c r="F3377" s="16"/>
      <c r="I3377" s="16"/>
      <c r="J3377" s="16"/>
      <c r="AB3377" s="16"/>
      <c r="AD3377" s="16"/>
    </row>
    <row r="3378" spans="6:30">
      <c r="F3378" s="16"/>
      <c r="I3378" s="16"/>
      <c r="J3378" s="16"/>
      <c r="AB3378" s="16"/>
      <c r="AD3378" s="16"/>
    </row>
    <row r="3379" spans="6:30">
      <c r="F3379" s="16"/>
      <c r="I3379" s="16"/>
      <c r="J3379" s="16"/>
      <c r="AB3379" s="16"/>
      <c r="AD3379" s="16"/>
    </row>
    <row r="3380" spans="6:30">
      <c r="F3380" s="16"/>
      <c r="I3380" s="16"/>
      <c r="J3380" s="16"/>
      <c r="AB3380" s="16"/>
      <c r="AD3380" s="16"/>
    </row>
    <row r="3381" spans="6:30">
      <c r="F3381" s="16"/>
      <c r="I3381" s="16"/>
      <c r="J3381" s="16"/>
      <c r="AB3381" s="16"/>
      <c r="AD3381" s="16"/>
    </row>
    <row r="3382" spans="6:30">
      <c r="F3382" s="16"/>
      <c r="I3382" s="16"/>
      <c r="J3382" s="16"/>
      <c r="AB3382" s="16"/>
      <c r="AD3382" s="16"/>
    </row>
    <row r="3383" spans="6:30">
      <c r="F3383" s="16"/>
      <c r="I3383" s="16"/>
      <c r="J3383" s="16"/>
      <c r="AB3383" s="16"/>
      <c r="AD3383" s="16"/>
    </row>
    <row r="3384" spans="6:30">
      <c r="F3384" s="16"/>
      <c r="I3384" s="16"/>
      <c r="J3384" s="16"/>
      <c r="AB3384" s="16"/>
      <c r="AD3384" s="16"/>
    </row>
  </sheetData>
  <phoneticPr fontId="1" type="noConversion"/>
  <pageMargins left="0.7" right="0.7" top="0.75" bottom="0.75" header="0.3" footer="0.3"/>
  <pageSetup paperSize="9" orientation="portrait" r:id="rId1"/>
  <ignoredErrors>
    <ignoredError sqref="M10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6"/>
  <sheetViews>
    <sheetView workbookViewId="0">
      <pane ySplit="1" topLeftCell="A15" activePane="bottomLeft" state="frozen"/>
      <selection pane="bottomLeft" activeCell="D32" sqref="D32"/>
    </sheetView>
  </sheetViews>
  <sheetFormatPr defaultRowHeight="17.25"/>
  <cols>
    <col min="1" max="1" width="8.85546875" style="2"/>
    <col min="2" max="2" width="23.5703125" style="4" customWidth="1"/>
    <col min="3" max="3" width="8.140625" style="2" customWidth="1"/>
    <col min="4" max="4" width="60.140625" style="4" bestFit="1" customWidth="1"/>
    <col min="5" max="5" width="60.140625" style="4" customWidth="1"/>
    <col min="6" max="16384" width="9.140625" style="4"/>
  </cols>
  <sheetData>
    <row r="1" spans="1:8" s="2" customFormat="1">
      <c r="A1" s="2" t="s">
        <v>148</v>
      </c>
      <c r="B1" s="2" t="s">
        <v>149</v>
      </c>
      <c r="C1" s="2" t="s">
        <v>150</v>
      </c>
      <c r="D1" s="2" t="s">
        <v>151</v>
      </c>
      <c r="E1" s="2" t="s">
        <v>152</v>
      </c>
    </row>
    <row r="2" spans="1:8">
      <c r="A2" s="2">
        <v>1</v>
      </c>
      <c r="B2" s="4" t="s">
        <v>153</v>
      </c>
      <c r="C2" s="2">
        <v>2001</v>
      </c>
      <c r="D2" s="4" t="s">
        <v>154</v>
      </c>
      <c r="E2" s="5" t="s">
        <v>155</v>
      </c>
    </row>
    <row r="3" spans="1:8">
      <c r="A3" s="2">
        <v>1</v>
      </c>
      <c r="B3" s="4" t="s">
        <v>153</v>
      </c>
      <c r="C3" s="2">
        <v>2002</v>
      </c>
      <c r="D3" s="4" t="s">
        <v>156</v>
      </c>
      <c r="E3" s="9" t="s">
        <v>811</v>
      </c>
      <c r="H3" s="5"/>
    </row>
    <row r="4" spans="1:8">
      <c r="A4" s="2">
        <v>1</v>
      </c>
      <c r="B4" s="4" t="s">
        <v>153</v>
      </c>
      <c r="C4" s="2">
        <v>2003</v>
      </c>
      <c r="D4" s="4" t="s">
        <v>157</v>
      </c>
      <c r="E4" s="5" t="s">
        <v>158</v>
      </c>
      <c r="H4" s="6"/>
    </row>
    <row r="5" spans="1:8">
      <c r="A5" s="2">
        <v>1</v>
      </c>
      <c r="B5" s="4" t="s">
        <v>153</v>
      </c>
      <c r="C5" s="2">
        <v>2004</v>
      </c>
      <c r="D5" s="4" t="s">
        <v>159</v>
      </c>
      <c r="E5" s="5" t="s">
        <v>160</v>
      </c>
      <c r="H5" s="5"/>
    </row>
    <row r="6" spans="1:8">
      <c r="A6" s="2">
        <v>1</v>
      </c>
      <c r="B6" s="4" t="s">
        <v>153</v>
      </c>
      <c r="C6" s="2">
        <v>2005</v>
      </c>
      <c r="D6" s="4" t="s">
        <v>161</v>
      </c>
      <c r="E6" s="5" t="s">
        <v>162</v>
      </c>
      <c r="H6" s="5"/>
    </row>
    <row r="7" spans="1:8">
      <c r="A7" s="2">
        <v>1</v>
      </c>
      <c r="B7" s="4" t="s">
        <v>153</v>
      </c>
      <c r="C7" s="2">
        <v>2006</v>
      </c>
      <c r="D7" s="4" t="s">
        <v>163</v>
      </c>
      <c r="E7" s="5" t="s">
        <v>164</v>
      </c>
      <c r="H7" s="5"/>
    </row>
    <row r="8" spans="1:8">
      <c r="A8" s="2">
        <v>1</v>
      </c>
      <c r="B8" s="4" t="s">
        <v>153</v>
      </c>
      <c r="C8" s="2">
        <v>2007</v>
      </c>
      <c r="D8" s="4" t="s">
        <v>165</v>
      </c>
      <c r="E8" s="5" t="s">
        <v>166</v>
      </c>
      <c r="H8" s="5"/>
    </row>
    <row r="9" spans="1:8">
      <c r="A9" s="2">
        <v>1</v>
      </c>
      <c r="B9" s="4" t="s">
        <v>153</v>
      </c>
      <c r="C9" s="2">
        <v>2008</v>
      </c>
      <c r="D9" s="4" t="s">
        <v>167</v>
      </c>
      <c r="E9" s="5" t="s">
        <v>168</v>
      </c>
      <c r="H9" s="5"/>
    </row>
    <row r="10" spans="1:8">
      <c r="A10" s="2">
        <v>1</v>
      </c>
      <c r="B10" s="4" t="s">
        <v>153</v>
      </c>
      <c r="C10" s="2">
        <v>2009</v>
      </c>
      <c r="D10" s="4" t="s">
        <v>169</v>
      </c>
      <c r="E10" s="5" t="s">
        <v>170</v>
      </c>
      <c r="H10" s="5"/>
    </row>
    <row r="11" spans="1:8">
      <c r="A11" s="2">
        <v>1</v>
      </c>
      <c r="B11" s="4" t="s">
        <v>153</v>
      </c>
      <c r="C11" s="2">
        <v>2010</v>
      </c>
      <c r="D11" s="4" t="s">
        <v>786</v>
      </c>
      <c r="E11" s="5" t="s">
        <v>171</v>
      </c>
      <c r="H11" s="5"/>
    </row>
    <row r="12" spans="1:8">
      <c r="A12" s="2">
        <v>1</v>
      </c>
      <c r="B12" s="4" t="s">
        <v>153</v>
      </c>
      <c r="C12" s="2">
        <v>2011</v>
      </c>
      <c r="D12" s="4" t="s">
        <v>172</v>
      </c>
      <c r="E12" s="5" t="s">
        <v>173</v>
      </c>
      <c r="H12" s="5"/>
    </row>
    <row r="13" spans="1:8">
      <c r="A13" s="2">
        <v>1</v>
      </c>
      <c r="B13" s="4" t="s">
        <v>153</v>
      </c>
      <c r="C13" s="2">
        <v>2012</v>
      </c>
      <c r="D13" s="4" t="s">
        <v>174</v>
      </c>
      <c r="E13" s="5" t="s">
        <v>175</v>
      </c>
      <c r="H13" s="5"/>
    </row>
    <row r="14" spans="1:8">
      <c r="A14" s="2">
        <v>1</v>
      </c>
      <c r="B14" s="4" t="s">
        <v>153</v>
      </c>
      <c r="C14" s="2">
        <v>2013</v>
      </c>
      <c r="D14" s="4" t="s">
        <v>176</v>
      </c>
      <c r="E14" s="5" t="s">
        <v>177</v>
      </c>
      <c r="H14" s="5"/>
    </row>
    <row r="15" spans="1:8">
      <c r="A15" s="2">
        <v>1</v>
      </c>
      <c r="B15" s="4" t="s">
        <v>153</v>
      </c>
      <c r="C15" s="2">
        <v>2014</v>
      </c>
      <c r="D15" s="4" t="s">
        <v>178</v>
      </c>
      <c r="E15" s="5" t="s">
        <v>179</v>
      </c>
      <c r="H15" s="5"/>
    </row>
    <row r="16" spans="1:8">
      <c r="A16" s="2">
        <v>1</v>
      </c>
      <c r="B16" s="4" t="s">
        <v>153</v>
      </c>
      <c r="C16" s="2">
        <v>2015</v>
      </c>
      <c r="D16" s="4" t="s">
        <v>180</v>
      </c>
      <c r="E16" s="5" t="s">
        <v>181</v>
      </c>
      <c r="H16" s="5"/>
    </row>
    <row r="17" spans="1:8">
      <c r="A17" s="2">
        <v>1</v>
      </c>
      <c r="B17" s="4" t="s">
        <v>153</v>
      </c>
      <c r="C17" s="2">
        <v>2016</v>
      </c>
      <c r="D17" s="4" t="s">
        <v>182</v>
      </c>
      <c r="E17" s="5" t="s">
        <v>183</v>
      </c>
      <c r="H17" s="5"/>
    </row>
    <row r="18" spans="1:8">
      <c r="A18" s="2">
        <v>2</v>
      </c>
      <c r="B18" s="4" t="s">
        <v>184</v>
      </c>
      <c r="C18" s="2">
        <v>2017</v>
      </c>
      <c r="D18" s="4" t="s">
        <v>185</v>
      </c>
      <c r="E18" s="5" t="s">
        <v>186</v>
      </c>
      <c r="H18" s="5"/>
    </row>
    <row r="19" spans="1:8">
      <c r="A19" s="2">
        <v>2</v>
      </c>
      <c r="B19" s="4" t="s">
        <v>184</v>
      </c>
      <c r="C19" s="2">
        <v>2018</v>
      </c>
      <c r="D19" s="4" t="s">
        <v>187</v>
      </c>
      <c r="E19" s="5" t="s">
        <v>188</v>
      </c>
      <c r="H19" s="5"/>
    </row>
    <row r="20" spans="1:8">
      <c r="A20" s="2">
        <v>2</v>
      </c>
      <c r="B20" s="4" t="s">
        <v>184</v>
      </c>
      <c r="C20" s="2">
        <v>2019</v>
      </c>
      <c r="D20" s="4" t="s">
        <v>189</v>
      </c>
      <c r="E20" s="5" t="s">
        <v>190</v>
      </c>
      <c r="H20" s="5"/>
    </row>
    <row r="21" spans="1:8">
      <c r="A21" s="2">
        <v>2</v>
      </c>
      <c r="B21" s="4" t="s">
        <v>184</v>
      </c>
      <c r="C21" s="2">
        <v>2020</v>
      </c>
      <c r="D21" s="4" t="s">
        <v>191</v>
      </c>
      <c r="E21" s="5" t="s">
        <v>192</v>
      </c>
    </row>
    <row r="22" spans="1:8">
      <c r="A22" s="2">
        <v>2</v>
      </c>
      <c r="B22" s="4" t="s">
        <v>184</v>
      </c>
      <c r="C22" s="2">
        <v>2021</v>
      </c>
      <c r="D22" s="4" t="s">
        <v>193</v>
      </c>
      <c r="E22" s="5" t="s">
        <v>194</v>
      </c>
    </row>
    <row r="23" spans="1:8">
      <c r="A23" s="2">
        <v>2</v>
      </c>
      <c r="B23" s="4" t="s">
        <v>184</v>
      </c>
      <c r="C23" s="2">
        <v>2022</v>
      </c>
      <c r="D23" s="4" t="s">
        <v>195</v>
      </c>
      <c r="E23" s="5" t="s">
        <v>196</v>
      </c>
    </row>
    <row r="24" spans="1:8">
      <c r="A24" s="2">
        <v>2</v>
      </c>
      <c r="B24" s="4" t="s">
        <v>184</v>
      </c>
      <c r="C24" s="2">
        <v>2023</v>
      </c>
      <c r="D24" s="4" t="s">
        <v>197</v>
      </c>
      <c r="E24" s="5" t="s">
        <v>198</v>
      </c>
    </row>
    <row r="25" spans="1:8">
      <c r="A25" s="2">
        <v>2</v>
      </c>
      <c r="B25" s="4" t="s">
        <v>184</v>
      </c>
      <c r="C25" s="2">
        <v>2024</v>
      </c>
      <c r="D25" s="4" t="s">
        <v>199</v>
      </c>
      <c r="E25" s="5" t="s">
        <v>200</v>
      </c>
    </row>
    <row r="26" spans="1:8">
      <c r="A26" s="2">
        <v>2</v>
      </c>
      <c r="B26" s="4" t="s">
        <v>184</v>
      </c>
      <c r="C26" s="2">
        <v>2025</v>
      </c>
      <c r="D26" s="4" t="s">
        <v>201</v>
      </c>
      <c r="E26" s="5" t="s">
        <v>202</v>
      </c>
    </row>
    <row r="27" spans="1:8">
      <c r="A27" s="2">
        <v>2</v>
      </c>
      <c r="B27" s="4" t="s">
        <v>184</v>
      </c>
      <c r="C27" s="2">
        <v>2026</v>
      </c>
      <c r="D27" s="4" t="s">
        <v>203</v>
      </c>
      <c r="E27" s="5" t="s">
        <v>204</v>
      </c>
    </row>
    <row r="28" spans="1:8">
      <c r="A28" s="2">
        <v>2</v>
      </c>
      <c r="B28" s="4" t="s">
        <v>184</v>
      </c>
      <c r="C28" s="2">
        <v>2027</v>
      </c>
      <c r="D28" s="4" t="s">
        <v>205</v>
      </c>
      <c r="E28" s="5" t="s">
        <v>206</v>
      </c>
    </row>
    <row r="29" spans="1:8">
      <c r="A29" s="2">
        <v>2</v>
      </c>
      <c r="B29" s="4" t="s">
        <v>184</v>
      </c>
      <c r="C29" s="2">
        <v>2028</v>
      </c>
      <c r="D29" s="4" t="s">
        <v>207</v>
      </c>
      <c r="E29" s="5" t="s">
        <v>208</v>
      </c>
    </row>
    <row r="30" spans="1:8">
      <c r="A30" s="2">
        <v>2</v>
      </c>
      <c r="B30" s="4" t="s">
        <v>184</v>
      </c>
      <c r="C30" s="2">
        <v>2029</v>
      </c>
      <c r="D30" s="4" t="s">
        <v>209</v>
      </c>
      <c r="E30" s="5" t="s">
        <v>210</v>
      </c>
    </row>
    <row r="31" spans="1:8">
      <c r="A31" s="2">
        <v>2</v>
      </c>
      <c r="B31" s="4" t="s">
        <v>184</v>
      </c>
      <c r="C31" s="2">
        <v>2030</v>
      </c>
      <c r="D31" s="4" t="s">
        <v>211</v>
      </c>
      <c r="E31" s="5" t="s">
        <v>212</v>
      </c>
    </row>
    <row r="32" spans="1:8">
      <c r="A32" s="2">
        <v>2</v>
      </c>
      <c r="B32" s="4" t="s">
        <v>184</v>
      </c>
      <c r="C32" s="2">
        <v>2031</v>
      </c>
      <c r="D32" s="4" t="s">
        <v>213</v>
      </c>
      <c r="E32" s="5" t="s">
        <v>214</v>
      </c>
    </row>
    <row r="33" spans="1:5">
      <c r="A33" s="2">
        <v>2</v>
      </c>
      <c r="B33" s="4" t="s">
        <v>184</v>
      </c>
      <c r="C33" s="2">
        <v>2032</v>
      </c>
      <c r="D33" s="4" t="s">
        <v>215</v>
      </c>
      <c r="E33" s="5" t="s">
        <v>216</v>
      </c>
    </row>
    <row r="34" spans="1:5">
      <c r="A34" s="2">
        <v>2</v>
      </c>
      <c r="B34" s="4" t="s">
        <v>184</v>
      </c>
      <c r="C34" s="2">
        <v>2033</v>
      </c>
      <c r="D34" s="4" t="s">
        <v>787</v>
      </c>
      <c r="E34" s="5" t="s">
        <v>217</v>
      </c>
    </row>
    <row r="35" spans="1:5">
      <c r="A35" s="2">
        <v>2</v>
      </c>
      <c r="B35" s="4" t="s">
        <v>184</v>
      </c>
      <c r="C35" s="2">
        <v>2034</v>
      </c>
      <c r="D35" s="4" t="s">
        <v>218</v>
      </c>
      <c r="E35" s="5" t="s">
        <v>219</v>
      </c>
    </row>
    <row r="36" spans="1:5">
      <c r="A36" s="2">
        <v>2</v>
      </c>
      <c r="B36" s="4" t="s">
        <v>184</v>
      </c>
      <c r="C36" s="2">
        <v>2035</v>
      </c>
      <c r="D36" s="4" t="s">
        <v>220</v>
      </c>
      <c r="E36" s="5" t="s">
        <v>221</v>
      </c>
    </row>
    <row r="37" spans="1:5">
      <c r="A37" s="2">
        <v>2</v>
      </c>
      <c r="B37" s="4" t="s">
        <v>184</v>
      </c>
      <c r="C37" s="2">
        <v>2036</v>
      </c>
      <c r="D37" s="4" t="s">
        <v>222</v>
      </c>
      <c r="E37" s="5" t="s">
        <v>223</v>
      </c>
    </row>
    <row r="38" spans="1:5">
      <c r="A38" s="2">
        <v>2</v>
      </c>
      <c r="B38" s="4" t="s">
        <v>184</v>
      </c>
      <c r="C38" s="2">
        <v>2037</v>
      </c>
      <c r="D38" s="4" t="s">
        <v>224</v>
      </c>
      <c r="E38" s="5" t="s">
        <v>225</v>
      </c>
    </row>
    <row r="39" spans="1:5">
      <c r="A39" s="2">
        <v>2</v>
      </c>
      <c r="B39" s="4" t="s">
        <v>184</v>
      </c>
      <c r="C39" s="2">
        <v>2038</v>
      </c>
      <c r="D39" s="4" t="s">
        <v>226</v>
      </c>
      <c r="E39" s="5" t="s">
        <v>227</v>
      </c>
    </row>
    <row r="40" spans="1:5">
      <c r="A40" s="2">
        <v>2</v>
      </c>
      <c r="B40" s="4" t="s">
        <v>184</v>
      </c>
      <c r="C40" s="2">
        <v>2039</v>
      </c>
      <c r="D40" s="4" t="s">
        <v>228</v>
      </c>
      <c r="E40" s="5" t="s">
        <v>229</v>
      </c>
    </row>
    <row r="41" spans="1:5">
      <c r="A41" s="2">
        <v>3</v>
      </c>
      <c r="B41" s="4" t="s">
        <v>230</v>
      </c>
      <c r="C41" s="2">
        <v>2040</v>
      </c>
      <c r="D41" s="4" t="s">
        <v>231</v>
      </c>
      <c r="E41" s="5" t="s">
        <v>232</v>
      </c>
    </row>
    <row r="42" spans="1:5">
      <c r="A42" s="2">
        <v>3</v>
      </c>
      <c r="B42" s="4" t="s">
        <v>230</v>
      </c>
      <c r="C42" s="2">
        <v>2041</v>
      </c>
      <c r="D42" s="4" t="s">
        <v>233</v>
      </c>
      <c r="E42" s="5" t="s">
        <v>234</v>
      </c>
    </row>
    <row r="43" spans="1:5">
      <c r="A43" s="2">
        <v>3</v>
      </c>
      <c r="B43" s="4" t="s">
        <v>230</v>
      </c>
      <c r="C43" s="2">
        <v>2042</v>
      </c>
      <c r="D43" s="4" t="s">
        <v>235</v>
      </c>
      <c r="E43" s="5" t="s">
        <v>236</v>
      </c>
    </row>
    <row r="44" spans="1:5">
      <c r="A44" s="2">
        <v>3</v>
      </c>
      <c r="B44" s="4" t="s">
        <v>230</v>
      </c>
      <c r="C44" s="2">
        <v>2043</v>
      </c>
      <c r="D44" s="4" t="s">
        <v>237</v>
      </c>
      <c r="E44" s="5" t="s">
        <v>238</v>
      </c>
    </row>
    <row r="45" spans="1:5">
      <c r="A45" s="2">
        <v>3</v>
      </c>
      <c r="B45" s="4" t="s">
        <v>230</v>
      </c>
      <c r="C45" s="2">
        <v>2044</v>
      </c>
      <c r="D45" s="4" t="s">
        <v>239</v>
      </c>
      <c r="E45" s="5" t="s">
        <v>240</v>
      </c>
    </row>
    <row r="46" spans="1:5">
      <c r="A46" s="2">
        <v>3</v>
      </c>
      <c r="B46" s="4" t="s">
        <v>230</v>
      </c>
      <c r="C46" s="2">
        <v>2045</v>
      </c>
      <c r="D46" s="4" t="s">
        <v>788</v>
      </c>
      <c r="E46" s="5" t="s">
        <v>241</v>
      </c>
    </row>
    <row r="47" spans="1:5">
      <c r="A47" s="2">
        <v>3</v>
      </c>
      <c r="B47" s="4" t="s">
        <v>230</v>
      </c>
      <c r="C47" s="2">
        <v>2046</v>
      </c>
      <c r="D47" s="4" t="s">
        <v>242</v>
      </c>
      <c r="E47" s="5" t="s">
        <v>243</v>
      </c>
    </row>
    <row r="48" spans="1:5">
      <c r="A48" s="2">
        <v>3</v>
      </c>
      <c r="B48" s="4" t="s">
        <v>230</v>
      </c>
      <c r="C48" s="2">
        <v>2047</v>
      </c>
      <c r="D48" s="4" t="s">
        <v>244</v>
      </c>
      <c r="E48" s="5" t="s">
        <v>245</v>
      </c>
    </row>
    <row r="49" spans="1:5">
      <c r="A49" s="2">
        <v>3</v>
      </c>
      <c r="B49" s="4" t="s">
        <v>230</v>
      </c>
      <c r="C49" s="2">
        <v>2048</v>
      </c>
      <c r="D49" s="4" t="s">
        <v>246</v>
      </c>
      <c r="E49" s="5" t="s">
        <v>247</v>
      </c>
    </row>
    <row r="50" spans="1:5">
      <c r="A50" s="2">
        <v>3</v>
      </c>
      <c r="B50" s="4" t="s">
        <v>230</v>
      </c>
      <c r="C50" s="2">
        <v>2049</v>
      </c>
      <c r="D50" s="4" t="s">
        <v>248</v>
      </c>
      <c r="E50" s="5" t="s">
        <v>249</v>
      </c>
    </row>
    <row r="51" spans="1:5">
      <c r="A51" s="2">
        <v>3</v>
      </c>
      <c r="B51" s="4" t="s">
        <v>230</v>
      </c>
      <c r="C51" s="2">
        <v>2050</v>
      </c>
      <c r="D51" s="4" t="s">
        <v>250</v>
      </c>
      <c r="E51" s="5" t="s">
        <v>251</v>
      </c>
    </row>
    <row r="52" spans="1:5">
      <c r="A52" s="2">
        <v>3</v>
      </c>
      <c r="B52" s="4" t="s">
        <v>230</v>
      </c>
      <c r="C52" s="2">
        <v>2051</v>
      </c>
      <c r="D52" s="4" t="s">
        <v>252</v>
      </c>
      <c r="E52" s="5" t="s">
        <v>253</v>
      </c>
    </row>
    <row r="53" spans="1:5">
      <c r="A53" s="2">
        <v>3</v>
      </c>
      <c r="B53" s="4" t="s">
        <v>230</v>
      </c>
      <c r="C53" s="2">
        <v>2052</v>
      </c>
      <c r="D53" s="4" t="s">
        <v>254</v>
      </c>
      <c r="E53" s="5" t="s">
        <v>255</v>
      </c>
    </row>
    <row r="54" spans="1:5">
      <c r="A54" s="2">
        <v>3</v>
      </c>
      <c r="B54" s="4" t="s">
        <v>230</v>
      </c>
      <c r="C54" s="2">
        <v>2053</v>
      </c>
      <c r="D54" s="4" t="s">
        <v>256</v>
      </c>
      <c r="E54" s="5" t="s">
        <v>257</v>
      </c>
    </row>
    <row r="55" spans="1:5">
      <c r="A55" s="2">
        <v>3</v>
      </c>
      <c r="B55" s="4" t="s">
        <v>230</v>
      </c>
      <c r="C55" s="2">
        <v>2054</v>
      </c>
      <c r="D55" s="4" t="s">
        <v>789</v>
      </c>
      <c r="E55" s="5" t="s">
        <v>258</v>
      </c>
    </row>
    <row r="56" spans="1:5">
      <c r="A56" s="2">
        <v>3</v>
      </c>
      <c r="B56" s="4" t="s">
        <v>230</v>
      </c>
      <c r="C56" s="2">
        <v>2055</v>
      </c>
      <c r="D56" s="4" t="s">
        <v>259</v>
      </c>
      <c r="E56" s="5" t="s">
        <v>260</v>
      </c>
    </row>
    <row r="57" spans="1:5">
      <c r="A57" s="2">
        <v>3</v>
      </c>
      <c r="B57" s="4" t="s">
        <v>230</v>
      </c>
      <c r="C57" s="2">
        <v>2056</v>
      </c>
      <c r="D57" s="4" t="s">
        <v>261</v>
      </c>
      <c r="E57" s="5" t="s">
        <v>262</v>
      </c>
    </row>
    <row r="58" spans="1:5">
      <c r="A58" s="2">
        <v>3</v>
      </c>
      <c r="B58" s="4" t="s">
        <v>230</v>
      </c>
      <c r="C58" s="2">
        <v>2057</v>
      </c>
      <c r="D58" s="4" t="s">
        <v>263</v>
      </c>
      <c r="E58" s="5" t="s">
        <v>264</v>
      </c>
    </row>
    <row r="59" spans="1:5">
      <c r="A59" s="2">
        <v>3</v>
      </c>
      <c r="B59" s="4" t="s">
        <v>230</v>
      </c>
      <c r="C59" s="2">
        <v>2058</v>
      </c>
      <c r="D59" s="4" t="s">
        <v>265</v>
      </c>
      <c r="E59" s="5" t="s">
        <v>266</v>
      </c>
    </row>
    <row r="60" spans="1:5">
      <c r="A60" s="2">
        <v>3</v>
      </c>
      <c r="B60" s="4" t="s">
        <v>230</v>
      </c>
      <c r="C60" s="2">
        <v>2059</v>
      </c>
      <c r="D60" s="4" t="s">
        <v>267</v>
      </c>
      <c r="E60" s="5" t="s">
        <v>268</v>
      </c>
    </row>
    <row r="61" spans="1:5">
      <c r="A61" s="2">
        <v>3</v>
      </c>
      <c r="B61" s="4" t="s">
        <v>230</v>
      </c>
      <c r="C61" s="2">
        <v>2060</v>
      </c>
      <c r="D61" s="4" t="s">
        <v>269</v>
      </c>
      <c r="E61" s="5" t="s">
        <v>270</v>
      </c>
    </row>
    <row r="62" spans="1:5">
      <c r="A62" s="2">
        <v>3</v>
      </c>
      <c r="B62" s="4" t="s">
        <v>230</v>
      </c>
      <c r="C62" s="2">
        <v>2061</v>
      </c>
      <c r="D62" s="4" t="s">
        <v>271</v>
      </c>
      <c r="E62" s="5" t="s">
        <v>272</v>
      </c>
    </row>
    <row r="63" spans="1:5">
      <c r="A63" s="2">
        <v>3</v>
      </c>
      <c r="B63" s="4" t="s">
        <v>230</v>
      </c>
      <c r="C63" s="2">
        <v>2062</v>
      </c>
      <c r="D63" s="4" t="s">
        <v>273</v>
      </c>
      <c r="E63" s="5" t="s">
        <v>274</v>
      </c>
    </row>
    <row r="64" spans="1:5">
      <c r="A64" s="2">
        <v>3</v>
      </c>
      <c r="B64" s="4" t="s">
        <v>230</v>
      </c>
      <c r="C64" s="2">
        <v>2063</v>
      </c>
      <c r="D64" s="4" t="s">
        <v>275</v>
      </c>
      <c r="E64" s="5" t="s">
        <v>276</v>
      </c>
    </row>
    <row r="65" spans="1:5">
      <c r="A65" s="2">
        <v>3</v>
      </c>
      <c r="B65" s="4" t="s">
        <v>230</v>
      </c>
      <c r="C65" s="2">
        <v>2064</v>
      </c>
      <c r="D65" s="4" t="s">
        <v>277</v>
      </c>
      <c r="E65" s="5" t="s">
        <v>278</v>
      </c>
    </row>
    <row r="66" spans="1:5">
      <c r="A66" s="2">
        <v>3</v>
      </c>
      <c r="B66" s="4" t="s">
        <v>230</v>
      </c>
      <c r="C66" s="2">
        <v>2065</v>
      </c>
      <c r="D66" s="4" t="s">
        <v>279</v>
      </c>
      <c r="E66" s="5" t="s">
        <v>280</v>
      </c>
    </row>
    <row r="67" spans="1:5">
      <c r="A67" s="2">
        <v>3</v>
      </c>
      <c r="B67" s="4" t="s">
        <v>230</v>
      </c>
      <c r="C67" s="2">
        <v>2066</v>
      </c>
      <c r="D67" s="4" t="s">
        <v>281</v>
      </c>
      <c r="E67" s="5" t="s">
        <v>282</v>
      </c>
    </row>
    <row r="68" spans="1:5">
      <c r="A68" s="2">
        <v>3</v>
      </c>
      <c r="B68" s="4" t="s">
        <v>230</v>
      </c>
      <c r="C68" s="2">
        <v>2067</v>
      </c>
      <c r="D68" s="4" t="s">
        <v>283</v>
      </c>
      <c r="E68" s="5" t="s">
        <v>284</v>
      </c>
    </row>
    <row r="69" spans="1:5">
      <c r="A69" s="2">
        <v>3</v>
      </c>
      <c r="B69" s="4" t="s">
        <v>230</v>
      </c>
      <c r="C69" s="2">
        <v>2068</v>
      </c>
      <c r="D69" s="4" t="s">
        <v>790</v>
      </c>
      <c r="E69" s="5" t="s">
        <v>285</v>
      </c>
    </row>
    <row r="70" spans="1:5">
      <c r="A70" s="2">
        <v>3</v>
      </c>
      <c r="B70" s="4" t="s">
        <v>230</v>
      </c>
      <c r="C70" s="2">
        <v>2069</v>
      </c>
      <c r="D70" s="4" t="s">
        <v>286</v>
      </c>
      <c r="E70" s="5" t="s">
        <v>287</v>
      </c>
    </row>
    <row r="71" spans="1:5">
      <c r="A71" s="2">
        <v>3</v>
      </c>
      <c r="B71" s="4" t="s">
        <v>230</v>
      </c>
      <c r="C71" s="2">
        <v>2070</v>
      </c>
      <c r="D71" s="4" t="s">
        <v>288</v>
      </c>
      <c r="E71" s="5" t="s">
        <v>289</v>
      </c>
    </row>
    <row r="72" spans="1:5">
      <c r="A72" s="2">
        <v>3</v>
      </c>
      <c r="B72" s="4" t="s">
        <v>230</v>
      </c>
      <c r="C72" s="2">
        <v>2071</v>
      </c>
      <c r="D72" s="4" t="s">
        <v>290</v>
      </c>
      <c r="E72" s="5" t="s">
        <v>291</v>
      </c>
    </row>
    <row r="73" spans="1:5">
      <c r="A73" s="2">
        <v>3</v>
      </c>
      <c r="B73" s="4" t="s">
        <v>230</v>
      </c>
      <c r="C73" s="2">
        <v>2072</v>
      </c>
      <c r="D73" s="4" t="s">
        <v>292</v>
      </c>
      <c r="E73" s="5" t="s">
        <v>293</v>
      </c>
    </row>
    <row r="74" spans="1:5">
      <c r="A74" s="2">
        <v>3</v>
      </c>
      <c r="B74" s="4" t="s">
        <v>230</v>
      </c>
      <c r="C74" s="2">
        <v>2073</v>
      </c>
      <c r="D74" s="4" t="s">
        <v>294</v>
      </c>
      <c r="E74" s="5" t="s">
        <v>295</v>
      </c>
    </row>
    <row r="75" spans="1:5">
      <c r="A75" s="2">
        <v>4</v>
      </c>
      <c r="B75" s="4" t="s">
        <v>296</v>
      </c>
      <c r="C75" s="2">
        <v>2074</v>
      </c>
      <c r="D75" s="4" t="s">
        <v>297</v>
      </c>
      <c r="E75" s="5" t="s">
        <v>298</v>
      </c>
    </row>
    <row r="76" spans="1:5">
      <c r="A76" s="2">
        <v>4</v>
      </c>
      <c r="B76" s="4" t="s">
        <v>296</v>
      </c>
      <c r="C76" s="2">
        <v>2075</v>
      </c>
      <c r="D76" s="4" t="s">
        <v>299</v>
      </c>
      <c r="E76" s="5" t="s">
        <v>300</v>
      </c>
    </row>
    <row r="77" spans="1:5">
      <c r="A77" s="2">
        <v>4</v>
      </c>
      <c r="B77" s="4" t="s">
        <v>296</v>
      </c>
      <c r="C77" s="2">
        <v>2076</v>
      </c>
      <c r="D77" s="4" t="s">
        <v>301</v>
      </c>
      <c r="E77" s="5" t="s">
        <v>302</v>
      </c>
    </row>
    <row r="78" spans="1:5">
      <c r="A78" s="2">
        <v>4</v>
      </c>
      <c r="B78" s="4" t="s">
        <v>296</v>
      </c>
      <c r="C78" s="2">
        <v>2077</v>
      </c>
      <c r="D78" s="4" t="s">
        <v>303</v>
      </c>
      <c r="E78" s="5" t="s">
        <v>304</v>
      </c>
    </row>
    <row r="79" spans="1:5">
      <c r="A79" s="2">
        <v>4</v>
      </c>
      <c r="B79" s="4" t="s">
        <v>296</v>
      </c>
      <c r="C79" s="2">
        <v>2078</v>
      </c>
      <c r="D79" s="4" t="s">
        <v>305</v>
      </c>
      <c r="E79" s="5" t="s">
        <v>306</v>
      </c>
    </row>
    <row r="80" spans="1:5">
      <c r="A80" s="2">
        <v>4</v>
      </c>
      <c r="B80" s="4" t="s">
        <v>296</v>
      </c>
      <c r="C80" s="2">
        <v>2079</v>
      </c>
      <c r="D80" s="4" t="s">
        <v>307</v>
      </c>
      <c r="E80" s="5" t="s">
        <v>308</v>
      </c>
    </row>
    <row r="81" spans="1:5">
      <c r="A81" s="2">
        <v>4</v>
      </c>
      <c r="B81" s="4" t="s">
        <v>296</v>
      </c>
      <c r="C81" s="2">
        <v>2080</v>
      </c>
      <c r="D81" s="4" t="s">
        <v>309</v>
      </c>
      <c r="E81" s="5" t="s">
        <v>310</v>
      </c>
    </row>
    <row r="82" spans="1:5">
      <c r="A82" s="2">
        <v>4</v>
      </c>
      <c r="B82" s="4" t="s">
        <v>296</v>
      </c>
      <c r="C82" s="2">
        <v>2081</v>
      </c>
      <c r="D82" s="4" t="s">
        <v>311</v>
      </c>
      <c r="E82" s="5" t="s">
        <v>312</v>
      </c>
    </row>
    <row r="83" spans="1:5">
      <c r="A83" s="2">
        <v>4</v>
      </c>
      <c r="B83" s="4" t="s">
        <v>296</v>
      </c>
      <c r="C83" s="2">
        <v>2082</v>
      </c>
      <c r="D83" s="4" t="s">
        <v>313</v>
      </c>
      <c r="E83" s="5" t="s">
        <v>314</v>
      </c>
    </row>
    <row r="84" spans="1:5">
      <c r="A84" s="2">
        <v>4</v>
      </c>
      <c r="B84" s="4" t="s">
        <v>296</v>
      </c>
      <c r="C84" s="2">
        <v>2083</v>
      </c>
      <c r="D84" s="4" t="s">
        <v>315</v>
      </c>
      <c r="E84" s="5" t="s">
        <v>316</v>
      </c>
    </row>
    <row r="85" spans="1:5">
      <c r="A85" s="2">
        <v>4</v>
      </c>
      <c r="B85" s="4" t="s">
        <v>296</v>
      </c>
      <c r="C85" s="2">
        <v>2084</v>
      </c>
      <c r="D85" s="4" t="s">
        <v>317</v>
      </c>
      <c r="E85" s="5" t="s">
        <v>318</v>
      </c>
    </row>
    <row r="86" spans="1:5">
      <c r="A86" s="2">
        <v>4</v>
      </c>
      <c r="B86" s="4" t="s">
        <v>296</v>
      </c>
      <c r="C86" s="2">
        <v>2085</v>
      </c>
      <c r="D86" s="4" t="s">
        <v>319</v>
      </c>
      <c r="E86" s="5" t="s">
        <v>320</v>
      </c>
    </row>
    <row r="87" spans="1:5">
      <c r="A87" s="2">
        <v>4</v>
      </c>
      <c r="B87" s="4" t="s">
        <v>296</v>
      </c>
      <c r="C87" s="2">
        <v>2086</v>
      </c>
      <c r="D87" s="4" t="s">
        <v>321</v>
      </c>
      <c r="E87" s="5" t="s">
        <v>322</v>
      </c>
    </row>
    <row r="88" spans="1:5">
      <c r="A88" s="2">
        <v>5</v>
      </c>
      <c r="B88" s="4" t="s">
        <v>323</v>
      </c>
      <c r="C88" s="2">
        <v>2087</v>
      </c>
      <c r="D88" s="4" t="s">
        <v>324</v>
      </c>
      <c r="E88" s="5" t="s">
        <v>325</v>
      </c>
    </row>
    <row r="89" spans="1:5">
      <c r="A89" s="2">
        <v>5</v>
      </c>
      <c r="B89" s="4" t="s">
        <v>323</v>
      </c>
      <c r="C89" s="2">
        <v>2088</v>
      </c>
      <c r="D89" s="4" t="s">
        <v>326</v>
      </c>
      <c r="E89" s="5" t="s">
        <v>327</v>
      </c>
    </row>
    <row r="90" spans="1:5">
      <c r="A90" s="2">
        <v>5</v>
      </c>
      <c r="B90" s="4" t="s">
        <v>323</v>
      </c>
      <c r="C90" s="2">
        <v>2089</v>
      </c>
      <c r="D90" s="4" t="s">
        <v>328</v>
      </c>
      <c r="E90" s="5" t="s">
        <v>329</v>
      </c>
    </row>
    <row r="91" spans="1:5">
      <c r="A91" s="2">
        <v>5</v>
      </c>
      <c r="B91" s="4" t="s">
        <v>323</v>
      </c>
      <c r="C91" s="2">
        <v>2090</v>
      </c>
      <c r="D91" s="4" t="s">
        <v>330</v>
      </c>
      <c r="E91" s="5" t="s">
        <v>331</v>
      </c>
    </row>
    <row r="92" spans="1:5">
      <c r="A92" s="2">
        <v>5</v>
      </c>
      <c r="B92" s="4" t="s">
        <v>323</v>
      </c>
      <c r="C92" s="2">
        <v>2091</v>
      </c>
      <c r="D92" s="4" t="s">
        <v>332</v>
      </c>
      <c r="E92" s="5" t="s">
        <v>333</v>
      </c>
    </row>
    <row r="93" spans="1:5">
      <c r="A93" s="2">
        <v>5</v>
      </c>
      <c r="B93" s="4" t="s">
        <v>323</v>
      </c>
      <c r="C93" s="2">
        <v>2092</v>
      </c>
      <c r="D93" s="4" t="s">
        <v>334</v>
      </c>
      <c r="E93" s="5" t="s">
        <v>335</v>
      </c>
    </row>
    <row r="94" spans="1:5">
      <c r="A94" s="2">
        <v>5</v>
      </c>
      <c r="B94" s="4" t="s">
        <v>323</v>
      </c>
      <c r="C94" s="2">
        <v>2093</v>
      </c>
      <c r="D94" s="4" t="s">
        <v>336</v>
      </c>
      <c r="E94" s="5" t="s">
        <v>337</v>
      </c>
    </row>
    <row r="95" spans="1:5">
      <c r="A95" s="2">
        <v>5</v>
      </c>
      <c r="B95" s="4" t="s">
        <v>323</v>
      </c>
      <c r="C95" s="2">
        <v>2094</v>
      </c>
      <c r="D95" s="4" t="s">
        <v>338</v>
      </c>
      <c r="E95" s="5" t="s">
        <v>339</v>
      </c>
    </row>
    <row r="96" spans="1:5">
      <c r="A96" s="2">
        <v>5</v>
      </c>
      <c r="B96" s="4" t="s">
        <v>323</v>
      </c>
      <c r="C96" s="2">
        <v>2095</v>
      </c>
      <c r="D96" s="4" t="s">
        <v>340</v>
      </c>
      <c r="E96" s="5" t="s">
        <v>341</v>
      </c>
    </row>
    <row r="97" spans="1:5">
      <c r="A97" s="2">
        <v>5</v>
      </c>
      <c r="B97" s="4" t="s">
        <v>323</v>
      </c>
      <c r="C97" s="2">
        <v>2096</v>
      </c>
      <c r="D97" s="4" t="s">
        <v>342</v>
      </c>
      <c r="E97" s="5" t="s">
        <v>343</v>
      </c>
    </row>
    <row r="98" spans="1:5">
      <c r="A98" s="2">
        <v>5</v>
      </c>
      <c r="B98" s="4" t="s">
        <v>323</v>
      </c>
      <c r="C98" s="2">
        <v>2097</v>
      </c>
      <c r="D98" s="4" t="s">
        <v>344</v>
      </c>
      <c r="E98" s="5" t="s">
        <v>345</v>
      </c>
    </row>
    <row r="99" spans="1:5">
      <c r="A99" s="2">
        <v>5</v>
      </c>
      <c r="B99" s="4" t="s">
        <v>323</v>
      </c>
      <c r="C99" s="2">
        <v>2098</v>
      </c>
      <c r="D99" s="4" t="s">
        <v>346</v>
      </c>
      <c r="E99" s="5" t="s">
        <v>347</v>
      </c>
    </row>
    <row r="100" spans="1:5">
      <c r="A100" s="2">
        <v>5</v>
      </c>
      <c r="B100" s="4" t="s">
        <v>323</v>
      </c>
      <c r="C100" s="2">
        <v>2099</v>
      </c>
      <c r="D100" s="4" t="s">
        <v>348</v>
      </c>
      <c r="E100" s="5" t="s">
        <v>349</v>
      </c>
    </row>
    <row r="101" spans="1:5">
      <c r="A101" s="2">
        <v>6</v>
      </c>
      <c r="B101" s="4" t="s">
        <v>350</v>
      </c>
      <c r="C101" s="2">
        <v>2100</v>
      </c>
      <c r="D101" s="4" t="s">
        <v>351</v>
      </c>
      <c r="E101" s="5" t="s">
        <v>352</v>
      </c>
    </row>
    <row r="102" spans="1:5">
      <c r="A102" s="2">
        <v>6</v>
      </c>
      <c r="B102" s="4" t="s">
        <v>350</v>
      </c>
      <c r="C102" s="2">
        <v>2101</v>
      </c>
      <c r="D102" s="4" t="s">
        <v>353</v>
      </c>
      <c r="E102" s="5" t="s">
        <v>354</v>
      </c>
    </row>
    <row r="103" spans="1:5">
      <c r="A103" s="2">
        <v>6</v>
      </c>
      <c r="B103" s="4" t="s">
        <v>350</v>
      </c>
      <c r="C103" s="2">
        <v>2102</v>
      </c>
      <c r="D103" s="4" t="s">
        <v>355</v>
      </c>
      <c r="E103" s="5" t="s">
        <v>356</v>
      </c>
    </row>
    <row r="104" spans="1:5">
      <c r="A104" s="2">
        <v>6</v>
      </c>
      <c r="B104" s="4" t="s">
        <v>350</v>
      </c>
      <c r="C104" s="2">
        <v>2103</v>
      </c>
      <c r="D104" s="4" t="s">
        <v>357</v>
      </c>
      <c r="E104" s="5" t="s">
        <v>358</v>
      </c>
    </row>
    <row r="105" spans="1:5">
      <c r="A105" s="2">
        <v>6</v>
      </c>
      <c r="B105" s="4" t="s">
        <v>350</v>
      </c>
      <c r="C105" s="2">
        <v>2104</v>
      </c>
      <c r="D105" s="4" t="s">
        <v>359</v>
      </c>
      <c r="E105" s="5" t="s">
        <v>360</v>
      </c>
    </row>
    <row r="106" spans="1:5">
      <c r="A106" s="2">
        <v>6</v>
      </c>
      <c r="B106" s="4" t="s">
        <v>350</v>
      </c>
      <c r="C106" s="2">
        <v>2105</v>
      </c>
      <c r="D106" s="4" t="s">
        <v>361</v>
      </c>
      <c r="E106" s="5" t="s">
        <v>362</v>
      </c>
    </row>
    <row r="107" spans="1:5">
      <c r="A107" s="2">
        <v>6</v>
      </c>
      <c r="B107" s="4" t="s">
        <v>350</v>
      </c>
      <c r="C107" s="2">
        <v>2106</v>
      </c>
      <c r="D107" s="4" t="s">
        <v>363</v>
      </c>
      <c r="E107" s="5" t="s">
        <v>364</v>
      </c>
    </row>
    <row r="108" spans="1:5">
      <c r="A108" s="2">
        <v>6</v>
      </c>
      <c r="B108" s="4" t="s">
        <v>350</v>
      </c>
      <c r="C108" s="2">
        <v>2107</v>
      </c>
      <c r="D108" s="4" t="s">
        <v>365</v>
      </c>
      <c r="E108" s="5" t="s">
        <v>366</v>
      </c>
    </row>
    <row r="109" spans="1:5">
      <c r="A109" s="2">
        <v>6</v>
      </c>
      <c r="B109" s="4" t="s">
        <v>350</v>
      </c>
      <c r="C109" s="2">
        <v>2108</v>
      </c>
      <c r="D109" s="4" t="s">
        <v>367</v>
      </c>
      <c r="E109" s="5" t="s">
        <v>368</v>
      </c>
    </row>
    <row r="110" spans="1:5">
      <c r="A110" s="2">
        <v>6</v>
      </c>
      <c r="B110" s="4" t="s">
        <v>350</v>
      </c>
      <c r="C110" s="2">
        <v>2109</v>
      </c>
      <c r="D110" s="4" t="s">
        <v>369</v>
      </c>
      <c r="E110" s="5" t="s">
        <v>370</v>
      </c>
    </row>
    <row r="111" spans="1:5">
      <c r="A111" s="2">
        <v>6</v>
      </c>
      <c r="B111" s="4" t="s">
        <v>350</v>
      </c>
      <c r="C111" s="2">
        <v>2110</v>
      </c>
      <c r="D111" s="4" t="s">
        <v>371</v>
      </c>
      <c r="E111" s="5" t="s">
        <v>372</v>
      </c>
    </row>
    <row r="112" spans="1:5">
      <c r="A112" s="2">
        <v>6</v>
      </c>
      <c r="B112" s="4" t="s">
        <v>350</v>
      </c>
      <c r="C112" s="2">
        <v>2111</v>
      </c>
      <c r="D112" s="4" t="s">
        <v>791</v>
      </c>
      <c r="E112" s="5" t="s">
        <v>373</v>
      </c>
    </row>
    <row r="113" spans="1:5">
      <c r="A113" s="2">
        <v>6</v>
      </c>
      <c r="B113" s="4" t="s">
        <v>350</v>
      </c>
      <c r="C113" s="2">
        <v>2112</v>
      </c>
      <c r="D113" s="4" t="s">
        <v>374</v>
      </c>
      <c r="E113" s="5" t="s">
        <v>375</v>
      </c>
    </row>
    <row r="114" spans="1:5">
      <c r="A114" s="2">
        <v>6</v>
      </c>
      <c r="B114" s="4" t="s">
        <v>350</v>
      </c>
      <c r="C114" s="2">
        <v>2113</v>
      </c>
      <c r="D114" s="4" t="s">
        <v>376</v>
      </c>
      <c r="E114" s="5" t="s">
        <v>377</v>
      </c>
    </row>
    <row r="115" spans="1:5">
      <c r="A115" s="2">
        <v>6</v>
      </c>
      <c r="B115" s="4" t="s">
        <v>350</v>
      </c>
      <c r="C115" s="2">
        <v>2114</v>
      </c>
      <c r="D115" s="4" t="s">
        <v>378</v>
      </c>
      <c r="E115" s="5" t="s">
        <v>379</v>
      </c>
    </row>
    <row r="116" spans="1:5">
      <c r="A116" s="2">
        <v>6</v>
      </c>
      <c r="B116" s="4" t="s">
        <v>350</v>
      </c>
      <c r="C116" s="2">
        <v>2115</v>
      </c>
      <c r="D116" s="4" t="s">
        <v>380</v>
      </c>
      <c r="E116" s="5" t="s">
        <v>381</v>
      </c>
    </row>
    <row r="117" spans="1:5">
      <c r="A117" s="2">
        <v>6</v>
      </c>
      <c r="B117" s="4" t="s">
        <v>350</v>
      </c>
      <c r="C117" s="2">
        <v>2116</v>
      </c>
      <c r="D117" s="4" t="s">
        <v>382</v>
      </c>
      <c r="E117" s="5" t="s">
        <v>383</v>
      </c>
    </row>
    <row r="118" spans="1:5">
      <c r="A118" s="2">
        <v>6</v>
      </c>
      <c r="B118" s="4" t="s">
        <v>350</v>
      </c>
      <c r="C118" s="2">
        <v>2117</v>
      </c>
      <c r="D118" s="4" t="s">
        <v>384</v>
      </c>
      <c r="E118" s="5" t="s">
        <v>385</v>
      </c>
    </row>
    <row r="119" spans="1:5">
      <c r="A119" s="2">
        <v>6</v>
      </c>
      <c r="B119" s="4" t="s">
        <v>350</v>
      </c>
      <c r="C119" s="2">
        <v>2118</v>
      </c>
      <c r="D119" s="4" t="s">
        <v>386</v>
      </c>
      <c r="E119" s="5" t="s">
        <v>387</v>
      </c>
    </row>
    <row r="120" spans="1:5">
      <c r="A120" s="2">
        <v>7</v>
      </c>
      <c r="B120" s="4" t="s">
        <v>388</v>
      </c>
      <c r="C120" s="2">
        <v>2119</v>
      </c>
      <c r="D120" s="4" t="s">
        <v>389</v>
      </c>
      <c r="E120" s="5" t="s">
        <v>390</v>
      </c>
    </row>
    <row r="121" spans="1:5">
      <c r="A121" s="2">
        <v>7</v>
      </c>
      <c r="B121" s="4" t="s">
        <v>388</v>
      </c>
      <c r="C121" s="2">
        <v>2120</v>
      </c>
      <c r="D121" s="4" t="s">
        <v>391</v>
      </c>
      <c r="E121" s="5" t="s">
        <v>392</v>
      </c>
    </row>
    <row r="122" spans="1:5">
      <c r="A122" s="2">
        <v>7</v>
      </c>
      <c r="B122" s="4" t="s">
        <v>388</v>
      </c>
      <c r="C122" s="2">
        <v>2121</v>
      </c>
      <c r="D122" s="4" t="s">
        <v>393</v>
      </c>
      <c r="E122" s="5" t="s">
        <v>394</v>
      </c>
    </row>
    <row r="123" spans="1:5">
      <c r="A123" s="2">
        <v>7</v>
      </c>
      <c r="B123" s="4" t="s">
        <v>388</v>
      </c>
      <c r="C123" s="2">
        <v>2122</v>
      </c>
      <c r="D123" s="4" t="s">
        <v>395</v>
      </c>
      <c r="E123" s="5" t="s">
        <v>396</v>
      </c>
    </row>
    <row r="124" spans="1:5">
      <c r="A124" s="2">
        <v>7</v>
      </c>
      <c r="B124" s="4" t="s">
        <v>388</v>
      </c>
      <c r="C124" s="2">
        <v>2123</v>
      </c>
      <c r="D124" s="4" t="s">
        <v>397</v>
      </c>
      <c r="E124" s="5" t="s">
        <v>398</v>
      </c>
    </row>
    <row r="125" spans="1:5">
      <c r="A125" s="2">
        <v>7</v>
      </c>
      <c r="B125" s="4" t="s">
        <v>388</v>
      </c>
      <c r="C125" s="2">
        <v>2124</v>
      </c>
      <c r="D125" s="4" t="s">
        <v>399</v>
      </c>
      <c r="E125" s="5" t="s">
        <v>400</v>
      </c>
    </row>
    <row r="126" spans="1:5">
      <c r="A126" s="2">
        <v>7</v>
      </c>
      <c r="B126" s="4" t="s">
        <v>388</v>
      </c>
      <c r="C126" s="2">
        <v>2125</v>
      </c>
      <c r="D126" s="4" t="s">
        <v>401</v>
      </c>
      <c r="E126" s="5" t="s">
        <v>402</v>
      </c>
    </row>
    <row r="127" spans="1:5">
      <c r="A127" s="2">
        <v>7</v>
      </c>
      <c r="B127" s="4" t="s">
        <v>388</v>
      </c>
      <c r="C127" s="2">
        <v>2126</v>
      </c>
      <c r="D127" s="4" t="s">
        <v>403</v>
      </c>
      <c r="E127" s="5" t="s">
        <v>404</v>
      </c>
    </row>
    <row r="128" spans="1:5">
      <c r="A128" s="2">
        <v>7</v>
      </c>
      <c r="B128" s="4" t="s">
        <v>388</v>
      </c>
      <c r="C128" s="2">
        <v>2127</v>
      </c>
      <c r="D128" s="4" t="s">
        <v>405</v>
      </c>
      <c r="E128" s="5" t="s">
        <v>406</v>
      </c>
    </row>
    <row r="129" spans="1:5">
      <c r="A129" s="2">
        <v>7</v>
      </c>
      <c r="B129" s="4" t="s">
        <v>388</v>
      </c>
      <c r="C129" s="2">
        <v>2128</v>
      </c>
      <c r="D129" s="4" t="s">
        <v>407</v>
      </c>
      <c r="E129" s="5" t="s">
        <v>408</v>
      </c>
    </row>
    <row r="130" spans="1:5">
      <c r="A130" s="2">
        <v>7</v>
      </c>
      <c r="B130" s="4" t="s">
        <v>388</v>
      </c>
      <c r="C130" s="2">
        <v>2129</v>
      </c>
      <c r="D130" s="4" t="s">
        <v>792</v>
      </c>
      <c r="E130" s="5" t="s">
        <v>409</v>
      </c>
    </row>
    <row r="131" spans="1:5">
      <c r="A131" s="2">
        <v>7</v>
      </c>
      <c r="B131" s="4" t="s">
        <v>388</v>
      </c>
      <c r="C131" s="2">
        <v>2130</v>
      </c>
      <c r="D131" s="4" t="s">
        <v>410</v>
      </c>
      <c r="E131" s="5" t="s">
        <v>411</v>
      </c>
    </row>
    <row r="132" spans="1:5">
      <c r="A132" s="2">
        <v>7</v>
      </c>
      <c r="B132" s="4" t="s">
        <v>388</v>
      </c>
      <c r="C132" s="2">
        <v>2131</v>
      </c>
      <c r="D132" s="4" t="s">
        <v>412</v>
      </c>
      <c r="E132" s="5" t="s">
        <v>413</v>
      </c>
    </row>
    <row r="133" spans="1:5">
      <c r="A133" s="2">
        <v>7</v>
      </c>
      <c r="B133" s="4" t="s">
        <v>388</v>
      </c>
      <c r="C133" s="2">
        <v>2132</v>
      </c>
      <c r="D133" s="4" t="s">
        <v>414</v>
      </c>
      <c r="E133" s="5" t="s">
        <v>415</v>
      </c>
    </row>
    <row r="134" spans="1:5">
      <c r="A134" s="2">
        <v>7</v>
      </c>
      <c r="B134" s="4" t="s">
        <v>388</v>
      </c>
      <c r="C134" s="2">
        <v>2133</v>
      </c>
      <c r="D134" s="4" t="s">
        <v>416</v>
      </c>
      <c r="E134" s="5" t="s">
        <v>417</v>
      </c>
    </row>
    <row r="135" spans="1:5">
      <c r="A135" s="2">
        <v>8</v>
      </c>
      <c r="B135" s="4" t="s">
        <v>418</v>
      </c>
      <c r="C135" s="2">
        <v>2134</v>
      </c>
      <c r="D135" s="4" t="s">
        <v>419</v>
      </c>
      <c r="E135" s="5" t="s">
        <v>420</v>
      </c>
    </row>
    <row r="136" spans="1:5">
      <c r="A136" s="2">
        <v>8</v>
      </c>
      <c r="B136" s="4" t="s">
        <v>418</v>
      </c>
      <c r="C136" s="2">
        <v>2135</v>
      </c>
      <c r="D136" s="4" t="s">
        <v>421</v>
      </c>
      <c r="E136" s="5" t="s">
        <v>422</v>
      </c>
    </row>
    <row r="137" spans="1:5">
      <c r="A137" s="2">
        <v>8</v>
      </c>
      <c r="B137" s="4" t="s">
        <v>418</v>
      </c>
      <c r="C137" s="2">
        <v>2136</v>
      </c>
      <c r="D137" s="4" t="s">
        <v>423</v>
      </c>
      <c r="E137" s="5" t="s">
        <v>424</v>
      </c>
    </row>
    <row r="138" spans="1:5">
      <c r="A138" s="2">
        <v>8</v>
      </c>
      <c r="B138" s="4" t="s">
        <v>418</v>
      </c>
      <c r="C138" s="2">
        <v>2137</v>
      </c>
      <c r="D138" s="4" t="s">
        <v>425</v>
      </c>
      <c r="E138" s="5" t="s">
        <v>426</v>
      </c>
    </row>
    <row r="139" spans="1:5">
      <c r="A139" s="2">
        <v>8</v>
      </c>
      <c r="B139" s="4" t="s">
        <v>418</v>
      </c>
      <c r="C139" s="2">
        <v>2138</v>
      </c>
      <c r="D139" s="4" t="s">
        <v>427</v>
      </c>
      <c r="E139" s="5" t="s">
        <v>428</v>
      </c>
    </row>
    <row r="140" spans="1:5">
      <c r="A140" s="2">
        <v>8</v>
      </c>
      <c r="B140" s="4" t="s">
        <v>418</v>
      </c>
      <c r="C140" s="2">
        <v>2139</v>
      </c>
      <c r="D140" s="4" t="s">
        <v>429</v>
      </c>
      <c r="E140" s="5" t="s">
        <v>430</v>
      </c>
    </row>
    <row r="141" spans="1:5">
      <c r="A141" s="2">
        <v>8</v>
      </c>
      <c r="B141" s="4" t="s">
        <v>418</v>
      </c>
      <c r="C141" s="2">
        <v>2140</v>
      </c>
      <c r="D141" s="4" t="s">
        <v>431</v>
      </c>
      <c r="E141" s="5" t="s">
        <v>432</v>
      </c>
    </row>
    <row r="142" spans="1:5">
      <c r="A142" s="2">
        <v>8</v>
      </c>
      <c r="B142" s="4" t="s">
        <v>418</v>
      </c>
      <c r="C142" s="2">
        <v>2141</v>
      </c>
      <c r="D142" s="4" t="s">
        <v>433</v>
      </c>
      <c r="E142" s="5" t="s">
        <v>434</v>
      </c>
    </row>
    <row r="143" spans="1:5">
      <c r="A143" s="2">
        <v>8</v>
      </c>
      <c r="B143" s="4" t="s">
        <v>418</v>
      </c>
      <c r="C143" s="2">
        <v>2142</v>
      </c>
      <c r="D143" s="4" t="s">
        <v>435</v>
      </c>
      <c r="E143" s="5" t="s">
        <v>436</v>
      </c>
    </row>
    <row r="144" spans="1:5">
      <c r="A144" s="2">
        <v>8</v>
      </c>
      <c r="B144" s="4" t="s">
        <v>418</v>
      </c>
      <c r="C144" s="2">
        <v>2143</v>
      </c>
      <c r="D144" s="4" t="s">
        <v>437</v>
      </c>
      <c r="E144" s="5" t="s">
        <v>438</v>
      </c>
    </row>
    <row r="145" spans="1:5">
      <c r="A145" s="2">
        <v>8</v>
      </c>
      <c r="B145" s="4" t="s">
        <v>418</v>
      </c>
      <c r="C145" s="2">
        <v>2144</v>
      </c>
      <c r="D145" s="4" t="s">
        <v>439</v>
      </c>
      <c r="E145" s="5" t="s">
        <v>440</v>
      </c>
    </row>
    <row r="146" spans="1:5">
      <c r="A146" s="2">
        <v>8</v>
      </c>
      <c r="B146" s="4" t="s">
        <v>418</v>
      </c>
      <c r="C146" s="2">
        <v>2145</v>
      </c>
      <c r="D146" s="4" t="s">
        <v>441</v>
      </c>
      <c r="E146" s="5" t="s">
        <v>442</v>
      </c>
    </row>
    <row r="147" spans="1:5">
      <c r="A147" s="2">
        <v>8</v>
      </c>
      <c r="B147" s="4" t="s">
        <v>418</v>
      </c>
      <c r="C147" s="2">
        <v>2146</v>
      </c>
      <c r="D147" s="4" t="s">
        <v>443</v>
      </c>
      <c r="E147" s="5" t="s">
        <v>444</v>
      </c>
    </row>
    <row r="148" spans="1:5">
      <c r="A148" s="2">
        <v>8</v>
      </c>
      <c r="B148" s="4" t="s">
        <v>418</v>
      </c>
      <c r="C148" s="2">
        <v>2147</v>
      </c>
      <c r="D148" s="4" t="s">
        <v>445</v>
      </c>
      <c r="E148" s="5" t="s">
        <v>446</v>
      </c>
    </row>
    <row r="149" spans="1:5">
      <c r="A149" s="2">
        <v>8</v>
      </c>
      <c r="B149" s="4" t="s">
        <v>418</v>
      </c>
      <c r="C149" s="2">
        <v>2148</v>
      </c>
      <c r="D149" s="4" t="s">
        <v>447</v>
      </c>
      <c r="E149" s="5" t="s">
        <v>448</v>
      </c>
    </row>
    <row r="150" spans="1:5">
      <c r="A150" s="2">
        <v>8</v>
      </c>
      <c r="B150" s="4" t="s">
        <v>418</v>
      </c>
      <c r="C150" s="2">
        <v>2149</v>
      </c>
      <c r="D150" s="4" t="s">
        <v>449</v>
      </c>
      <c r="E150" s="5" t="s">
        <v>450</v>
      </c>
    </row>
    <row r="151" spans="1:5">
      <c r="A151" s="2">
        <v>8</v>
      </c>
      <c r="B151" s="4" t="s">
        <v>418</v>
      </c>
      <c r="C151" s="2">
        <v>2150</v>
      </c>
      <c r="D151" s="4" t="s">
        <v>451</v>
      </c>
      <c r="E151" s="5" t="s">
        <v>452</v>
      </c>
    </row>
    <row r="152" spans="1:5">
      <c r="A152" s="2">
        <v>8</v>
      </c>
      <c r="B152" s="4" t="s">
        <v>418</v>
      </c>
      <c r="C152" s="2">
        <v>2151</v>
      </c>
      <c r="D152" s="4" t="s">
        <v>453</v>
      </c>
      <c r="E152" s="5" t="s">
        <v>454</v>
      </c>
    </row>
    <row r="153" spans="1:5">
      <c r="A153" s="2">
        <v>8</v>
      </c>
      <c r="B153" s="4" t="s">
        <v>418</v>
      </c>
      <c r="C153" s="2">
        <v>2152</v>
      </c>
      <c r="D153" s="4" t="s">
        <v>793</v>
      </c>
      <c r="E153" s="5" t="s">
        <v>455</v>
      </c>
    </row>
    <row r="154" spans="1:5">
      <c r="A154" s="2">
        <v>8</v>
      </c>
      <c r="B154" s="4" t="s">
        <v>418</v>
      </c>
      <c r="C154" s="2">
        <v>2153</v>
      </c>
      <c r="D154" s="4" t="s">
        <v>456</v>
      </c>
      <c r="E154" s="5" t="s">
        <v>457</v>
      </c>
    </row>
    <row r="155" spans="1:5">
      <c r="A155" s="2">
        <v>8</v>
      </c>
      <c r="B155" s="4" t="s">
        <v>418</v>
      </c>
      <c r="C155" s="2">
        <v>2154</v>
      </c>
      <c r="D155" s="4" t="s">
        <v>458</v>
      </c>
      <c r="E155" s="5" t="s">
        <v>459</v>
      </c>
    </row>
    <row r="156" spans="1:5">
      <c r="A156" s="2">
        <v>8</v>
      </c>
      <c r="B156" s="4" t="s">
        <v>418</v>
      </c>
      <c r="C156" s="2">
        <v>2155</v>
      </c>
      <c r="D156" s="4" t="s">
        <v>460</v>
      </c>
      <c r="E156" s="5" t="s">
        <v>461</v>
      </c>
    </row>
    <row r="157" spans="1:5">
      <c r="A157" s="2">
        <v>8</v>
      </c>
      <c r="B157" s="4" t="s">
        <v>418</v>
      </c>
      <c r="C157" s="2">
        <v>2156</v>
      </c>
      <c r="D157" s="4" t="s">
        <v>462</v>
      </c>
      <c r="E157" s="5" t="s">
        <v>463</v>
      </c>
    </row>
    <row r="158" spans="1:5">
      <c r="A158" s="2">
        <v>9</v>
      </c>
      <c r="B158" s="4" t="s">
        <v>464</v>
      </c>
      <c r="C158" s="2">
        <v>2157</v>
      </c>
      <c r="D158" s="4" t="s">
        <v>465</v>
      </c>
      <c r="E158" s="5" t="s">
        <v>466</v>
      </c>
    </row>
    <row r="159" spans="1:5">
      <c r="A159" s="2">
        <v>9</v>
      </c>
      <c r="B159" s="4" t="s">
        <v>464</v>
      </c>
      <c r="C159" s="2">
        <v>2158</v>
      </c>
      <c r="D159" s="4" t="s">
        <v>467</v>
      </c>
      <c r="E159" s="5" t="s">
        <v>468</v>
      </c>
    </row>
    <row r="160" spans="1:5">
      <c r="A160" s="2">
        <v>9</v>
      </c>
      <c r="B160" s="4" t="s">
        <v>464</v>
      </c>
      <c r="C160" s="2">
        <v>2159</v>
      </c>
      <c r="D160" s="4" t="s">
        <v>469</v>
      </c>
      <c r="E160" s="5" t="s">
        <v>470</v>
      </c>
    </row>
    <row r="161" spans="1:5">
      <c r="A161" s="2">
        <v>9</v>
      </c>
      <c r="B161" s="4" t="s">
        <v>464</v>
      </c>
      <c r="C161" s="2">
        <v>2160</v>
      </c>
      <c r="D161" s="4" t="s">
        <v>471</v>
      </c>
      <c r="E161" s="5" t="s">
        <v>472</v>
      </c>
    </row>
    <row r="162" spans="1:5">
      <c r="A162" s="2">
        <v>9</v>
      </c>
      <c r="B162" s="4" t="s">
        <v>464</v>
      </c>
      <c r="C162" s="2">
        <v>2161</v>
      </c>
      <c r="D162" s="4" t="s">
        <v>473</v>
      </c>
      <c r="E162" s="5" t="s">
        <v>474</v>
      </c>
    </row>
    <row r="163" spans="1:5">
      <c r="A163" s="2">
        <v>9</v>
      </c>
      <c r="B163" s="4" t="s">
        <v>464</v>
      </c>
      <c r="C163" s="2">
        <v>2162</v>
      </c>
      <c r="D163" s="4" t="s">
        <v>475</v>
      </c>
      <c r="E163" s="5" t="s">
        <v>476</v>
      </c>
    </row>
    <row r="164" spans="1:5">
      <c r="A164" s="2">
        <v>9</v>
      </c>
      <c r="B164" s="4" t="s">
        <v>464</v>
      </c>
      <c r="C164" s="2">
        <v>2163</v>
      </c>
      <c r="D164" s="4" t="s">
        <v>477</v>
      </c>
      <c r="E164" s="5" t="s">
        <v>478</v>
      </c>
    </row>
    <row r="165" spans="1:5">
      <c r="A165" s="2">
        <v>9</v>
      </c>
      <c r="B165" s="4" t="s">
        <v>464</v>
      </c>
      <c r="C165" s="2">
        <v>2164</v>
      </c>
      <c r="D165" s="4" t="s">
        <v>479</v>
      </c>
      <c r="E165" s="5" t="s">
        <v>480</v>
      </c>
    </row>
    <row r="166" spans="1:5">
      <c r="A166" s="2">
        <v>9</v>
      </c>
      <c r="B166" s="4" t="s">
        <v>464</v>
      </c>
      <c r="C166" s="2">
        <v>2165</v>
      </c>
      <c r="D166" s="4" t="s">
        <v>481</v>
      </c>
      <c r="E166" s="5" t="s">
        <v>482</v>
      </c>
    </row>
    <row r="167" spans="1:5">
      <c r="A167" s="2">
        <v>9</v>
      </c>
      <c r="B167" s="4" t="s">
        <v>464</v>
      </c>
      <c r="C167" s="2">
        <v>2166</v>
      </c>
      <c r="D167" s="4" t="s">
        <v>483</v>
      </c>
      <c r="E167" s="5" t="s">
        <v>484</v>
      </c>
    </row>
    <row r="168" spans="1:5">
      <c r="A168" s="2">
        <v>9</v>
      </c>
      <c r="B168" s="4" t="s">
        <v>464</v>
      </c>
      <c r="C168" s="2">
        <v>2167</v>
      </c>
      <c r="D168" s="4" t="s">
        <v>485</v>
      </c>
      <c r="E168" s="5" t="s">
        <v>486</v>
      </c>
    </row>
    <row r="169" spans="1:5">
      <c r="A169" s="2">
        <v>9</v>
      </c>
      <c r="B169" s="4" t="s">
        <v>464</v>
      </c>
      <c r="C169" s="2">
        <v>2168</v>
      </c>
      <c r="D169" s="4" t="s">
        <v>487</v>
      </c>
      <c r="E169" s="5" t="s">
        <v>488</v>
      </c>
    </row>
    <row r="170" spans="1:5">
      <c r="A170" s="2">
        <v>9</v>
      </c>
      <c r="B170" s="4" t="s">
        <v>464</v>
      </c>
      <c r="C170" s="2">
        <v>2169</v>
      </c>
      <c r="D170" s="4" t="s">
        <v>489</v>
      </c>
      <c r="E170" s="5" t="s">
        <v>490</v>
      </c>
    </row>
    <row r="171" spans="1:5">
      <c r="A171" s="2">
        <v>10</v>
      </c>
      <c r="B171" s="4" t="s">
        <v>491</v>
      </c>
      <c r="C171" s="2">
        <v>2170</v>
      </c>
      <c r="D171" s="4" t="s">
        <v>492</v>
      </c>
      <c r="E171" s="5" t="s">
        <v>493</v>
      </c>
    </row>
    <row r="172" spans="1:5">
      <c r="A172" s="2">
        <v>10</v>
      </c>
      <c r="B172" s="4" t="s">
        <v>491</v>
      </c>
      <c r="C172" s="2">
        <v>2171</v>
      </c>
      <c r="D172" s="4" t="s">
        <v>494</v>
      </c>
      <c r="E172" s="5" t="s">
        <v>495</v>
      </c>
    </row>
    <row r="173" spans="1:5">
      <c r="A173" s="2">
        <v>10</v>
      </c>
      <c r="B173" s="4" t="s">
        <v>491</v>
      </c>
      <c r="C173" s="2">
        <v>2172</v>
      </c>
      <c r="D173" s="4" t="s">
        <v>794</v>
      </c>
      <c r="E173" s="5" t="s">
        <v>496</v>
      </c>
    </row>
    <row r="174" spans="1:5">
      <c r="A174" s="2">
        <v>10</v>
      </c>
      <c r="B174" s="4" t="s">
        <v>491</v>
      </c>
      <c r="C174" s="2">
        <v>2173</v>
      </c>
      <c r="D174" s="4" t="s">
        <v>497</v>
      </c>
      <c r="E174" s="5" t="s">
        <v>498</v>
      </c>
    </row>
    <row r="175" spans="1:5">
      <c r="A175" s="2">
        <v>10</v>
      </c>
      <c r="B175" s="4" t="s">
        <v>491</v>
      </c>
      <c r="C175" s="2">
        <v>2174</v>
      </c>
      <c r="D175" s="4" t="s">
        <v>499</v>
      </c>
      <c r="E175" s="5" t="s">
        <v>500</v>
      </c>
    </row>
    <row r="176" spans="1:5">
      <c r="A176" s="2">
        <v>10</v>
      </c>
      <c r="B176" s="4" t="s">
        <v>491</v>
      </c>
      <c r="C176" s="2">
        <v>2175</v>
      </c>
      <c r="D176" s="4" t="s">
        <v>501</v>
      </c>
      <c r="E176" s="5" t="s">
        <v>502</v>
      </c>
    </row>
    <row r="177" spans="1:5">
      <c r="A177" s="2">
        <v>10</v>
      </c>
      <c r="B177" s="4" t="s">
        <v>491</v>
      </c>
      <c r="C177" s="2">
        <v>2176</v>
      </c>
      <c r="D177" s="4" t="s">
        <v>503</v>
      </c>
      <c r="E177" s="5" t="s">
        <v>504</v>
      </c>
    </row>
    <row r="178" spans="1:5">
      <c r="A178" s="2">
        <v>10</v>
      </c>
      <c r="B178" s="4" t="s">
        <v>491</v>
      </c>
      <c r="C178" s="2">
        <v>2177</v>
      </c>
      <c r="D178" s="4" t="s">
        <v>505</v>
      </c>
      <c r="E178" s="5" t="s">
        <v>506</v>
      </c>
    </row>
    <row r="179" spans="1:5">
      <c r="A179" s="2">
        <v>10</v>
      </c>
      <c r="B179" s="4" t="s">
        <v>491</v>
      </c>
      <c r="C179" s="2">
        <v>2178</v>
      </c>
      <c r="D179" s="4" t="s">
        <v>507</v>
      </c>
      <c r="E179" s="5" t="s">
        <v>508</v>
      </c>
    </row>
    <row r="180" spans="1:5">
      <c r="A180" s="2">
        <v>10</v>
      </c>
      <c r="B180" s="4" t="s">
        <v>491</v>
      </c>
      <c r="C180" s="2">
        <v>2179</v>
      </c>
      <c r="D180" s="4" t="s">
        <v>509</v>
      </c>
      <c r="E180" s="5" t="s">
        <v>510</v>
      </c>
    </row>
    <row r="181" spans="1:5">
      <c r="A181" s="2">
        <v>10</v>
      </c>
      <c r="B181" s="4" t="s">
        <v>491</v>
      </c>
      <c r="C181" s="2">
        <v>2180</v>
      </c>
      <c r="D181" s="4" t="s">
        <v>511</v>
      </c>
      <c r="E181" s="5" t="s">
        <v>512</v>
      </c>
    </row>
    <row r="182" spans="1:5">
      <c r="A182" s="2">
        <v>11</v>
      </c>
      <c r="B182" s="4" t="s">
        <v>513</v>
      </c>
      <c r="C182" s="2">
        <v>2181</v>
      </c>
      <c r="D182" s="4" t="s">
        <v>514</v>
      </c>
      <c r="E182" s="5" t="s">
        <v>515</v>
      </c>
    </row>
    <row r="183" spans="1:5">
      <c r="A183" s="2">
        <v>11</v>
      </c>
      <c r="B183" s="4" t="s">
        <v>513</v>
      </c>
      <c r="C183" s="2">
        <v>2182</v>
      </c>
      <c r="D183" s="4" t="s">
        <v>516</v>
      </c>
      <c r="E183" s="5" t="s">
        <v>517</v>
      </c>
    </row>
    <row r="184" spans="1:5">
      <c r="A184" s="2">
        <v>11</v>
      </c>
      <c r="B184" s="4" t="s">
        <v>513</v>
      </c>
      <c r="C184" s="2">
        <v>2183</v>
      </c>
      <c r="D184" s="4" t="s">
        <v>518</v>
      </c>
      <c r="E184" s="5" t="s">
        <v>519</v>
      </c>
    </row>
    <row r="185" spans="1:5">
      <c r="A185" s="2">
        <v>11</v>
      </c>
      <c r="B185" s="4" t="s">
        <v>513</v>
      </c>
      <c r="C185" s="2">
        <v>2184</v>
      </c>
      <c r="D185" s="4" t="s">
        <v>795</v>
      </c>
      <c r="E185" s="5" t="s">
        <v>520</v>
      </c>
    </row>
    <row r="186" spans="1:5">
      <c r="A186" s="2">
        <v>11</v>
      </c>
      <c r="B186" s="4" t="s">
        <v>513</v>
      </c>
      <c r="C186" s="2">
        <v>2185</v>
      </c>
      <c r="D186" s="4" t="s">
        <v>521</v>
      </c>
      <c r="E186" s="5" t="s">
        <v>522</v>
      </c>
    </row>
    <row r="187" spans="1:5">
      <c r="A187" s="2">
        <v>11</v>
      </c>
      <c r="B187" s="4" t="s">
        <v>513</v>
      </c>
      <c r="C187" s="2">
        <v>2186</v>
      </c>
      <c r="D187" s="4" t="s">
        <v>1477</v>
      </c>
      <c r="E187" s="5" t="s">
        <v>523</v>
      </c>
    </row>
    <row r="188" spans="1:5">
      <c r="A188" s="2">
        <v>11</v>
      </c>
      <c r="B188" s="4" t="s">
        <v>513</v>
      </c>
      <c r="C188" s="2">
        <v>2187</v>
      </c>
      <c r="D188" s="4" t="s">
        <v>524</v>
      </c>
      <c r="E188" s="5" t="s">
        <v>525</v>
      </c>
    </row>
    <row r="189" spans="1:5">
      <c r="A189" s="2">
        <v>11</v>
      </c>
      <c r="B189" s="4" t="s">
        <v>513</v>
      </c>
      <c r="C189" s="2">
        <v>2188</v>
      </c>
      <c r="D189" s="4" t="s">
        <v>526</v>
      </c>
      <c r="E189" s="5" t="s">
        <v>527</v>
      </c>
    </row>
    <row r="190" spans="1:5">
      <c r="A190" s="2">
        <v>11</v>
      </c>
      <c r="B190" s="4" t="s">
        <v>513</v>
      </c>
      <c r="C190" s="2">
        <v>2189</v>
      </c>
      <c r="D190" s="4" t="s">
        <v>528</v>
      </c>
      <c r="E190" s="5" t="s">
        <v>529</v>
      </c>
    </row>
    <row r="191" spans="1:5">
      <c r="A191" s="2">
        <v>11</v>
      </c>
      <c r="B191" s="4" t="s">
        <v>513</v>
      </c>
      <c r="C191" s="2">
        <v>2190</v>
      </c>
      <c r="D191" s="4" t="s">
        <v>530</v>
      </c>
      <c r="E191" s="5" t="s">
        <v>531</v>
      </c>
    </row>
    <row r="192" spans="1:5">
      <c r="A192" s="2">
        <v>11</v>
      </c>
      <c r="B192" s="4" t="s">
        <v>513</v>
      </c>
      <c r="C192" s="2">
        <v>2191</v>
      </c>
      <c r="D192" s="4" t="s">
        <v>796</v>
      </c>
      <c r="E192" s="5" t="s">
        <v>532</v>
      </c>
    </row>
    <row r="193" spans="1:5">
      <c r="A193" s="2">
        <v>11</v>
      </c>
      <c r="B193" s="4" t="s">
        <v>513</v>
      </c>
      <c r="C193" s="2">
        <v>2192</v>
      </c>
      <c r="D193" s="4" t="s">
        <v>797</v>
      </c>
      <c r="E193" s="5" t="s">
        <v>533</v>
      </c>
    </row>
    <row r="194" spans="1:5">
      <c r="A194" s="2">
        <v>11</v>
      </c>
      <c r="B194" s="4" t="s">
        <v>513</v>
      </c>
      <c r="C194" s="2">
        <v>2193</v>
      </c>
      <c r="D194" s="4" t="s">
        <v>534</v>
      </c>
      <c r="E194" s="5" t="s">
        <v>535</v>
      </c>
    </row>
    <row r="195" spans="1:5">
      <c r="A195" s="2">
        <v>11</v>
      </c>
      <c r="B195" s="4" t="s">
        <v>513</v>
      </c>
      <c r="C195" s="2">
        <v>2194</v>
      </c>
      <c r="D195" s="4" t="s">
        <v>536</v>
      </c>
      <c r="E195" s="5" t="s">
        <v>537</v>
      </c>
    </row>
    <row r="196" spans="1:5">
      <c r="A196" s="2">
        <v>11</v>
      </c>
      <c r="B196" s="4" t="s">
        <v>513</v>
      </c>
      <c r="C196" s="2">
        <v>2195</v>
      </c>
      <c r="D196" s="4" t="s">
        <v>538</v>
      </c>
      <c r="E196" s="5" t="s">
        <v>539</v>
      </c>
    </row>
    <row r="197" spans="1:5">
      <c r="A197" s="2">
        <v>11</v>
      </c>
      <c r="B197" s="4" t="s">
        <v>513</v>
      </c>
      <c r="C197" s="2">
        <v>2196</v>
      </c>
      <c r="D197" s="4" t="s">
        <v>540</v>
      </c>
      <c r="E197" s="5" t="s">
        <v>541</v>
      </c>
    </row>
    <row r="198" spans="1:5">
      <c r="A198" s="2">
        <v>11</v>
      </c>
      <c r="B198" s="4" t="s">
        <v>513</v>
      </c>
      <c r="C198" s="2">
        <v>2197</v>
      </c>
      <c r="D198" s="4" t="s">
        <v>542</v>
      </c>
      <c r="E198" s="5" t="s">
        <v>543</v>
      </c>
    </row>
    <row r="199" spans="1:5">
      <c r="A199" s="2">
        <v>11</v>
      </c>
      <c r="B199" s="4" t="s">
        <v>513</v>
      </c>
      <c r="C199" s="2">
        <v>2198</v>
      </c>
      <c r="D199" s="4" t="s">
        <v>544</v>
      </c>
      <c r="E199" s="5" t="s">
        <v>545</v>
      </c>
    </row>
    <row r="200" spans="1:5">
      <c r="A200" s="2">
        <v>11</v>
      </c>
      <c r="B200" s="4" t="s">
        <v>513</v>
      </c>
      <c r="C200" s="2">
        <v>2199</v>
      </c>
      <c r="D200" s="4" t="s">
        <v>546</v>
      </c>
      <c r="E200" s="5" t="s">
        <v>547</v>
      </c>
    </row>
    <row r="201" spans="1:5">
      <c r="A201" s="2">
        <v>11</v>
      </c>
      <c r="B201" s="4" t="s">
        <v>513</v>
      </c>
      <c r="C201" s="2">
        <v>2200</v>
      </c>
      <c r="D201" s="4" t="s">
        <v>548</v>
      </c>
      <c r="E201" s="5" t="s">
        <v>549</v>
      </c>
    </row>
    <row r="202" spans="1:5">
      <c r="A202" s="2">
        <v>11</v>
      </c>
      <c r="B202" s="4" t="s">
        <v>513</v>
      </c>
      <c r="C202" s="2">
        <v>2201</v>
      </c>
      <c r="D202" s="4" t="s">
        <v>550</v>
      </c>
      <c r="E202" s="5" t="s">
        <v>551</v>
      </c>
    </row>
    <row r="203" spans="1:5">
      <c r="A203" s="2">
        <v>11</v>
      </c>
      <c r="B203" s="4" t="s">
        <v>513</v>
      </c>
      <c r="C203" s="2">
        <v>2202</v>
      </c>
      <c r="D203" s="4" t="s">
        <v>552</v>
      </c>
      <c r="E203" s="5" t="s">
        <v>553</v>
      </c>
    </row>
    <row r="204" spans="1:5">
      <c r="A204" s="2">
        <v>11</v>
      </c>
      <c r="B204" s="4" t="s">
        <v>513</v>
      </c>
      <c r="C204" s="2">
        <v>2203</v>
      </c>
      <c r="D204" s="4" t="s">
        <v>554</v>
      </c>
      <c r="E204" s="5" t="s">
        <v>555</v>
      </c>
    </row>
    <row r="205" spans="1:5">
      <c r="A205" s="2">
        <v>12</v>
      </c>
      <c r="B205" s="4" t="s">
        <v>556</v>
      </c>
      <c r="C205" s="2">
        <v>2204</v>
      </c>
      <c r="D205" s="4" t="s">
        <v>557</v>
      </c>
      <c r="E205" s="5" t="s">
        <v>558</v>
      </c>
    </row>
    <row r="206" spans="1:5">
      <c r="A206" s="2">
        <v>12</v>
      </c>
      <c r="B206" s="4" t="s">
        <v>556</v>
      </c>
      <c r="C206" s="2">
        <v>2205</v>
      </c>
      <c r="D206" s="4" t="s">
        <v>559</v>
      </c>
      <c r="E206" s="5" t="s">
        <v>560</v>
      </c>
    </row>
    <row r="207" spans="1:5">
      <c r="A207" s="2">
        <v>12</v>
      </c>
      <c r="B207" s="4" t="s">
        <v>556</v>
      </c>
      <c r="C207" s="2">
        <v>2206</v>
      </c>
      <c r="D207" s="4" t="s">
        <v>561</v>
      </c>
      <c r="E207" s="5" t="s">
        <v>562</v>
      </c>
    </row>
    <row r="208" spans="1:5">
      <c r="A208" s="2">
        <v>12</v>
      </c>
      <c r="B208" s="4" t="s">
        <v>556</v>
      </c>
      <c r="C208" s="2">
        <v>2207</v>
      </c>
      <c r="D208" s="4" t="s">
        <v>563</v>
      </c>
      <c r="E208" s="5" t="s">
        <v>564</v>
      </c>
    </row>
    <row r="209" spans="1:5">
      <c r="A209" s="2">
        <v>12</v>
      </c>
      <c r="B209" s="4" t="s">
        <v>556</v>
      </c>
      <c r="C209" s="2">
        <v>2208</v>
      </c>
      <c r="D209" s="4" t="s">
        <v>565</v>
      </c>
      <c r="E209" s="5" t="s">
        <v>566</v>
      </c>
    </row>
    <row r="210" spans="1:5">
      <c r="A210" s="2">
        <v>12</v>
      </c>
      <c r="B210" s="4" t="s">
        <v>556</v>
      </c>
      <c r="C210" s="2">
        <v>2209</v>
      </c>
      <c r="D210" s="4" t="s">
        <v>567</v>
      </c>
      <c r="E210" s="5" t="s">
        <v>568</v>
      </c>
    </row>
    <row r="211" spans="1:5">
      <c r="A211" s="2">
        <v>12</v>
      </c>
      <c r="B211" s="4" t="s">
        <v>556</v>
      </c>
      <c r="C211" s="2">
        <v>2210</v>
      </c>
      <c r="D211" s="4" t="s">
        <v>569</v>
      </c>
      <c r="E211" s="5" t="s">
        <v>570</v>
      </c>
    </row>
    <row r="212" spans="1:5">
      <c r="A212" s="2">
        <v>12</v>
      </c>
      <c r="B212" s="4" t="s">
        <v>556</v>
      </c>
      <c r="C212" s="2">
        <v>2211</v>
      </c>
      <c r="D212" s="4" t="s">
        <v>571</v>
      </c>
      <c r="E212" s="5" t="s">
        <v>572</v>
      </c>
    </row>
    <row r="213" spans="1:5">
      <c r="A213" s="2">
        <v>12</v>
      </c>
      <c r="B213" s="4" t="s">
        <v>556</v>
      </c>
      <c r="C213" s="2">
        <v>2212</v>
      </c>
      <c r="D213" s="4" t="s">
        <v>573</v>
      </c>
      <c r="E213" s="5" t="s">
        <v>574</v>
      </c>
    </row>
    <row r="214" spans="1:5">
      <c r="A214" s="2">
        <v>12</v>
      </c>
      <c r="B214" s="4" t="s">
        <v>556</v>
      </c>
      <c r="C214" s="2">
        <v>2213</v>
      </c>
      <c r="D214" s="4" t="s">
        <v>575</v>
      </c>
      <c r="E214" s="5" t="s">
        <v>576</v>
      </c>
    </row>
    <row r="215" spans="1:5">
      <c r="A215" s="2">
        <v>12</v>
      </c>
      <c r="B215" s="4" t="s">
        <v>556</v>
      </c>
      <c r="C215" s="2">
        <v>2214</v>
      </c>
      <c r="D215" s="4" t="s">
        <v>577</v>
      </c>
      <c r="E215" s="5" t="s">
        <v>578</v>
      </c>
    </row>
    <row r="216" spans="1:5">
      <c r="A216" s="2">
        <v>12</v>
      </c>
      <c r="B216" s="4" t="s">
        <v>556</v>
      </c>
      <c r="C216" s="2">
        <v>2215</v>
      </c>
      <c r="D216" s="4" t="s">
        <v>579</v>
      </c>
      <c r="E216" s="5" t="s">
        <v>580</v>
      </c>
    </row>
    <row r="217" spans="1:5">
      <c r="A217" s="2">
        <v>12</v>
      </c>
      <c r="B217" s="4" t="s">
        <v>556</v>
      </c>
      <c r="C217" s="2">
        <v>2216</v>
      </c>
      <c r="D217" s="4" t="s">
        <v>581</v>
      </c>
      <c r="E217" s="5" t="s">
        <v>582</v>
      </c>
    </row>
    <row r="218" spans="1:5">
      <c r="A218" s="2">
        <v>12</v>
      </c>
      <c r="B218" s="4" t="s">
        <v>556</v>
      </c>
      <c r="C218" s="2">
        <v>2217</v>
      </c>
      <c r="D218" s="4" t="s">
        <v>583</v>
      </c>
      <c r="E218" s="5" t="s">
        <v>584</v>
      </c>
    </row>
    <row r="219" spans="1:5">
      <c r="A219" s="2">
        <v>12</v>
      </c>
      <c r="B219" s="4" t="s">
        <v>556</v>
      </c>
      <c r="C219" s="2">
        <v>2218</v>
      </c>
      <c r="D219" s="4" t="s">
        <v>585</v>
      </c>
      <c r="E219" s="5" t="s">
        <v>586</v>
      </c>
    </row>
    <row r="220" spans="1:5">
      <c r="A220" s="2">
        <v>12</v>
      </c>
      <c r="B220" s="4" t="s">
        <v>556</v>
      </c>
      <c r="C220" s="2">
        <v>2219</v>
      </c>
      <c r="D220" s="4" t="s">
        <v>587</v>
      </c>
      <c r="E220" s="5" t="s">
        <v>588</v>
      </c>
    </row>
    <row r="221" spans="1:5">
      <c r="A221" s="2">
        <v>12</v>
      </c>
      <c r="B221" s="4" t="s">
        <v>556</v>
      </c>
      <c r="C221" s="2">
        <v>2220</v>
      </c>
      <c r="D221" s="4" t="s">
        <v>589</v>
      </c>
      <c r="E221" s="5" t="s">
        <v>590</v>
      </c>
    </row>
    <row r="222" spans="1:5">
      <c r="A222" s="2">
        <v>12</v>
      </c>
      <c r="B222" s="4" t="s">
        <v>556</v>
      </c>
      <c r="C222" s="2">
        <v>2221</v>
      </c>
      <c r="D222" s="4" t="s">
        <v>591</v>
      </c>
      <c r="E222" s="5" t="s">
        <v>592</v>
      </c>
    </row>
    <row r="223" spans="1:5">
      <c r="A223" s="2">
        <v>12</v>
      </c>
      <c r="B223" s="4" t="s">
        <v>556</v>
      </c>
      <c r="C223" s="2">
        <v>2222</v>
      </c>
      <c r="D223" s="4" t="s">
        <v>593</v>
      </c>
      <c r="E223" s="5" t="s">
        <v>594</v>
      </c>
    </row>
    <row r="224" spans="1:5">
      <c r="A224" s="2">
        <v>12</v>
      </c>
      <c r="B224" s="4" t="s">
        <v>556</v>
      </c>
      <c r="C224" s="2">
        <v>2223</v>
      </c>
      <c r="D224" s="4" t="s">
        <v>595</v>
      </c>
      <c r="E224" s="5" t="s">
        <v>596</v>
      </c>
    </row>
    <row r="225" spans="1:5">
      <c r="A225" s="2">
        <v>12</v>
      </c>
      <c r="B225" s="4" t="s">
        <v>556</v>
      </c>
      <c r="C225" s="2">
        <v>2224</v>
      </c>
      <c r="D225" s="4" t="s">
        <v>597</v>
      </c>
      <c r="E225" s="5" t="s">
        <v>598</v>
      </c>
    </row>
    <row r="226" spans="1:5">
      <c r="A226" s="2">
        <v>12</v>
      </c>
      <c r="B226" s="4" t="s">
        <v>556</v>
      </c>
      <c r="C226" s="2">
        <v>2225</v>
      </c>
      <c r="D226" s="4" t="s">
        <v>599</v>
      </c>
      <c r="E226" s="5" t="s">
        <v>600</v>
      </c>
    </row>
    <row r="227" spans="1:5">
      <c r="A227" s="2">
        <v>12</v>
      </c>
      <c r="B227" s="4" t="s">
        <v>556</v>
      </c>
      <c r="C227" s="2">
        <v>2226</v>
      </c>
      <c r="D227" s="4" t="s">
        <v>601</v>
      </c>
      <c r="E227" s="5" t="s">
        <v>602</v>
      </c>
    </row>
    <row r="228" spans="1:5">
      <c r="A228" s="2">
        <v>12</v>
      </c>
      <c r="B228" s="4" t="s">
        <v>556</v>
      </c>
      <c r="C228" s="2">
        <v>2227</v>
      </c>
      <c r="D228" s="4" t="s">
        <v>603</v>
      </c>
      <c r="E228" s="5" t="s">
        <v>604</v>
      </c>
    </row>
    <row r="229" spans="1:5">
      <c r="A229" s="2">
        <v>12</v>
      </c>
      <c r="B229" s="4" t="s">
        <v>556</v>
      </c>
      <c r="C229" s="2">
        <v>2228</v>
      </c>
      <c r="D229" s="4" t="s">
        <v>605</v>
      </c>
      <c r="E229" s="5" t="s">
        <v>606</v>
      </c>
    </row>
    <row r="230" spans="1:5">
      <c r="A230" s="2">
        <v>12</v>
      </c>
      <c r="B230" s="4" t="s">
        <v>556</v>
      </c>
      <c r="C230" s="2">
        <v>2229</v>
      </c>
      <c r="D230" s="4" t="s">
        <v>607</v>
      </c>
      <c r="E230" s="5" t="s">
        <v>608</v>
      </c>
    </row>
    <row r="231" spans="1:5">
      <c r="A231" s="2">
        <v>13</v>
      </c>
      <c r="B231" s="4" t="s">
        <v>609</v>
      </c>
      <c r="C231" s="2">
        <v>2230</v>
      </c>
      <c r="D231" s="4" t="s">
        <v>610</v>
      </c>
      <c r="E231" s="5" t="s">
        <v>611</v>
      </c>
    </row>
    <row r="232" spans="1:5">
      <c r="A232" s="2">
        <v>13</v>
      </c>
      <c r="B232" s="4" t="s">
        <v>609</v>
      </c>
      <c r="C232" s="2">
        <v>2231</v>
      </c>
      <c r="D232" s="4" t="s">
        <v>612</v>
      </c>
      <c r="E232" s="5" t="s">
        <v>613</v>
      </c>
    </row>
    <row r="233" spans="1:5">
      <c r="A233" s="2">
        <v>13</v>
      </c>
      <c r="B233" s="4" t="s">
        <v>609</v>
      </c>
      <c r="C233" s="2">
        <v>2232</v>
      </c>
      <c r="D233" s="4" t="s">
        <v>614</v>
      </c>
      <c r="E233" s="5" t="s">
        <v>615</v>
      </c>
    </row>
    <row r="234" spans="1:5">
      <c r="A234" s="2">
        <v>13</v>
      </c>
      <c r="B234" s="4" t="s">
        <v>609</v>
      </c>
      <c r="C234" s="2">
        <v>2233</v>
      </c>
      <c r="D234" s="4" t="s">
        <v>616</v>
      </c>
      <c r="E234" s="5" t="s">
        <v>617</v>
      </c>
    </row>
    <row r="235" spans="1:5">
      <c r="A235" s="2">
        <v>13</v>
      </c>
      <c r="B235" s="4" t="s">
        <v>609</v>
      </c>
      <c r="C235" s="2">
        <v>2234</v>
      </c>
      <c r="D235" s="4" t="s">
        <v>618</v>
      </c>
      <c r="E235" s="5" t="s">
        <v>619</v>
      </c>
    </row>
    <row r="236" spans="1:5">
      <c r="A236" s="2">
        <v>13</v>
      </c>
      <c r="B236" s="4" t="s">
        <v>609</v>
      </c>
      <c r="C236" s="2">
        <v>2235</v>
      </c>
      <c r="D236" s="4" t="s">
        <v>620</v>
      </c>
      <c r="E236" s="5" t="s">
        <v>621</v>
      </c>
    </row>
    <row r="237" spans="1:5">
      <c r="A237" s="2">
        <v>13</v>
      </c>
      <c r="B237" s="4" t="s">
        <v>609</v>
      </c>
      <c r="C237" s="2">
        <v>2236</v>
      </c>
      <c r="D237" s="4" t="s">
        <v>1475</v>
      </c>
      <c r="E237" s="5" t="s">
        <v>622</v>
      </c>
    </row>
    <row r="238" spans="1:5">
      <c r="A238" s="2">
        <v>13</v>
      </c>
      <c r="B238" s="4" t="s">
        <v>609</v>
      </c>
      <c r="C238" s="2">
        <v>2237</v>
      </c>
      <c r="D238" s="4" t="s">
        <v>623</v>
      </c>
      <c r="E238" s="5" t="s">
        <v>624</v>
      </c>
    </row>
    <row r="239" spans="1:5">
      <c r="A239" s="2">
        <v>13</v>
      </c>
      <c r="B239" s="4" t="s">
        <v>609</v>
      </c>
      <c r="C239" s="2">
        <v>2238</v>
      </c>
      <c r="D239" s="4" t="s">
        <v>625</v>
      </c>
      <c r="E239" s="5" t="s">
        <v>626</v>
      </c>
    </row>
    <row r="240" spans="1:5">
      <c r="A240" s="2">
        <v>13</v>
      </c>
      <c r="B240" s="4" t="s">
        <v>609</v>
      </c>
      <c r="C240" s="2">
        <v>2239</v>
      </c>
      <c r="D240" s="4" t="s">
        <v>627</v>
      </c>
      <c r="E240" s="5" t="s">
        <v>628</v>
      </c>
    </row>
    <row r="241" spans="1:5">
      <c r="A241" s="2">
        <v>13</v>
      </c>
      <c r="B241" s="4" t="s">
        <v>609</v>
      </c>
      <c r="C241" s="2">
        <v>2240</v>
      </c>
      <c r="D241" s="4" t="s">
        <v>629</v>
      </c>
      <c r="E241" s="5" t="s">
        <v>630</v>
      </c>
    </row>
    <row r="242" spans="1:5">
      <c r="A242" s="2">
        <v>13</v>
      </c>
      <c r="B242" s="4" t="s">
        <v>609</v>
      </c>
      <c r="C242" s="2">
        <v>2241</v>
      </c>
      <c r="D242" s="4" t="s">
        <v>631</v>
      </c>
      <c r="E242" s="5" t="s">
        <v>632</v>
      </c>
    </row>
    <row r="243" spans="1:5">
      <c r="A243" s="2">
        <v>13</v>
      </c>
      <c r="B243" s="4" t="s">
        <v>609</v>
      </c>
      <c r="C243" s="2">
        <v>2242</v>
      </c>
      <c r="D243" s="4" t="s">
        <v>633</v>
      </c>
      <c r="E243" s="5" t="s">
        <v>634</v>
      </c>
    </row>
    <row r="244" spans="1:5">
      <c r="A244" s="2">
        <v>13</v>
      </c>
      <c r="B244" s="4" t="s">
        <v>609</v>
      </c>
      <c r="C244" s="2">
        <v>2243</v>
      </c>
      <c r="D244" s="4" t="s">
        <v>635</v>
      </c>
      <c r="E244" s="5" t="s">
        <v>636</v>
      </c>
    </row>
    <row r="245" spans="1:5">
      <c r="A245" s="2">
        <v>14</v>
      </c>
      <c r="B245" s="4" t="s">
        <v>637</v>
      </c>
      <c r="C245" s="2">
        <v>2244</v>
      </c>
      <c r="D245" s="4" t="s">
        <v>638</v>
      </c>
      <c r="E245" s="5" t="s">
        <v>639</v>
      </c>
    </row>
    <row r="246" spans="1:5">
      <c r="A246" s="2">
        <v>14</v>
      </c>
      <c r="B246" s="4" t="s">
        <v>637</v>
      </c>
      <c r="C246" s="2">
        <v>2245</v>
      </c>
      <c r="D246" s="4" t="s">
        <v>782</v>
      </c>
      <c r="E246" s="5" t="s">
        <v>640</v>
      </c>
    </row>
    <row r="247" spans="1:5">
      <c r="A247" s="2">
        <v>14</v>
      </c>
      <c r="B247" s="4" t="s">
        <v>637</v>
      </c>
      <c r="C247" s="2">
        <v>2246</v>
      </c>
      <c r="D247" s="4" t="s">
        <v>783</v>
      </c>
      <c r="E247" s="5" t="s">
        <v>641</v>
      </c>
    </row>
    <row r="248" spans="1:5">
      <c r="A248" s="2">
        <v>14</v>
      </c>
      <c r="B248" s="4" t="s">
        <v>637</v>
      </c>
      <c r="C248" s="2">
        <v>2247</v>
      </c>
      <c r="D248" s="4" t="s">
        <v>642</v>
      </c>
      <c r="E248" s="5" t="s">
        <v>643</v>
      </c>
    </row>
    <row r="249" spans="1:5">
      <c r="A249" s="2">
        <v>14</v>
      </c>
      <c r="B249" s="4" t="s">
        <v>637</v>
      </c>
      <c r="C249" s="2">
        <v>2248</v>
      </c>
      <c r="D249" s="4" t="s">
        <v>644</v>
      </c>
      <c r="E249" s="5" t="s">
        <v>645</v>
      </c>
    </row>
    <row r="250" spans="1:5">
      <c r="A250" s="2">
        <v>14</v>
      </c>
      <c r="B250" s="4" t="s">
        <v>637</v>
      </c>
      <c r="C250" s="2">
        <v>2249</v>
      </c>
      <c r="D250" s="4" t="s">
        <v>646</v>
      </c>
      <c r="E250" s="5" t="s">
        <v>647</v>
      </c>
    </row>
    <row r="251" spans="1:5">
      <c r="A251" s="2">
        <v>14</v>
      </c>
      <c r="B251" s="4" t="s">
        <v>637</v>
      </c>
      <c r="C251" s="2">
        <v>2250</v>
      </c>
      <c r="D251" s="4" t="s">
        <v>648</v>
      </c>
      <c r="E251" s="5" t="s">
        <v>649</v>
      </c>
    </row>
    <row r="252" spans="1:5">
      <c r="A252" s="2">
        <v>14</v>
      </c>
      <c r="B252" s="4" t="s">
        <v>637</v>
      </c>
      <c r="C252" s="2">
        <v>2251</v>
      </c>
      <c r="D252" s="4" t="s">
        <v>650</v>
      </c>
      <c r="E252" s="5" t="s">
        <v>651</v>
      </c>
    </row>
    <row r="253" spans="1:5">
      <c r="A253" s="2">
        <v>14</v>
      </c>
      <c r="B253" s="4" t="s">
        <v>637</v>
      </c>
      <c r="C253" s="2">
        <v>2252</v>
      </c>
      <c r="D253" s="4" t="s">
        <v>652</v>
      </c>
      <c r="E253" s="5" t="s">
        <v>653</v>
      </c>
    </row>
    <row r="254" spans="1:5">
      <c r="A254" s="2">
        <v>14</v>
      </c>
      <c r="B254" s="4" t="s">
        <v>637</v>
      </c>
      <c r="C254" s="2">
        <v>2253</v>
      </c>
      <c r="D254" s="4" t="s">
        <v>654</v>
      </c>
      <c r="E254" s="5" t="s">
        <v>655</v>
      </c>
    </row>
    <row r="255" spans="1:5">
      <c r="A255" s="2">
        <v>15</v>
      </c>
      <c r="B255" s="4" t="s">
        <v>656</v>
      </c>
      <c r="C255" s="2">
        <v>2254</v>
      </c>
      <c r="D255" s="4" t="s">
        <v>657</v>
      </c>
      <c r="E255" s="5" t="s">
        <v>658</v>
      </c>
    </row>
    <row r="256" spans="1:5">
      <c r="A256" s="2">
        <v>15</v>
      </c>
      <c r="B256" s="4" t="s">
        <v>656</v>
      </c>
      <c r="C256" s="2">
        <v>2255</v>
      </c>
      <c r="D256" s="4" t="s">
        <v>659</v>
      </c>
      <c r="E256" s="5" t="s">
        <v>660</v>
      </c>
    </row>
    <row r="257" spans="1:5">
      <c r="A257" s="2">
        <v>15</v>
      </c>
      <c r="B257" s="4" t="s">
        <v>656</v>
      </c>
      <c r="C257" s="2">
        <v>2256</v>
      </c>
      <c r="D257" s="4" t="s">
        <v>661</v>
      </c>
      <c r="E257" s="5" t="s">
        <v>662</v>
      </c>
    </row>
    <row r="258" spans="1:5">
      <c r="A258" s="2">
        <v>15</v>
      </c>
      <c r="B258" s="4" t="s">
        <v>656</v>
      </c>
      <c r="C258" s="2">
        <v>2257</v>
      </c>
      <c r="D258" s="4" t="s">
        <v>663</v>
      </c>
      <c r="E258" s="5" t="s">
        <v>664</v>
      </c>
    </row>
    <row r="259" spans="1:5">
      <c r="A259" s="2">
        <v>15</v>
      </c>
      <c r="B259" s="4" t="s">
        <v>656</v>
      </c>
      <c r="C259" s="2">
        <v>2258</v>
      </c>
      <c r="D259" s="4" t="s">
        <v>665</v>
      </c>
      <c r="E259" s="5" t="s">
        <v>666</v>
      </c>
    </row>
    <row r="260" spans="1:5">
      <c r="A260" s="2">
        <v>15</v>
      </c>
      <c r="B260" s="4" t="s">
        <v>656</v>
      </c>
      <c r="C260" s="2">
        <v>2259</v>
      </c>
      <c r="D260" s="4" t="s">
        <v>667</v>
      </c>
      <c r="E260" s="5" t="s">
        <v>668</v>
      </c>
    </row>
    <row r="261" spans="1:5">
      <c r="A261" s="2">
        <v>15</v>
      </c>
      <c r="B261" s="4" t="s">
        <v>656</v>
      </c>
      <c r="C261" s="2">
        <v>2260</v>
      </c>
      <c r="D261" s="4" t="s">
        <v>669</v>
      </c>
      <c r="E261" s="5" t="s">
        <v>670</v>
      </c>
    </row>
    <row r="262" spans="1:5">
      <c r="A262" s="2">
        <v>15</v>
      </c>
      <c r="B262" s="4" t="s">
        <v>656</v>
      </c>
      <c r="C262" s="2">
        <v>2261</v>
      </c>
      <c r="D262" s="4" t="s">
        <v>671</v>
      </c>
      <c r="E262" s="5" t="s">
        <v>672</v>
      </c>
    </row>
    <row r="263" spans="1:5">
      <c r="A263" s="2">
        <v>15</v>
      </c>
      <c r="B263" s="4" t="s">
        <v>656</v>
      </c>
      <c r="C263" s="2">
        <v>2262</v>
      </c>
      <c r="D263" s="4" t="s">
        <v>673</v>
      </c>
      <c r="E263" s="5" t="s">
        <v>674</v>
      </c>
    </row>
    <row r="264" spans="1:5">
      <c r="A264" s="2">
        <v>15</v>
      </c>
      <c r="B264" s="4" t="s">
        <v>656</v>
      </c>
      <c r="C264" s="2">
        <v>2263</v>
      </c>
      <c r="D264" s="4" t="s">
        <v>675</v>
      </c>
      <c r="E264" s="5" t="s">
        <v>676</v>
      </c>
    </row>
    <row r="265" spans="1:5">
      <c r="A265" s="2">
        <v>15</v>
      </c>
      <c r="B265" s="4" t="s">
        <v>656</v>
      </c>
      <c r="C265" s="2">
        <v>2264</v>
      </c>
      <c r="D265" s="4" t="s">
        <v>677</v>
      </c>
      <c r="E265" s="5" t="s">
        <v>678</v>
      </c>
    </row>
    <row r="266" spans="1:5">
      <c r="A266" s="2">
        <v>15</v>
      </c>
      <c r="B266" s="4" t="s">
        <v>656</v>
      </c>
      <c r="C266" s="2">
        <v>2265</v>
      </c>
      <c r="D266" s="4" t="s">
        <v>679</v>
      </c>
      <c r="E266" s="5" t="s">
        <v>680</v>
      </c>
    </row>
    <row r="267" spans="1:5">
      <c r="A267" s="2">
        <v>15</v>
      </c>
      <c r="B267" s="4" t="s">
        <v>656</v>
      </c>
      <c r="C267" s="2">
        <v>2266</v>
      </c>
      <c r="D267" s="4" t="s">
        <v>681</v>
      </c>
      <c r="E267" s="5" t="s">
        <v>682</v>
      </c>
    </row>
    <row r="268" spans="1:5">
      <c r="A268" s="2">
        <v>15</v>
      </c>
      <c r="B268" s="4" t="s">
        <v>656</v>
      </c>
      <c r="C268" s="2">
        <v>2267</v>
      </c>
      <c r="D268" s="4" t="s">
        <v>683</v>
      </c>
      <c r="E268" s="5" t="s">
        <v>684</v>
      </c>
    </row>
    <row r="269" spans="1:5">
      <c r="A269" s="2">
        <v>15</v>
      </c>
      <c r="B269" s="4" t="s">
        <v>656</v>
      </c>
      <c r="C269" s="2">
        <v>2268</v>
      </c>
      <c r="D269" s="4" t="s">
        <v>685</v>
      </c>
      <c r="E269" s="5" t="s">
        <v>686</v>
      </c>
    </row>
    <row r="270" spans="1:5">
      <c r="A270" s="2">
        <v>15</v>
      </c>
      <c r="B270" s="4" t="s">
        <v>656</v>
      </c>
      <c r="C270" s="2">
        <v>2269</v>
      </c>
      <c r="D270" s="4" t="s">
        <v>687</v>
      </c>
      <c r="E270" s="5" t="s">
        <v>688</v>
      </c>
    </row>
    <row r="271" spans="1:5">
      <c r="A271" s="2">
        <v>15</v>
      </c>
      <c r="B271" s="4" t="s">
        <v>656</v>
      </c>
      <c r="C271" s="2">
        <v>2270</v>
      </c>
      <c r="D271" s="4" t="s">
        <v>689</v>
      </c>
      <c r="E271" s="5" t="s">
        <v>690</v>
      </c>
    </row>
    <row r="272" spans="1:5">
      <c r="A272" s="2">
        <v>15</v>
      </c>
      <c r="B272" s="4" t="s">
        <v>656</v>
      </c>
      <c r="C272" s="2">
        <v>2271</v>
      </c>
      <c r="D272" s="4" t="s">
        <v>691</v>
      </c>
      <c r="E272" s="5" t="s">
        <v>692</v>
      </c>
    </row>
    <row r="273" spans="1:5">
      <c r="A273" s="2">
        <v>15</v>
      </c>
      <c r="B273" s="4" t="s">
        <v>656</v>
      </c>
      <c r="C273" s="2">
        <v>2272</v>
      </c>
      <c r="D273" s="4" t="s">
        <v>693</v>
      </c>
      <c r="E273" s="5" t="s">
        <v>694</v>
      </c>
    </row>
    <row r="274" spans="1:5">
      <c r="A274" s="2">
        <v>15</v>
      </c>
      <c r="B274" s="4" t="s">
        <v>656</v>
      </c>
      <c r="C274" s="2">
        <v>2273</v>
      </c>
      <c r="D274" s="4" t="s">
        <v>695</v>
      </c>
      <c r="E274" s="5" t="s">
        <v>696</v>
      </c>
    </row>
    <row r="275" spans="1:5">
      <c r="A275" s="2">
        <v>15</v>
      </c>
      <c r="B275" s="4" t="s">
        <v>656</v>
      </c>
      <c r="C275" s="2">
        <v>2274</v>
      </c>
      <c r="D275" s="4" t="s">
        <v>1470</v>
      </c>
      <c r="E275" s="5" t="s">
        <v>697</v>
      </c>
    </row>
    <row r="276" spans="1:5">
      <c r="A276" s="2">
        <v>15</v>
      </c>
      <c r="B276" s="4" t="s">
        <v>656</v>
      </c>
      <c r="C276" s="2">
        <v>2275</v>
      </c>
      <c r="D276" s="4" t="s">
        <v>698</v>
      </c>
      <c r="E276" s="5" t="s">
        <v>699</v>
      </c>
    </row>
    <row r="277" spans="1:5">
      <c r="A277" s="2">
        <v>15</v>
      </c>
      <c r="B277" s="4" t="s">
        <v>656</v>
      </c>
      <c r="C277" s="2">
        <v>2276</v>
      </c>
      <c r="D277" s="4" t="s">
        <v>700</v>
      </c>
      <c r="E277" s="5" t="s">
        <v>701</v>
      </c>
    </row>
    <row r="278" spans="1:5">
      <c r="A278" s="2">
        <v>15</v>
      </c>
      <c r="B278" s="4" t="s">
        <v>656</v>
      </c>
      <c r="C278" s="2">
        <v>2277</v>
      </c>
      <c r="D278" s="4" t="s">
        <v>702</v>
      </c>
      <c r="E278" s="5" t="s">
        <v>703</v>
      </c>
    </row>
    <row r="279" spans="1:5">
      <c r="A279" s="2">
        <v>15</v>
      </c>
      <c r="B279" s="4" t="s">
        <v>656</v>
      </c>
      <c r="C279" s="2">
        <v>2278</v>
      </c>
      <c r="D279" s="4" t="s">
        <v>704</v>
      </c>
      <c r="E279" s="5" t="s">
        <v>705</v>
      </c>
    </row>
    <row r="280" spans="1:5">
      <c r="A280" s="2">
        <v>15</v>
      </c>
      <c r="B280" s="4" t="s">
        <v>656</v>
      </c>
      <c r="C280" s="2">
        <v>2279</v>
      </c>
      <c r="D280" s="4" t="s">
        <v>706</v>
      </c>
      <c r="E280" s="5" t="s">
        <v>707</v>
      </c>
    </row>
    <row r="281" spans="1:5">
      <c r="A281" s="2">
        <v>15</v>
      </c>
      <c r="B281" s="4" t="s">
        <v>656</v>
      </c>
      <c r="C281" s="2">
        <v>2280</v>
      </c>
      <c r="D281" s="4" t="s">
        <v>798</v>
      </c>
      <c r="E281" s="5" t="s">
        <v>708</v>
      </c>
    </row>
    <row r="282" spans="1:5">
      <c r="A282" s="2">
        <v>15</v>
      </c>
      <c r="B282" s="4" t="s">
        <v>656</v>
      </c>
      <c r="C282" s="2">
        <v>2281</v>
      </c>
      <c r="D282" s="4" t="s">
        <v>709</v>
      </c>
      <c r="E282" s="5" t="s">
        <v>710</v>
      </c>
    </row>
    <row r="283" spans="1:5">
      <c r="A283" s="2">
        <v>15</v>
      </c>
      <c r="B283" s="4" t="s">
        <v>656</v>
      </c>
      <c r="C283" s="2">
        <v>2282</v>
      </c>
      <c r="D283" s="4" t="s">
        <v>711</v>
      </c>
      <c r="E283" s="5" t="s">
        <v>712</v>
      </c>
    </row>
    <row r="284" spans="1:5">
      <c r="A284" s="2">
        <v>15</v>
      </c>
      <c r="B284" s="4" t="s">
        <v>656</v>
      </c>
      <c r="C284" s="2">
        <v>2283</v>
      </c>
      <c r="D284" s="4" t="s">
        <v>713</v>
      </c>
      <c r="E284" s="5" t="s">
        <v>714</v>
      </c>
    </row>
    <row r="285" spans="1:5">
      <c r="A285" s="2">
        <v>15</v>
      </c>
      <c r="B285" s="4" t="s">
        <v>656</v>
      </c>
      <c r="C285" s="2">
        <v>2284</v>
      </c>
      <c r="D285" s="4" t="s">
        <v>715</v>
      </c>
      <c r="E285" s="5" t="s">
        <v>716</v>
      </c>
    </row>
    <row r="286" spans="1:5">
      <c r="A286" s="2">
        <v>15</v>
      </c>
      <c r="B286" s="4" t="s">
        <v>656</v>
      </c>
      <c r="C286" s="2">
        <v>2285</v>
      </c>
      <c r="D286" s="4" t="s">
        <v>717</v>
      </c>
      <c r="E286" s="5" t="s">
        <v>718</v>
      </c>
    </row>
    <row r="287" spans="1:5">
      <c r="A287" s="2">
        <v>15</v>
      </c>
      <c r="B287" s="4" t="s">
        <v>656</v>
      </c>
      <c r="C287" s="2">
        <v>2286</v>
      </c>
      <c r="D287" s="4" t="s">
        <v>719</v>
      </c>
      <c r="E287" s="5" t="s">
        <v>720</v>
      </c>
    </row>
    <row r="288" spans="1:5">
      <c r="A288" s="2">
        <v>15</v>
      </c>
      <c r="B288" s="4" t="s">
        <v>656</v>
      </c>
      <c r="C288" s="2">
        <v>2287</v>
      </c>
      <c r="D288" s="4" t="s">
        <v>721</v>
      </c>
      <c r="E288" s="5" t="s">
        <v>722</v>
      </c>
    </row>
    <row r="289" spans="1:5">
      <c r="A289" s="2">
        <v>15</v>
      </c>
      <c r="B289" s="4" t="s">
        <v>656</v>
      </c>
      <c r="C289" s="2">
        <v>2288</v>
      </c>
      <c r="D289" s="4" t="s">
        <v>723</v>
      </c>
      <c r="E289" s="5" t="s">
        <v>724</v>
      </c>
    </row>
    <row r="290" spans="1:5">
      <c r="A290" s="2">
        <v>15</v>
      </c>
      <c r="B290" s="4" t="s">
        <v>656</v>
      </c>
      <c r="C290" s="2">
        <v>2289</v>
      </c>
      <c r="D290" s="4" t="s">
        <v>725</v>
      </c>
      <c r="E290" s="5" t="s">
        <v>726</v>
      </c>
    </row>
    <row r="291" spans="1:5">
      <c r="A291" s="2">
        <v>15</v>
      </c>
      <c r="B291" s="4" t="s">
        <v>656</v>
      </c>
      <c r="C291" s="2">
        <v>2290</v>
      </c>
      <c r="D291" s="4" t="s">
        <v>727</v>
      </c>
      <c r="E291" s="5" t="s">
        <v>728</v>
      </c>
    </row>
    <row r="292" spans="1:5">
      <c r="A292" s="2">
        <v>15</v>
      </c>
      <c r="B292" s="4" t="s">
        <v>656</v>
      </c>
      <c r="C292" s="2">
        <v>2291</v>
      </c>
      <c r="D292" s="4" t="s">
        <v>729</v>
      </c>
      <c r="E292" s="5" t="s">
        <v>730</v>
      </c>
    </row>
    <row r="293" spans="1:5">
      <c r="A293" s="2">
        <v>16</v>
      </c>
      <c r="B293" s="4" t="s">
        <v>731</v>
      </c>
      <c r="C293" s="2">
        <v>3001</v>
      </c>
      <c r="D293" s="4" t="s">
        <v>732</v>
      </c>
      <c r="E293" s="5" t="s">
        <v>733</v>
      </c>
    </row>
    <row r="294" spans="1:5">
      <c r="A294" s="2">
        <v>16</v>
      </c>
      <c r="B294" s="4" t="s">
        <v>731</v>
      </c>
      <c r="C294" s="2">
        <v>3002</v>
      </c>
      <c r="D294" s="4" t="s">
        <v>734</v>
      </c>
      <c r="E294" s="5" t="s">
        <v>735</v>
      </c>
    </row>
    <row r="295" spans="1:5">
      <c r="A295" s="2">
        <v>16</v>
      </c>
      <c r="B295" s="4" t="s">
        <v>731</v>
      </c>
      <c r="C295" s="2">
        <v>3003</v>
      </c>
      <c r="D295" s="4" t="s">
        <v>736</v>
      </c>
      <c r="E295" s="5" t="s">
        <v>737</v>
      </c>
    </row>
    <row r="296" spans="1:5">
      <c r="A296" s="2">
        <v>16</v>
      </c>
      <c r="B296" s="4" t="s">
        <v>731</v>
      </c>
      <c r="C296" s="2">
        <v>3004</v>
      </c>
      <c r="D296" s="4" t="s">
        <v>738</v>
      </c>
      <c r="E296" s="5" t="s">
        <v>739</v>
      </c>
    </row>
    <row r="297" spans="1:5">
      <c r="A297" s="2">
        <v>16</v>
      </c>
      <c r="B297" s="4" t="s">
        <v>731</v>
      </c>
      <c r="C297" s="2">
        <v>3005</v>
      </c>
      <c r="D297" s="4" t="s">
        <v>740</v>
      </c>
      <c r="E297" s="5" t="s">
        <v>741</v>
      </c>
    </row>
    <row r="298" spans="1:5">
      <c r="A298" s="2">
        <v>16</v>
      </c>
      <c r="B298" s="4" t="s">
        <v>731</v>
      </c>
      <c r="C298" s="2">
        <v>3006</v>
      </c>
      <c r="D298" s="4" t="s">
        <v>742</v>
      </c>
      <c r="E298" s="5" t="s">
        <v>743</v>
      </c>
    </row>
    <row r="299" spans="1:5">
      <c r="A299" s="2">
        <v>16</v>
      </c>
      <c r="B299" s="4" t="s">
        <v>731</v>
      </c>
      <c r="C299" s="2">
        <v>3007</v>
      </c>
      <c r="D299" s="4" t="s">
        <v>799</v>
      </c>
      <c r="E299" s="5" t="s">
        <v>744</v>
      </c>
    </row>
    <row r="300" spans="1:5">
      <c r="A300" s="2">
        <v>16</v>
      </c>
      <c r="B300" s="4" t="s">
        <v>731</v>
      </c>
      <c r="C300" s="2">
        <v>3008</v>
      </c>
      <c r="D300" s="4" t="s">
        <v>745</v>
      </c>
      <c r="E300" s="5" t="s">
        <v>746</v>
      </c>
    </row>
    <row r="301" spans="1:5">
      <c r="A301" s="2">
        <v>16</v>
      </c>
      <c r="B301" s="4" t="s">
        <v>731</v>
      </c>
      <c r="C301" s="2">
        <v>3009</v>
      </c>
      <c r="D301" s="4" t="s">
        <v>747</v>
      </c>
      <c r="E301" s="5" t="s">
        <v>748</v>
      </c>
    </row>
    <row r="302" spans="1:5">
      <c r="A302" s="2">
        <v>16</v>
      </c>
      <c r="B302" s="4" t="s">
        <v>731</v>
      </c>
      <c r="C302" s="2">
        <v>3010</v>
      </c>
      <c r="D302" s="4" t="s">
        <v>749</v>
      </c>
      <c r="E302" s="5" t="s">
        <v>750</v>
      </c>
    </row>
    <row r="303" spans="1:5">
      <c r="A303" s="2">
        <v>16</v>
      </c>
      <c r="B303" s="4" t="s">
        <v>731</v>
      </c>
      <c r="C303" s="2">
        <v>3011</v>
      </c>
      <c r="D303" s="4" t="s">
        <v>751</v>
      </c>
      <c r="E303" s="5" t="s">
        <v>752</v>
      </c>
    </row>
    <row r="304" spans="1:5">
      <c r="A304" s="2">
        <v>16</v>
      </c>
      <c r="B304" s="4" t="s">
        <v>731</v>
      </c>
      <c r="C304" s="2">
        <v>3012</v>
      </c>
      <c r="D304" s="4" t="s">
        <v>753</v>
      </c>
      <c r="E304" s="5" t="s">
        <v>754</v>
      </c>
    </row>
    <row r="306" spans="2:5">
      <c r="B306" s="4" t="s">
        <v>755</v>
      </c>
      <c r="E306" s="5"/>
    </row>
    <row r="307" spans="2:5">
      <c r="B307" s="4" t="s">
        <v>756</v>
      </c>
      <c r="E307" s="5"/>
    </row>
    <row r="308" spans="2:5">
      <c r="E308" s="5"/>
    </row>
    <row r="309" spans="2:5">
      <c r="E309" s="5"/>
    </row>
    <row r="310" spans="2:5">
      <c r="E310" s="5"/>
    </row>
    <row r="311" spans="2:5">
      <c r="E311" s="5"/>
    </row>
    <row r="312" spans="2:5">
      <c r="E312" s="1"/>
    </row>
    <row r="313" spans="2:5">
      <c r="E313" s="1"/>
    </row>
    <row r="314" spans="2:5">
      <c r="E314" s="7"/>
    </row>
    <row r="315" spans="2:5">
      <c r="E315" s="7"/>
    </row>
    <row r="316" spans="2:5">
      <c r="E316" s="8"/>
    </row>
  </sheetData>
  <autoFilter ref="A1:E304"/>
  <phoneticPr fontId="1" type="noConversion"/>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B7" sqref="B7"/>
    </sheetView>
  </sheetViews>
  <sheetFormatPr defaultRowHeight="17.25"/>
  <cols>
    <col min="1" max="1" width="8.85546875" style="2"/>
    <col min="2" max="2" width="60.7109375" style="3" bestFit="1" customWidth="1"/>
    <col min="3" max="16384" width="9.140625" style="3"/>
  </cols>
  <sheetData>
    <row r="1" spans="1:2">
      <c r="A1" s="2" t="s">
        <v>757</v>
      </c>
      <c r="B1" s="2" t="s">
        <v>758</v>
      </c>
    </row>
    <row r="2" spans="1:2">
      <c r="A2" s="2">
        <v>1</v>
      </c>
      <c r="B2" s="3" t="s">
        <v>759</v>
      </c>
    </row>
    <row r="3" spans="1:2">
      <c r="A3" s="2">
        <v>2</v>
      </c>
      <c r="B3" s="3" t="s">
        <v>760</v>
      </c>
    </row>
    <row r="4" spans="1:2">
      <c r="A4" s="2">
        <v>3</v>
      </c>
      <c r="B4" s="3" t="s">
        <v>761</v>
      </c>
    </row>
    <row r="5" spans="1:2">
      <c r="A5" s="2">
        <v>4</v>
      </c>
      <c r="B5" s="3" t="s">
        <v>762</v>
      </c>
    </row>
    <row r="6" spans="1:2">
      <c r="A6" s="2">
        <v>5</v>
      </c>
      <c r="B6" s="3" t="s">
        <v>763</v>
      </c>
    </row>
    <row r="7" spans="1:2">
      <c r="A7" s="2">
        <v>6</v>
      </c>
      <c r="B7" s="3" t="s">
        <v>764</v>
      </c>
    </row>
    <row r="8" spans="1:2">
      <c r="A8" s="2">
        <v>7</v>
      </c>
      <c r="B8" s="3" t="s">
        <v>765</v>
      </c>
    </row>
    <row r="9" spans="1:2">
      <c r="A9" s="2">
        <v>8</v>
      </c>
      <c r="B9" s="3" t="s">
        <v>766</v>
      </c>
    </row>
    <row r="10" spans="1:2">
      <c r="A10" s="2">
        <v>9</v>
      </c>
      <c r="B10" s="3" t="s">
        <v>767</v>
      </c>
    </row>
    <row r="11" spans="1:2">
      <c r="A11" s="2">
        <v>10</v>
      </c>
      <c r="B11" s="3" t="s">
        <v>768</v>
      </c>
    </row>
    <row r="12" spans="1:2">
      <c r="A12" s="2">
        <v>11</v>
      </c>
      <c r="B12" s="3" t="s">
        <v>769</v>
      </c>
    </row>
    <row r="13" spans="1:2">
      <c r="A13" s="2">
        <v>12</v>
      </c>
      <c r="B13" s="3" t="s">
        <v>770</v>
      </c>
    </row>
    <row r="14" spans="1:2">
      <c r="A14" s="2">
        <v>13</v>
      </c>
      <c r="B14" s="3" t="s">
        <v>771</v>
      </c>
    </row>
    <row r="15" spans="1:2">
      <c r="A15" s="2">
        <v>14</v>
      </c>
      <c r="B15" s="3" t="s">
        <v>772</v>
      </c>
    </row>
    <row r="16" spans="1:2">
      <c r="A16" s="2">
        <v>15</v>
      </c>
      <c r="B16" s="3" t="s">
        <v>773</v>
      </c>
    </row>
    <row r="17" spans="1:2">
      <c r="A17" s="2">
        <v>16</v>
      </c>
      <c r="B17" s="3" t="s">
        <v>774</v>
      </c>
    </row>
    <row r="18" spans="1:2">
      <c r="A18" s="2">
        <v>17</v>
      </c>
      <c r="B18" s="3" t="s">
        <v>775</v>
      </c>
    </row>
    <row r="19" spans="1:2">
      <c r="A19" s="2">
        <v>18</v>
      </c>
      <c r="B19" s="3" t="s">
        <v>776</v>
      </c>
    </row>
    <row r="20" spans="1:2">
      <c r="A20" s="2">
        <v>19</v>
      </c>
      <c r="B20" s="3" t="s">
        <v>777</v>
      </c>
    </row>
    <row r="21" spans="1:2">
      <c r="A21" s="2">
        <v>20</v>
      </c>
      <c r="B21" s="3" t="s">
        <v>778</v>
      </c>
    </row>
    <row r="23" spans="1:2">
      <c r="B23" s="3" t="s">
        <v>805</v>
      </c>
    </row>
    <row r="24" spans="1:2">
      <c r="B24" s="3" t="s">
        <v>801</v>
      </c>
    </row>
    <row r="25" spans="1:2">
      <c r="B25" s="3" t="s">
        <v>804</v>
      </c>
    </row>
    <row r="26" spans="1:2">
      <c r="B26" s="3" t="s">
        <v>806</v>
      </c>
    </row>
    <row r="27" spans="1:2">
      <c r="B27" s="3" t="s">
        <v>807</v>
      </c>
    </row>
    <row r="28" spans="1:2">
      <c r="B28" s="3" t="s">
        <v>785</v>
      </c>
    </row>
    <row r="29" spans="1:2">
      <c r="B29" s="3" t="s">
        <v>800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종합2</vt:lpstr>
      <vt:lpstr>일본 AICOM 질병코드</vt:lpstr>
      <vt:lpstr>증상코드</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 Hoon Sup</dc:creator>
  <cp:lastModifiedBy>Windows User</cp:lastModifiedBy>
  <dcterms:created xsi:type="dcterms:W3CDTF">2018-09-05T05:58:36Z</dcterms:created>
  <dcterms:modified xsi:type="dcterms:W3CDTF">2019-06-07T09:50:42Z</dcterms:modified>
</cp:coreProperties>
</file>